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ersonal\GH Files\"/>
    </mc:Choice>
  </mc:AlternateContent>
  <xr:revisionPtr revIDLastSave="0" documentId="13_ncr:1_{3B8AE4C4-7078-45BC-9CB6-6774EAC2A3A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eb 2021" sheetId="20" r:id="rId1"/>
    <sheet name="Jan 2021" sheetId="19" r:id="rId2"/>
    <sheet name="Dec 2020" sheetId="18" r:id="rId3"/>
    <sheet name="Nov 2020" sheetId="17" r:id="rId4"/>
    <sheet name="Oct 2020" sheetId="16" r:id="rId5"/>
    <sheet name="Sep 2020" sheetId="15" r:id="rId6"/>
    <sheet name="Aug 2020" sheetId="14" r:id="rId7"/>
    <sheet name="July 2020" sheetId="12" r:id="rId8"/>
    <sheet name="3 Month Print" sheetId="9" r:id="rId9"/>
    <sheet name="Sheet3" sheetId="13" r:id="rId10"/>
    <sheet name="Apr Print" sheetId="6" r:id="rId11"/>
    <sheet name="May Print" sheetId="7" r:id="rId12"/>
    <sheet name="Jun Print" sheetId="8" r:id="rId13"/>
    <sheet name="Apr 2020" sheetId="4" r:id="rId14"/>
    <sheet name="Sheet1" sheetId="10" r:id="rId15"/>
    <sheet name="Sheet2" sheetId="11" r:id="rId16"/>
    <sheet name="Mar 2020" sheetId="3" r:id="rId17"/>
    <sheet name="Gents Feb 2020" sheetId="1" r:id="rId18"/>
  </sheets>
  <definedNames>
    <definedName name="_xlnm._FilterDatabase" localSheetId="8" hidden="1">'3 Month Print'!$A$1:$Z$154</definedName>
    <definedName name="_xlnm._FilterDatabase" localSheetId="13" hidden="1">'Apr 2020'!$A$1:$Z$161</definedName>
    <definedName name="_xlnm._FilterDatabase" localSheetId="10" hidden="1">'Apr Print'!$A$1:$S$151</definedName>
    <definedName name="_xlnm._FilterDatabase" localSheetId="6" hidden="1">'Aug 2020'!$A$1:$N$151</definedName>
    <definedName name="_xlnm._FilterDatabase" localSheetId="2" hidden="1">'Dec 2020'!$A$1:$J$43</definedName>
    <definedName name="_xlnm._FilterDatabase" localSheetId="0" hidden="1">'Feb 2021'!$A$1:$J$37</definedName>
    <definedName name="_xlnm._FilterDatabase" localSheetId="17" hidden="1">'Gents Feb 2020'!$A$1:$O$158</definedName>
    <definedName name="_xlnm._FilterDatabase" localSheetId="1" hidden="1">'Jan 2021'!$A$1:$J$52</definedName>
    <definedName name="_xlnm._FilterDatabase" localSheetId="7" hidden="1">'July 2020'!$A$1:$N$151</definedName>
    <definedName name="_xlnm._FilterDatabase" localSheetId="12" hidden="1">'Jun Print'!$A$1:$S$151</definedName>
    <definedName name="_xlnm._FilterDatabase" localSheetId="16" hidden="1">'Mar 2020'!$A$1:$O$160</definedName>
    <definedName name="_xlnm._FilterDatabase" localSheetId="11" hidden="1">'May Print'!$A$1:$S$151</definedName>
    <definedName name="_xlnm._FilterDatabase" localSheetId="3" hidden="1">'Nov 2020'!$A$1:$N$150</definedName>
    <definedName name="_xlnm._FilterDatabase" localSheetId="4" hidden="1">'Oct 2020'!$A$1:$N$150</definedName>
    <definedName name="_xlnm._FilterDatabase" localSheetId="5" hidden="1">'Sep 2020'!$A$1:$N$150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17" i="9" l="1"/>
  <c r="AA19" i="9"/>
  <c r="AA20" i="9"/>
  <c r="AA18" i="9"/>
  <c r="Z20" i="9" l="1"/>
  <c r="Y21" i="9"/>
  <c r="X21" i="9"/>
  <c r="W21" i="9"/>
  <c r="Z19" i="9" l="1"/>
  <c r="Z18" i="9" l="1"/>
  <c r="Z17" i="9" l="1"/>
  <c r="Z21" i="9" s="1"/>
  <c r="Z14" i="9" l="1"/>
  <c r="Z15" i="9"/>
  <c r="Z16" i="9"/>
  <c r="Z13" i="9"/>
  <c r="Y7" i="9"/>
  <c r="W7" i="9"/>
  <c r="X7" i="9" s="1"/>
  <c r="V7" i="9"/>
  <c r="D23" i="13" l="1"/>
  <c r="D2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" i="13"/>
  <c r="D24" i="13" l="1"/>
  <c r="F2" i="13"/>
  <c r="Z6" i="9"/>
  <c r="Y6" i="9"/>
  <c r="W6" i="9"/>
  <c r="V6" i="9"/>
  <c r="Z5" i="9"/>
  <c r="Y5" i="9"/>
  <c r="W5" i="9"/>
  <c r="V5" i="9"/>
  <c r="Z4" i="9"/>
  <c r="Y4" i="9"/>
  <c r="W4" i="9"/>
  <c r="V4" i="9"/>
  <c r="S6" i="8"/>
  <c r="R6" i="8"/>
  <c r="P6" i="8"/>
  <c r="O6" i="8"/>
  <c r="S5" i="8"/>
  <c r="R5" i="8"/>
  <c r="P5" i="8"/>
  <c r="O5" i="8"/>
  <c r="S4" i="8"/>
  <c r="R4" i="8"/>
  <c r="P4" i="8"/>
  <c r="O4" i="8"/>
  <c r="S6" i="7"/>
  <c r="R6" i="7"/>
  <c r="P6" i="7"/>
  <c r="O6" i="7"/>
  <c r="S5" i="7"/>
  <c r="R5" i="7"/>
  <c r="P5" i="7"/>
  <c r="O5" i="7"/>
  <c r="S4" i="7"/>
  <c r="R4" i="7"/>
  <c r="P4" i="7"/>
  <c r="O4" i="7"/>
  <c r="S6" i="6"/>
  <c r="R6" i="6"/>
  <c r="P6" i="6"/>
  <c r="O6" i="6"/>
  <c r="S5" i="6"/>
  <c r="R5" i="6"/>
  <c r="P5" i="6"/>
  <c r="O5" i="6"/>
  <c r="S4" i="6"/>
  <c r="R4" i="6"/>
  <c r="P4" i="6"/>
  <c r="O4" i="6"/>
  <c r="X4" i="9" l="1"/>
  <c r="X5" i="9"/>
  <c r="X6" i="9"/>
  <c r="Q4" i="8"/>
  <c r="Q5" i="8"/>
  <c r="Q6" i="8"/>
  <c r="Q4" i="7"/>
  <c r="Q5" i="7"/>
  <c r="Q6" i="7"/>
  <c r="Q4" i="6"/>
  <c r="Q5" i="6"/>
  <c r="Q6" i="6"/>
  <c r="Y6" i="4" l="1"/>
  <c r="Z6" i="4"/>
  <c r="W6" i="4"/>
  <c r="V6" i="4"/>
  <c r="X6" i="4" l="1"/>
  <c r="Z5" i="4"/>
  <c r="Y5" i="4"/>
  <c r="W5" i="4"/>
  <c r="V5" i="4"/>
  <c r="X5" i="4" l="1"/>
  <c r="W4" i="4"/>
  <c r="Z4" i="4" l="1"/>
  <c r="Y4" i="4" l="1"/>
  <c r="V4" i="4"/>
  <c r="X4" i="4" l="1"/>
  <c r="T4" i="3"/>
  <c r="R4" i="3"/>
  <c r="Q4" i="3"/>
  <c r="S4" i="3" l="1"/>
</calcChain>
</file>

<file path=xl/sharedStrings.xml><?xml version="1.0" encoding="utf-8"?>
<sst xmlns="http://schemas.openxmlformats.org/spreadsheetml/2006/main" count="2467" uniqueCount="281">
  <si>
    <t>Mohammadh Ansar</t>
  </si>
  <si>
    <t>Karthik</t>
  </si>
  <si>
    <t xml:space="preserve">Sai Krishna </t>
  </si>
  <si>
    <t xml:space="preserve">Srikar </t>
  </si>
  <si>
    <t>Raghava Krishna</t>
  </si>
  <si>
    <t>Adhithya</t>
  </si>
  <si>
    <t>Harshith</t>
  </si>
  <si>
    <t>Reddy Prasad</t>
  </si>
  <si>
    <t>Ravi Teja</t>
  </si>
  <si>
    <t>Deepak J Meuos</t>
  </si>
  <si>
    <t>Jaya Kumar</t>
  </si>
  <si>
    <t>Pavan</t>
  </si>
  <si>
    <t>Sai Kaushik</t>
  </si>
  <si>
    <t>Remarks</t>
  </si>
  <si>
    <t>Room No</t>
  </si>
  <si>
    <t>Guest Name</t>
  </si>
  <si>
    <t>Phone Number</t>
  </si>
  <si>
    <t>DOJ</t>
  </si>
  <si>
    <t>Actual Deposit</t>
  </si>
  <si>
    <t>Paid Deposit</t>
  </si>
  <si>
    <t>Pending Deposit</t>
  </si>
  <si>
    <t>Actual Rent</t>
  </si>
  <si>
    <t>Paid Rent</t>
  </si>
  <si>
    <t>Pending Rent</t>
  </si>
  <si>
    <t>Deposit Bill No</t>
  </si>
  <si>
    <t>Rent Bill No</t>
  </si>
  <si>
    <t>Share</t>
  </si>
  <si>
    <t>S.NO</t>
  </si>
  <si>
    <t>Sai Kiran</t>
  </si>
  <si>
    <t>R Mounish Kumar</t>
  </si>
  <si>
    <t>Prudhvi</t>
  </si>
  <si>
    <t>Teja O M</t>
  </si>
  <si>
    <t>Krishna Pruthvi</t>
  </si>
  <si>
    <t>Sheik Waseem</t>
  </si>
  <si>
    <t>Abdul Kadhar</t>
  </si>
  <si>
    <t>Abhilash</t>
  </si>
  <si>
    <t>Vijay</t>
  </si>
  <si>
    <t>Vignesh</t>
  </si>
  <si>
    <t>Durga Prasadh</t>
  </si>
  <si>
    <t>Manikanta V</t>
  </si>
  <si>
    <t>G02</t>
  </si>
  <si>
    <t>Mustav</t>
  </si>
  <si>
    <t xml:space="preserve">Vikash Kumar  </t>
  </si>
  <si>
    <t>Mahesh Vaas L</t>
  </si>
  <si>
    <t>Raghu Ram</t>
  </si>
  <si>
    <t>Sairam</t>
  </si>
  <si>
    <t xml:space="preserve">Karthik </t>
  </si>
  <si>
    <t>M Venkata Prasad Reddy</t>
  </si>
  <si>
    <t>Yogesh Kumar</t>
  </si>
  <si>
    <t>Sravan Kumar</t>
  </si>
  <si>
    <t>Sasmith</t>
  </si>
  <si>
    <t>Divyanshu</t>
  </si>
  <si>
    <t>Priyansu</t>
  </si>
  <si>
    <t>Vinodh</t>
  </si>
  <si>
    <t>K Gopinath</t>
  </si>
  <si>
    <t>Lakshmi Pathi</t>
  </si>
  <si>
    <t>Jagadesh</t>
  </si>
  <si>
    <t>Ravi teja</t>
  </si>
  <si>
    <t>Likshith</t>
  </si>
  <si>
    <t>T Sreenath</t>
  </si>
  <si>
    <t>Sashank</t>
  </si>
  <si>
    <t>Govindh</t>
  </si>
  <si>
    <t>Harsha</t>
  </si>
  <si>
    <t>H Rahul</t>
  </si>
  <si>
    <t>Nikethan Reddy</t>
  </si>
  <si>
    <t>Krishna Teja</t>
  </si>
  <si>
    <t>Kavin</t>
  </si>
  <si>
    <t>Jagadesh Yadav</t>
  </si>
  <si>
    <t>Tippesh</t>
  </si>
  <si>
    <t>Satya Narayana</t>
  </si>
  <si>
    <t>Mustaffa</t>
  </si>
  <si>
    <t>Shasank</t>
  </si>
  <si>
    <t>CHV Siva Prasad</t>
  </si>
  <si>
    <t>KM Krishna</t>
  </si>
  <si>
    <t>Inthiyaz</t>
  </si>
  <si>
    <t>Teja</t>
  </si>
  <si>
    <t>Shiva Prasad</t>
  </si>
  <si>
    <t>Bheemesen reddy</t>
  </si>
  <si>
    <t>Harsha Vardhan Reddy</t>
  </si>
  <si>
    <t>Rathna Rahul</t>
  </si>
  <si>
    <t>Charan  B</t>
  </si>
  <si>
    <t>Abhishek</t>
  </si>
  <si>
    <t>Vishal Kumar Mittal</t>
  </si>
  <si>
    <t>Alfann MK</t>
  </si>
  <si>
    <t xml:space="preserve">Kiran Kumar </t>
  </si>
  <si>
    <t xml:space="preserve">Paramesh </t>
  </si>
  <si>
    <t>Ashik Elahi</t>
  </si>
  <si>
    <t xml:space="preserve">Reddy  </t>
  </si>
  <si>
    <t>Ayyappa</t>
  </si>
  <si>
    <t>T1</t>
  </si>
  <si>
    <t>Vaibhav</t>
  </si>
  <si>
    <t>Sai Kumar</t>
  </si>
  <si>
    <t xml:space="preserve">Mahesh  </t>
  </si>
  <si>
    <t>Ananth</t>
  </si>
  <si>
    <t>Himank</t>
  </si>
  <si>
    <t>Sai Vamsi</t>
  </si>
  <si>
    <t>Meghanath</t>
  </si>
  <si>
    <t>Uday Chnadra</t>
  </si>
  <si>
    <t>Hemanth T</t>
  </si>
  <si>
    <t xml:space="preserve">Akash </t>
  </si>
  <si>
    <t>Sooraj</t>
  </si>
  <si>
    <t>Subramanyam</t>
  </si>
  <si>
    <t>Abhijeth</t>
  </si>
  <si>
    <t>Keethilal</t>
  </si>
  <si>
    <t>Mansoor</t>
  </si>
  <si>
    <t>RK Chaithanya</t>
  </si>
  <si>
    <t>David</t>
  </si>
  <si>
    <t>Raghu Gopal</t>
  </si>
  <si>
    <t>Ubaid</t>
  </si>
  <si>
    <t>Akshat</t>
  </si>
  <si>
    <t>Hari Charan</t>
  </si>
  <si>
    <t>Vinodh Kumar M</t>
  </si>
  <si>
    <t>Gajanan K</t>
  </si>
  <si>
    <t>Rohith</t>
  </si>
  <si>
    <t>Sumith</t>
  </si>
  <si>
    <t>Manas</t>
  </si>
  <si>
    <t>Chaithanya</t>
  </si>
  <si>
    <t>Jaffar</t>
  </si>
  <si>
    <t>Mahendhar</t>
  </si>
  <si>
    <t>Shivam</t>
  </si>
  <si>
    <t>Sainath</t>
  </si>
  <si>
    <t>Nagaraju</t>
  </si>
  <si>
    <t>Sai Bharath</t>
  </si>
  <si>
    <t xml:space="preserve">Uday </t>
  </si>
  <si>
    <t>Samir Harfan Ali</t>
  </si>
  <si>
    <t>Siva Raj Patil</t>
  </si>
  <si>
    <t>C m Nissar</t>
  </si>
  <si>
    <t>Rahul Kumar</t>
  </si>
  <si>
    <t>Varshath</t>
  </si>
  <si>
    <t>No of Persons in PG</t>
  </si>
  <si>
    <t>Rent Paid</t>
  </si>
  <si>
    <t>Not Paid</t>
  </si>
  <si>
    <t>Actuval Come in</t>
  </si>
  <si>
    <t>Original Come in</t>
  </si>
  <si>
    <t xml:space="preserve">Yogesh </t>
  </si>
  <si>
    <t>Harish</t>
  </si>
  <si>
    <t>Viswanath</t>
  </si>
  <si>
    <t>Vasudeva Reddy</t>
  </si>
  <si>
    <t>SriRaj</t>
  </si>
  <si>
    <t>6500 Pending Feb</t>
  </si>
  <si>
    <t>Sandeep</t>
  </si>
  <si>
    <t>Praveen</t>
  </si>
  <si>
    <t>Adharash</t>
  </si>
  <si>
    <t>Jabez</t>
  </si>
  <si>
    <t>6500 Last month pedning FEB</t>
  </si>
  <si>
    <t>CM Nissar</t>
  </si>
  <si>
    <t>Arfath</t>
  </si>
  <si>
    <t>Jaya Kumar M</t>
  </si>
  <si>
    <t>Jabastine steev</t>
  </si>
  <si>
    <t>Alfan</t>
  </si>
  <si>
    <t>Gopi Krishna</t>
  </si>
  <si>
    <t>Pransul Gupta</t>
  </si>
  <si>
    <t>Varun Kumar</t>
  </si>
  <si>
    <t>Sameer</t>
  </si>
  <si>
    <t>Kiran Devarakonda</t>
  </si>
  <si>
    <t>Kaushik Ghoush</t>
  </si>
  <si>
    <t>MNR</t>
  </si>
  <si>
    <t>Loan</t>
  </si>
  <si>
    <t>Dad</t>
  </si>
  <si>
    <t>Hrent</t>
  </si>
  <si>
    <t>power</t>
  </si>
  <si>
    <t>Bajaj</t>
  </si>
  <si>
    <t>HDFC CC</t>
  </si>
  <si>
    <t>Mohaseen</t>
  </si>
  <si>
    <t>Mandhu</t>
  </si>
  <si>
    <t>Staying</t>
  </si>
  <si>
    <t>y</t>
  </si>
  <si>
    <t>May Rent</t>
  </si>
  <si>
    <t>Apr</t>
  </si>
  <si>
    <t>May</t>
  </si>
  <si>
    <t>House Rent</t>
  </si>
  <si>
    <t>SBI CC BILL</t>
  </si>
  <si>
    <t>Vinosh LIC Bill</t>
  </si>
  <si>
    <t>Veera Venkatatesh</t>
  </si>
  <si>
    <t>K Mohan  Krishna</t>
  </si>
  <si>
    <t>May Rent Bill No</t>
  </si>
  <si>
    <t>June Rent</t>
  </si>
  <si>
    <t>June Rent Bill NO</t>
  </si>
  <si>
    <t>Mahadev</t>
  </si>
  <si>
    <t>Venkateswarlu</t>
  </si>
  <si>
    <t>Joney Shaik</t>
  </si>
  <si>
    <t>Raja Gopal</t>
  </si>
  <si>
    <t>Venkteswarlu</t>
  </si>
  <si>
    <t>Dhanush Shekar</t>
  </si>
  <si>
    <t>vikash</t>
  </si>
  <si>
    <t>Raja Shekar</t>
  </si>
  <si>
    <t>Narayana Guest3 mem</t>
  </si>
  <si>
    <t>Narayana Guest 3</t>
  </si>
  <si>
    <t>Apr Rent</t>
  </si>
  <si>
    <t>Apr Rent Bill No</t>
  </si>
  <si>
    <t>Y</t>
  </si>
  <si>
    <t>July Rent Bill NO</t>
  </si>
  <si>
    <t>July Rent</t>
  </si>
  <si>
    <t xml:space="preserve">Gowtham </t>
  </si>
  <si>
    <t>W</t>
  </si>
  <si>
    <t>Amal Benny</t>
  </si>
  <si>
    <t>Cots</t>
  </si>
  <si>
    <t>Sofa</t>
  </si>
  <si>
    <t>Water dispenser</t>
  </si>
  <si>
    <t>Daining Table Set</t>
  </si>
  <si>
    <t>Food Table</t>
  </si>
  <si>
    <t xml:space="preserve">Plate Table </t>
  </si>
  <si>
    <t>Water Filter</t>
  </si>
  <si>
    <t>TV 43 Inch</t>
  </si>
  <si>
    <t>CC TV Set</t>
  </si>
  <si>
    <t>Net Router</t>
  </si>
  <si>
    <t>Beds</t>
  </si>
  <si>
    <t>TV Rooms</t>
  </si>
  <si>
    <t>Setup Box</t>
  </si>
  <si>
    <t>Fridge</t>
  </si>
  <si>
    <t>Washing Machine</t>
  </si>
  <si>
    <t>Reception Table Chair Set</t>
  </si>
  <si>
    <t>Window Curtons all rooms</t>
  </si>
  <si>
    <t xml:space="preserve">Pillows </t>
  </si>
  <si>
    <t>Pillow Covers all</t>
  </si>
  <si>
    <t>Market Items</t>
  </si>
  <si>
    <t>Item Name</t>
  </si>
  <si>
    <t>Quantity</t>
  </si>
  <si>
    <t>Cost</t>
  </si>
  <si>
    <t>Total</t>
  </si>
  <si>
    <t xml:space="preserve">Total </t>
  </si>
  <si>
    <t>Setup Box Stands</t>
  </si>
  <si>
    <t>Net Router Stands</t>
  </si>
  <si>
    <t>Narayana Guest</t>
  </si>
  <si>
    <t>MONTH</t>
  </si>
  <si>
    <t>PG AMOUNT</t>
  </si>
  <si>
    <t>EXPENCE</t>
  </si>
  <si>
    <t>RENT PAID</t>
  </si>
  <si>
    <t>REMAINING</t>
  </si>
  <si>
    <t>VACATED</t>
  </si>
  <si>
    <t>Aug Rent</t>
  </si>
  <si>
    <t>Aug Rent Bill NO</t>
  </si>
  <si>
    <t>Likhith</t>
  </si>
  <si>
    <t>Paid</t>
  </si>
  <si>
    <t>Amal Benny tiwari</t>
  </si>
  <si>
    <t>Uttam tiwari</t>
  </si>
  <si>
    <t>Lakshmi Kanth sinha</t>
  </si>
  <si>
    <t>Ravi Raj</t>
  </si>
  <si>
    <t>Proj</t>
  </si>
  <si>
    <t>BSK</t>
  </si>
  <si>
    <t>GBK</t>
  </si>
  <si>
    <t>Venk</t>
  </si>
  <si>
    <t>Ashok K P</t>
  </si>
  <si>
    <t>Hemanth</t>
  </si>
  <si>
    <t>Oct Rent</t>
  </si>
  <si>
    <t>Oct Rent Bill NO</t>
  </si>
  <si>
    <t>n</t>
  </si>
  <si>
    <t>Nov Rent</t>
  </si>
  <si>
    <t xml:space="preserve">Paying </t>
  </si>
  <si>
    <t>Vacated</t>
  </si>
  <si>
    <t xml:space="preserve">Not paying </t>
  </si>
  <si>
    <t>Paying</t>
  </si>
  <si>
    <t>Not Paying</t>
  </si>
  <si>
    <t>December</t>
  </si>
  <si>
    <t>Not paying</t>
  </si>
  <si>
    <t>paying</t>
  </si>
  <si>
    <t>Vacateing</t>
  </si>
  <si>
    <t>Kumar</t>
  </si>
  <si>
    <t>Shekar Kumar</t>
  </si>
  <si>
    <t>Dec Rent</t>
  </si>
  <si>
    <t>Ansuman</t>
  </si>
  <si>
    <t>Ujwal</t>
  </si>
  <si>
    <t>Jaya Amruth</t>
  </si>
  <si>
    <t>Krishna Vamsi</t>
  </si>
  <si>
    <t>Vinoth M</t>
  </si>
  <si>
    <t xml:space="preserve">Balaji </t>
  </si>
  <si>
    <t>Nagesgh</t>
  </si>
  <si>
    <t>Sangameash</t>
  </si>
  <si>
    <t>L</t>
  </si>
  <si>
    <t>Lakshmi Kanth</t>
  </si>
  <si>
    <t>Abhijeet</t>
  </si>
  <si>
    <t>Rajesh</t>
  </si>
  <si>
    <t>vactated</t>
  </si>
  <si>
    <t>vacated</t>
  </si>
  <si>
    <t>NoResponding</t>
  </si>
  <si>
    <t>Muragan Sevathan</t>
  </si>
  <si>
    <t>Manoj Kumar</t>
  </si>
  <si>
    <t>Fayaz Ahamad</t>
  </si>
  <si>
    <t>Mayank</t>
  </si>
  <si>
    <t>Vinay Soney</t>
  </si>
  <si>
    <t>M Chandrasekar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</si>
</sst>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sz val="11"/>
      <color theme="1"/>
      <name val="Cambria"/>
      <family val="1"/>
      <scheme val="maj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5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/>
    </xf>
    <xf numFmtId="15" fontId="2" fillId="2" borderId="1" xfId="0" applyNumberFormat="1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15" fontId="2" fillId="2" borderId="1" xfId="0" applyNumberFormat="1" applyFont="1" applyFill="1" applyBorder="1" applyAlignment="1">
      <alignment horizontal="left" vertical="top"/>
    </xf>
    <xf numFmtId="0" fontId="2" fillId="2" borderId="2" xfId="0" applyFont="1" applyFill="1" applyBorder="1" applyAlignment="1">
      <alignment horizontal="center" vertical="center"/>
    </xf>
    <xf numFmtId="15" fontId="2" fillId="2" borderId="1" xfId="0" applyNumberFormat="1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top"/>
    </xf>
    <xf numFmtId="15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top"/>
    </xf>
    <xf numFmtId="15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top"/>
    </xf>
    <xf numFmtId="15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 vertical="top"/>
    </xf>
    <xf numFmtId="0" fontId="2" fillId="2" borderId="0" xfId="0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17" fontId="2" fillId="2" borderId="4" xfId="0" applyNumberFormat="1" applyFont="1" applyFill="1" applyBorder="1" applyAlignment="1">
      <alignment horizontal="center" vertical="center"/>
    </xf>
    <xf numFmtId="17" fontId="2" fillId="2" borderId="1" xfId="0" applyNumberFormat="1" applyFont="1" applyFill="1" applyBorder="1" applyAlignment="1">
      <alignment horizontal="center" vertical="center"/>
    </xf>
    <xf numFmtId="16" fontId="2" fillId="2" borderId="1" xfId="0" applyNumberFormat="1" applyFont="1" applyFill="1" applyBorder="1" applyAlignment="1">
      <alignment horizontal="center" vertical="center"/>
    </xf>
    <xf numFmtId="16" fontId="2" fillId="2" borderId="1" xfId="0" applyNumberFormat="1" applyFont="1" applyFill="1" applyBorder="1" applyAlignment="1">
      <alignment horizontal="center" vertical="top"/>
    </xf>
    <xf numFmtId="16" fontId="2" fillId="2" borderId="0" xfId="0" applyNumberFormat="1" applyFont="1" applyFill="1" applyAlignment="1">
      <alignment horizontal="center" vertical="center"/>
    </xf>
    <xf numFmtId="16" fontId="2" fillId="3" borderId="1" xfId="0" applyNumberFormat="1" applyFont="1" applyFill="1" applyBorder="1" applyAlignment="1">
      <alignment horizontal="center" vertical="center"/>
    </xf>
    <xf numFmtId="15" fontId="2" fillId="3" borderId="1" xfId="0" applyNumberFormat="1" applyFont="1" applyFill="1" applyBorder="1" applyAlignment="1">
      <alignment vertical="center"/>
    </xf>
    <xf numFmtId="15" fontId="2" fillId="3" borderId="1" xfId="0" applyNumberFormat="1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center" vertical="top"/>
    </xf>
    <xf numFmtId="15" fontId="2" fillId="3" borderId="1" xfId="0" applyNumberFormat="1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top"/>
    </xf>
    <xf numFmtId="0" fontId="2" fillId="2" borderId="0" xfId="0" applyFont="1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72060-2240-49BE-A9F2-0B18BD3AADEC}">
  <dimension ref="A1:L37"/>
  <sheetViews>
    <sheetView tabSelected="1" zoomScaleNormal="100" workbookViewId="0">
      <pane xSplit="4" ySplit="1" topLeftCell="E10" activePane="bottomRight" state="frozen"/>
      <selection pane="topRight" activeCell="E1" sqref="E1"/>
      <selection pane="bottomLeft" activeCell="A2" sqref="A2"/>
      <selection pane="bottomRight" activeCell="I1" sqref="I1:I1048576"/>
    </sheetView>
  </sheetViews>
  <sheetFormatPr defaultColWidth="9.140625" defaultRowHeight="20.100000000000001" customHeight="1" x14ac:dyDescent="0.25"/>
  <cols>
    <col min="1" max="1" width="5.140625" style="1" customWidth="1"/>
    <col min="2" max="2" width="6.7109375" style="1" customWidth="1"/>
    <col min="3" max="3" width="5.7109375" style="1" hidden="1" customWidth="1"/>
    <col min="4" max="4" width="14.28515625" style="11" customWidth="1"/>
    <col min="5" max="5" width="14.85546875" style="11" customWidth="1"/>
    <col min="6" max="6" width="9.140625" style="1" customWidth="1"/>
    <col min="7" max="7" width="7.85546875" style="1" customWidth="1"/>
    <col min="8" max="8" width="6.85546875" style="1" customWidth="1"/>
    <col min="9" max="9" width="7.28515625" style="1" customWidth="1"/>
    <col min="10" max="10" width="25.5703125" style="54" customWidth="1"/>
    <col min="11" max="11" width="9.140625" style="1"/>
    <col min="12" max="12" width="11" style="1" bestFit="1" customWidth="1"/>
    <col min="13" max="16384" width="9.140625" style="1"/>
  </cols>
  <sheetData>
    <row r="1" spans="1:12" s="6" customFormat="1" ht="27.75" customHeight="1" x14ac:dyDescent="0.25">
      <c r="A1" s="5" t="s">
        <v>27</v>
      </c>
      <c r="B1" s="5" t="s">
        <v>14</v>
      </c>
      <c r="C1" s="5" t="s">
        <v>26</v>
      </c>
      <c r="D1" s="5" t="s">
        <v>15</v>
      </c>
      <c r="E1" s="26" t="s">
        <v>16</v>
      </c>
      <c r="F1" s="5" t="s">
        <v>17</v>
      </c>
      <c r="G1" s="5" t="s">
        <v>19</v>
      </c>
      <c r="H1" s="5" t="s">
        <v>21</v>
      </c>
      <c r="I1" s="5" t="s">
        <v>259</v>
      </c>
      <c r="J1" s="51" t="s">
        <v>13</v>
      </c>
    </row>
    <row r="2" spans="1:12" ht="19.149999999999999" customHeight="1" x14ac:dyDescent="0.25">
      <c r="A2" s="2">
        <v>1</v>
      </c>
      <c r="B2" s="2">
        <v>101</v>
      </c>
      <c r="C2" s="2"/>
      <c r="D2" s="10" t="s">
        <v>276</v>
      </c>
      <c r="E2" s="10">
        <v>9346425109</v>
      </c>
      <c r="F2" s="3">
        <v>44197</v>
      </c>
      <c r="G2" s="2"/>
      <c r="H2" s="2">
        <v>6000</v>
      </c>
      <c r="I2" s="2">
        <v>6000</v>
      </c>
      <c r="J2" s="52"/>
    </row>
    <row r="3" spans="1:12" ht="19.149999999999999" customHeight="1" x14ac:dyDescent="0.25">
      <c r="A3" s="2">
        <v>2</v>
      </c>
      <c r="B3" s="2">
        <v>101</v>
      </c>
      <c r="C3" s="2"/>
      <c r="D3" s="10" t="s">
        <v>277</v>
      </c>
      <c r="E3" s="10">
        <v>9741207671</v>
      </c>
      <c r="F3" s="3"/>
      <c r="G3" s="2"/>
      <c r="H3" s="2">
        <v>5000</v>
      </c>
      <c r="I3" s="2">
        <v>5000</v>
      </c>
      <c r="J3" s="52"/>
    </row>
    <row r="4" spans="1:12" ht="19.149999999999999" customHeight="1" x14ac:dyDescent="0.25">
      <c r="A4" s="2">
        <v>3</v>
      </c>
      <c r="B4" s="2">
        <v>101</v>
      </c>
      <c r="C4" s="2">
        <v>3</v>
      </c>
      <c r="D4" s="10" t="s">
        <v>280</v>
      </c>
      <c r="E4" s="10"/>
      <c r="F4" s="3">
        <v>44228</v>
      </c>
      <c r="G4" s="2"/>
      <c r="H4" s="2">
        <v>5000</v>
      </c>
      <c r="I4" s="2">
        <v>2000</v>
      </c>
      <c r="J4" s="52"/>
    </row>
    <row r="5" spans="1:12" ht="19.149999999999999" customHeight="1" x14ac:dyDescent="0.25">
      <c r="A5" s="2">
        <v>4</v>
      </c>
      <c r="B5" s="2">
        <v>102</v>
      </c>
      <c r="C5" s="2">
        <v>3</v>
      </c>
      <c r="D5" s="10" t="s">
        <v>68</v>
      </c>
      <c r="E5" s="10">
        <v>6363332310</v>
      </c>
      <c r="F5" s="3">
        <v>43655</v>
      </c>
      <c r="G5" s="2">
        <v>3000</v>
      </c>
      <c r="H5" s="2"/>
      <c r="I5" s="2"/>
      <c r="J5" s="52" t="s">
        <v>274</v>
      </c>
    </row>
    <row r="6" spans="1:12" ht="19.149999999999999" customHeight="1" x14ac:dyDescent="0.25">
      <c r="A6" s="2">
        <v>5</v>
      </c>
      <c r="B6" s="2">
        <v>104</v>
      </c>
      <c r="C6" s="2">
        <v>4</v>
      </c>
      <c r="D6" s="10" t="s">
        <v>242</v>
      </c>
      <c r="E6" s="10">
        <v>9380440427</v>
      </c>
      <c r="F6" s="3"/>
      <c r="G6" s="2"/>
      <c r="H6" s="2">
        <v>5000</v>
      </c>
      <c r="I6" s="2"/>
      <c r="J6" s="52" t="s">
        <v>249</v>
      </c>
    </row>
    <row r="7" spans="1:12" ht="19.149999999999999" customHeight="1" x14ac:dyDescent="0.25">
      <c r="A7" s="2">
        <v>6</v>
      </c>
      <c r="B7" s="2">
        <v>105</v>
      </c>
      <c r="C7" s="2">
        <v>3</v>
      </c>
      <c r="D7" s="10" t="s">
        <v>136</v>
      </c>
      <c r="E7" s="10">
        <v>9573057504</v>
      </c>
      <c r="F7" s="3">
        <v>43527</v>
      </c>
      <c r="G7" s="2">
        <v>3000</v>
      </c>
      <c r="H7" s="2">
        <v>6500</v>
      </c>
      <c r="I7" s="2">
        <v>6500</v>
      </c>
      <c r="J7" s="52">
        <v>6500</v>
      </c>
    </row>
    <row r="8" spans="1:12" ht="19.149999999999999" customHeight="1" x14ac:dyDescent="0.25">
      <c r="A8" s="2">
        <v>7</v>
      </c>
      <c r="B8" s="2">
        <v>105</v>
      </c>
      <c r="C8" s="2">
        <v>3</v>
      </c>
      <c r="D8" s="10" t="s">
        <v>137</v>
      </c>
      <c r="E8" s="10">
        <v>9704072507</v>
      </c>
      <c r="F8" s="3">
        <v>43527</v>
      </c>
      <c r="G8" s="2">
        <v>3000</v>
      </c>
      <c r="H8" s="2">
        <v>6500</v>
      </c>
      <c r="I8" s="2">
        <v>6500</v>
      </c>
      <c r="J8" s="52"/>
    </row>
    <row r="9" spans="1:12" ht="19.149999999999999" customHeight="1" x14ac:dyDescent="0.25">
      <c r="A9" s="2">
        <v>8</v>
      </c>
      <c r="B9" s="2">
        <v>106</v>
      </c>
      <c r="C9" s="2">
        <v>3</v>
      </c>
      <c r="D9" s="10" t="s">
        <v>266</v>
      </c>
      <c r="E9" s="10">
        <v>7019068970</v>
      </c>
      <c r="F9" s="3"/>
      <c r="G9" s="2"/>
      <c r="H9" s="2">
        <v>4500</v>
      </c>
      <c r="I9" s="2"/>
      <c r="J9" s="52"/>
    </row>
    <row r="10" spans="1:12" ht="19.149999999999999" customHeight="1" x14ac:dyDescent="0.25">
      <c r="A10" s="2">
        <v>9</v>
      </c>
      <c r="B10" s="2">
        <v>106</v>
      </c>
      <c r="C10" s="2">
        <v>3</v>
      </c>
      <c r="D10" s="10" t="s">
        <v>267</v>
      </c>
      <c r="E10" s="10">
        <v>9742501601</v>
      </c>
      <c r="G10" s="2"/>
      <c r="H10" s="2">
        <v>4500</v>
      </c>
      <c r="I10" s="2"/>
      <c r="J10" s="52"/>
    </row>
    <row r="11" spans="1:12" ht="19.149999999999999" customHeight="1" x14ac:dyDescent="0.25">
      <c r="A11" s="2">
        <v>10</v>
      </c>
      <c r="B11" s="2">
        <v>106</v>
      </c>
      <c r="C11" s="2"/>
      <c r="D11" s="10" t="s">
        <v>275</v>
      </c>
      <c r="E11" s="10">
        <v>7022550073</v>
      </c>
      <c r="F11" s="2"/>
      <c r="G11" s="2"/>
      <c r="H11" s="2"/>
      <c r="J11" s="52" t="s">
        <v>249</v>
      </c>
      <c r="L11" s="1">
        <v>7022550073</v>
      </c>
    </row>
    <row r="12" spans="1:12" ht="19.149999999999999" customHeight="1" x14ac:dyDescent="0.25">
      <c r="A12" s="2">
        <v>11</v>
      </c>
      <c r="B12" s="2">
        <v>108</v>
      </c>
      <c r="C12" s="2">
        <v>3</v>
      </c>
      <c r="D12" s="10" t="s">
        <v>91</v>
      </c>
      <c r="E12" s="10">
        <v>8801619231</v>
      </c>
      <c r="F12" s="3">
        <v>43757</v>
      </c>
      <c r="G12" s="2">
        <v>2000</v>
      </c>
      <c r="H12" s="2">
        <v>6600</v>
      </c>
      <c r="I12" s="2">
        <v>3000</v>
      </c>
      <c r="J12" s="52" t="s">
        <v>268</v>
      </c>
    </row>
    <row r="13" spans="1:12" ht="19.149999999999999" customHeight="1" x14ac:dyDescent="0.25">
      <c r="A13" s="2">
        <v>12</v>
      </c>
      <c r="B13" s="2">
        <v>108</v>
      </c>
      <c r="C13" s="2">
        <v>3</v>
      </c>
      <c r="D13" s="10" t="s">
        <v>127</v>
      </c>
      <c r="E13" s="10">
        <v>7619660560</v>
      </c>
      <c r="F13" s="3">
        <v>43800</v>
      </c>
      <c r="G13" s="2"/>
      <c r="H13" s="2">
        <v>6600</v>
      </c>
      <c r="I13" s="2"/>
      <c r="J13" s="52"/>
    </row>
    <row r="14" spans="1:12" ht="19.149999999999999" customHeight="1" x14ac:dyDescent="0.25">
      <c r="A14" s="2">
        <v>13</v>
      </c>
      <c r="B14" s="2">
        <v>201</v>
      </c>
      <c r="C14" s="2">
        <v>2</v>
      </c>
      <c r="D14" s="10" t="s">
        <v>93</v>
      </c>
      <c r="E14" s="10">
        <v>9606675858</v>
      </c>
      <c r="F14" s="3">
        <v>43739</v>
      </c>
      <c r="G14" s="2">
        <v>2000</v>
      </c>
      <c r="H14" s="2">
        <v>9000</v>
      </c>
      <c r="I14" s="2">
        <v>5000</v>
      </c>
      <c r="J14" s="52" t="s">
        <v>268</v>
      </c>
    </row>
    <row r="15" spans="1:12" ht="19.149999999999999" customHeight="1" x14ac:dyDescent="0.25">
      <c r="A15" s="2">
        <v>14</v>
      </c>
      <c r="B15" s="2">
        <v>204</v>
      </c>
      <c r="C15" s="2">
        <v>4</v>
      </c>
      <c r="D15" s="10" t="s">
        <v>264</v>
      </c>
      <c r="F15" s="3"/>
      <c r="G15" s="2"/>
      <c r="H15" s="2">
        <v>5500</v>
      </c>
      <c r="I15" s="2"/>
      <c r="J15" s="52" t="s">
        <v>249</v>
      </c>
    </row>
    <row r="16" spans="1:12" ht="19.149999999999999" customHeight="1" x14ac:dyDescent="0.25">
      <c r="A16" s="2">
        <v>15</v>
      </c>
      <c r="B16" s="2">
        <v>205</v>
      </c>
      <c r="C16" s="2"/>
      <c r="D16" s="10" t="s">
        <v>101</v>
      </c>
      <c r="E16" s="10">
        <v>9989839359</v>
      </c>
      <c r="F16" s="3">
        <v>44213</v>
      </c>
      <c r="G16" s="2"/>
      <c r="H16" s="2">
        <v>6000</v>
      </c>
      <c r="I16" s="2"/>
      <c r="J16" s="52"/>
    </row>
    <row r="17" spans="1:10" ht="19.149999999999999" customHeight="1" x14ac:dyDescent="0.25">
      <c r="A17" s="2">
        <v>16</v>
      </c>
      <c r="B17" s="2">
        <v>304</v>
      </c>
      <c r="C17" s="2">
        <v>4</v>
      </c>
      <c r="D17" s="10" t="s">
        <v>61</v>
      </c>
      <c r="E17" s="10">
        <v>9686268982</v>
      </c>
      <c r="F17" s="3">
        <v>43252</v>
      </c>
      <c r="G17" s="2"/>
      <c r="H17" s="2">
        <v>6000</v>
      </c>
      <c r="I17" s="2">
        <v>1000</v>
      </c>
      <c r="J17" s="52" t="s">
        <v>249</v>
      </c>
    </row>
    <row r="18" spans="1:10" ht="19.149999999999999" customHeight="1" x14ac:dyDescent="0.25">
      <c r="A18" s="2">
        <v>17</v>
      </c>
      <c r="B18" s="2">
        <v>305</v>
      </c>
      <c r="C18" s="2"/>
      <c r="D18" s="10" t="s">
        <v>278</v>
      </c>
      <c r="E18" s="10">
        <v>8105296975</v>
      </c>
      <c r="F18" s="8">
        <v>44213</v>
      </c>
      <c r="G18" s="9"/>
      <c r="H18" s="9">
        <v>10000</v>
      </c>
      <c r="I18" s="9"/>
      <c r="J18" s="53" t="s">
        <v>273</v>
      </c>
    </row>
    <row r="19" spans="1:10" ht="19.149999999999999" customHeight="1" x14ac:dyDescent="0.25">
      <c r="A19" s="2">
        <v>18</v>
      </c>
      <c r="B19" s="2">
        <v>306</v>
      </c>
      <c r="C19" s="2">
        <v>3</v>
      </c>
      <c r="D19" s="10" t="s">
        <v>35</v>
      </c>
      <c r="E19" s="10">
        <v>8637278920</v>
      </c>
      <c r="F19" s="3">
        <v>43439</v>
      </c>
      <c r="G19" s="2">
        <v>3000</v>
      </c>
      <c r="H19" s="2">
        <v>6500</v>
      </c>
      <c r="I19" s="2">
        <v>6500</v>
      </c>
      <c r="J19" s="52">
        <v>6000</v>
      </c>
    </row>
    <row r="20" spans="1:10" ht="19.149999999999999" customHeight="1" x14ac:dyDescent="0.25">
      <c r="A20" s="2">
        <v>19</v>
      </c>
      <c r="B20" s="2">
        <v>306</v>
      </c>
      <c r="C20" s="2">
        <v>3</v>
      </c>
      <c r="D20" s="10" t="s">
        <v>81</v>
      </c>
      <c r="E20" s="10">
        <v>7013080257</v>
      </c>
      <c r="F20" s="3">
        <v>43694</v>
      </c>
      <c r="G20" s="2"/>
      <c r="H20" s="2">
        <v>6500</v>
      </c>
      <c r="I20" s="2"/>
      <c r="J20" s="52" t="s">
        <v>268</v>
      </c>
    </row>
    <row r="21" spans="1:10" ht="19.149999999999999" customHeight="1" x14ac:dyDescent="0.25">
      <c r="A21" s="2">
        <v>20</v>
      </c>
      <c r="B21" s="2">
        <v>402</v>
      </c>
      <c r="C21" s="2">
        <v>3</v>
      </c>
      <c r="D21" s="10" t="s">
        <v>113</v>
      </c>
      <c r="E21" s="10">
        <v>9717393321</v>
      </c>
      <c r="F21" s="3">
        <v>43836</v>
      </c>
      <c r="G21" s="2">
        <v>2000</v>
      </c>
      <c r="H21" s="2">
        <v>6500</v>
      </c>
      <c r="I21" s="2"/>
      <c r="J21" s="52" t="s">
        <v>268</v>
      </c>
    </row>
    <row r="22" spans="1:10" ht="19.149999999999999" customHeight="1" x14ac:dyDescent="0.25">
      <c r="A22" s="2">
        <v>21</v>
      </c>
      <c r="B22" s="2">
        <v>405</v>
      </c>
      <c r="C22" s="2"/>
      <c r="D22" s="10" t="s">
        <v>5</v>
      </c>
      <c r="E22" s="10">
        <v>8121027265</v>
      </c>
      <c r="F22" s="3">
        <v>44201</v>
      </c>
      <c r="G22" s="2"/>
      <c r="H22" s="2">
        <v>16500</v>
      </c>
      <c r="I22" s="2">
        <v>12000</v>
      </c>
      <c r="J22" s="52"/>
    </row>
    <row r="23" spans="1:10" ht="19.149999999999999" customHeight="1" x14ac:dyDescent="0.25">
      <c r="A23" s="2">
        <v>22</v>
      </c>
      <c r="B23" s="2">
        <v>406</v>
      </c>
      <c r="C23" s="2">
        <v>3</v>
      </c>
      <c r="D23" s="10" t="s">
        <v>33</v>
      </c>
      <c r="E23" s="10">
        <v>9030476109</v>
      </c>
      <c r="F23" s="3">
        <v>43435</v>
      </c>
      <c r="G23" s="2">
        <v>2000</v>
      </c>
      <c r="H23" s="2">
        <v>6500</v>
      </c>
      <c r="I23" s="2"/>
      <c r="J23" s="52" t="s">
        <v>268</v>
      </c>
    </row>
    <row r="24" spans="1:10" ht="19.149999999999999" customHeight="1" x14ac:dyDescent="0.25">
      <c r="A24" s="2">
        <v>23</v>
      </c>
      <c r="B24" s="2">
        <v>408</v>
      </c>
      <c r="C24" s="2">
        <v>4</v>
      </c>
      <c r="D24" s="10" t="s">
        <v>155</v>
      </c>
      <c r="E24" s="10">
        <v>9007386054</v>
      </c>
      <c r="F24" s="3"/>
      <c r="G24" s="2"/>
      <c r="H24" s="2">
        <v>5500</v>
      </c>
      <c r="I24" s="2">
        <v>3000</v>
      </c>
      <c r="J24" s="52" t="s">
        <v>268</v>
      </c>
    </row>
    <row r="25" spans="1:10" ht="19.149999999999999" customHeight="1" x14ac:dyDescent="0.25">
      <c r="A25" s="2">
        <v>24</v>
      </c>
      <c r="B25" s="2">
        <v>501</v>
      </c>
      <c r="C25" s="2">
        <v>3</v>
      </c>
      <c r="D25" s="10" t="s">
        <v>260</v>
      </c>
      <c r="E25" s="10">
        <v>8910601528</v>
      </c>
      <c r="F25" s="3"/>
      <c r="G25" s="2"/>
      <c r="H25" s="2">
        <v>7500</v>
      </c>
      <c r="I25" s="2">
        <v>7000</v>
      </c>
      <c r="J25" s="52"/>
    </row>
    <row r="26" spans="1:10" ht="19.149999999999999" customHeight="1" x14ac:dyDescent="0.25">
      <c r="A26" s="2">
        <v>25</v>
      </c>
      <c r="B26" s="2">
        <v>501</v>
      </c>
      <c r="C26" s="2">
        <v>3</v>
      </c>
      <c r="D26" s="10" t="s">
        <v>261</v>
      </c>
      <c r="E26" s="10">
        <v>7209618158</v>
      </c>
      <c r="F26" s="3"/>
      <c r="G26" s="2"/>
      <c r="H26" s="2">
        <v>7500</v>
      </c>
      <c r="I26" s="2">
        <v>7000</v>
      </c>
      <c r="J26" s="52"/>
    </row>
    <row r="27" spans="1:10" s="6" customFormat="1" ht="19.149999999999999" customHeight="1" x14ac:dyDescent="0.25">
      <c r="A27" s="2">
        <v>26</v>
      </c>
      <c r="B27" s="2">
        <v>502</v>
      </c>
      <c r="C27" s="2">
        <v>3</v>
      </c>
      <c r="D27" s="10" t="s">
        <v>88</v>
      </c>
      <c r="E27" s="10">
        <v>9611722862</v>
      </c>
      <c r="F27" s="8">
        <v>43709</v>
      </c>
      <c r="G27" s="2">
        <v>3000</v>
      </c>
      <c r="H27" s="2">
        <v>6500</v>
      </c>
      <c r="I27" s="2">
        <v>6500</v>
      </c>
      <c r="J27" s="52"/>
    </row>
    <row r="28" spans="1:10" s="6" customFormat="1" ht="19.149999999999999" customHeight="1" x14ac:dyDescent="0.25">
      <c r="A28" s="2">
        <v>27</v>
      </c>
      <c r="B28" s="2">
        <v>503</v>
      </c>
      <c r="C28" s="2">
        <v>2</v>
      </c>
      <c r="D28" s="10" t="s">
        <v>270</v>
      </c>
      <c r="E28" s="10">
        <v>8908428248</v>
      </c>
      <c r="F28" s="8"/>
      <c r="G28" s="2"/>
      <c r="H28" s="2">
        <v>3000</v>
      </c>
      <c r="I28" s="2">
        <v>6000</v>
      </c>
      <c r="J28" s="52"/>
    </row>
    <row r="29" spans="1:10" ht="19.149999999999999" customHeight="1" x14ac:dyDescent="0.25">
      <c r="A29" s="2">
        <v>28</v>
      </c>
      <c r="B29" s="2">
        <v>504</v>
      </c>
      <c r="C29" s="2">
        <v>4</v>
      </c>
      <c r="D29" s="10" t="s">
        <v>7</v>
      </c>
      <c r="E29" s="10">
        <v>7799495971</v>
      </c>
      <c r="F29" s="3">
        <v>43327</v>
      </c>
      <c r="G29" s="2">
        <v>3000</v>
      </c>
      <c r="H29" s="2">
        <v>6000</v>
      </c>
      <c r="I29" s="2"/>
      <c r="J29" s="52" t="s">
        <v>268</v>
      </c>
    </row>
    <row r="30" spans="1:10" ht="19.149999999999999" customHeight="1" x14ac:dyDescent="0.25">
      <c r="A30" s="2">
        <v>29</v>
      </c>
      <c r="B30" s="2">
        <v>507</v>
      </c>
      <c r="C30" s="2">
        <v>3</v>
      </c>
      <c r="D30" s="10" t="s">
        <v>36</v>
      </c>
      <c r="E30" s="10">
        <v>8886364312</v>
      </c>
      <c r="F30" s="3">
        <v>43128</v>
      </c>
      <c r="G30" s="2">
        <v>3000</v>
      </c>
      <c r="H30" s="2">
        <v>6500</v>
      </c>
      <c r="I30" s="2"/>
      <c r="J30" s="52" t="s">
        <v>268</v>
      </c>
    </row>
    <row r="31" spans="1:10" ht="19.149999999999999" customHeight="1" x14ac:dyDescent="0.25">
      <c r="A31" s="2">
        <v>30</v>
      </c>
      <c r="B31" s="2">
        <v>602</v>
      </c>
      <c r="C31" s="2">
        <v>3</v>
      </c>
      <c r="D31" s="4" t="s">
        <v>105</v>
      </c>
      <c r="E31" s="4">
        <v>8897700483</v>
      </c>
      <c r="F31" s="3">
        <v>43770</v>
      </c>
      <c r="G31" s="2">
        <v>2000</v>
      </c>
      <c r="H31" s="2">
        <v>6500</v>
      </c>
      <c r="I31" s="2"/>
      <c r="J31" s="52">
        <v>7000</v>
      </c>
    </row>
    <row r="32" spans="1:10" ht="19.149999999999999" customHeight="1" x14ac:dyDescent="0.25">
      <c r="A32" s="2">
        <v>31</v>
      </c>
      <c r="B32" s="2">
        <v>604</v>
      </c>
      <c r="C32" s="2">
        <v>4</v>
      </c>
      <c r="D32" s="10" t="s">
        <v>56</v>
      </c>
      <c r="E32" s="10">
        <v>8466953712</v>
      </c>
      <c r="F32" s="3">
        <v>43586</v>
      </c>
      <c r="G32" s="2">
        <v>2000</v>
      </c>
      <c r="H32" s="2">
        <v>5800</v>
      </c>
      <c r="I32" s="2"/>
      <c r="J32" s="52" t="s">
        <v>268</v>
      </c>
    </row>
    <row r="33" spans="1:10" ht="19.149999999999999" customHeight="1" x14ac:dyDescent="0.25">
      <c r="A33" s="2">
        <v>32</v>
      </c>
      <c r="B33" s="2">
        <v>604</v>
      </c>
      <c r="C33" s="2">
        <v>4</v>
      </c>
      <c r="D33" s="10" t="s">
        <v>77</v>
      </c>
      <c r="E33" s="10">
        <v>7353173998</v>
      </c>
      <c r="F33" s="8">
        <v>43647</v>
      </c>
      <c r="G33" s="9">
        <v>2000</v>
      </c>
      <c r="H33" s="9">
        <v>5800</v>
      </c>
      <c r="I33" s="2">
        <v>2500</v>
      </c>
      <c r="J33" s="52" t="s">
        <v>268</v>
      </c>
    </row>
    <row r="34" spans="1:10" ht="19.149999999999999" customHeight="1" x14ac:dyDescent="0.25">
      <c r="A34" s="2">
        <v>33</v>
      </c>
      <c r="B34" s="2">
        <v>605</v>
      </c>
      <c r="C34" s="9">
        <v>3</v>
      </c>
      <c r="D34" s="10" t="s">
        <v>152</v>
      </c>
      <c r="E34" s="10">
        <v>9948923124</v>
      </c>
      <c r="F34" s="3">
        <v>43887</v>
      </c>
      <c r="G34" s="2">
        <v>2000</v>
      </c>
      <c r="H34" s="2">
        <v>6500</v>
      </c>
      <c r="I34" s="10"/>
      <c r="J34" s="53" t="s">
        <v>268</v>
      </c>
    </row>
    <row r="35" spans="1:10" ht="19.149999999999999" customHeight="1" x14ac:dyDescent="0.25">
      <c r="A35" s="2">
        <v>34</v>
      </c>
      <c r="B35" s="2">
        <v>605</v>
      </c>
      <c r="C35" s="9">
        <v>3</v>
      </c>
      <c r="D35" s="10" t="s">
        <v>141</v>
      </c>
      <c r="E35" s="10">
        <v>9676143707</v>
      </c>
      <c r="F35" s="3">
        <v>43887</v>
      </c>
      <c r="G35" s="2">
        <v>2000</v>
      </c>
      <c r="H35" s="2">
        <v>6500</v>
      </c>
      <c r="I35" s="2"/>
      <c r="J35" s="52" t="s">
        <v>268</v>
      </c>
    </row>
    <row r="36" spans="1:10" ht="19.149999999999999" customHeight="1" x14ac:dyDescent="0.25">
      <c r="A36" s="2">
        <v>35</v>
      </c>
      <c r="B36" s="2">
        <v>606</v>
      </c>
      <c r="C36" s="9">
        <v>3</v>
      </c>
      <c r="D36" s="10" t="s">
        <v>262</v>
      </c>
      <c r="E36" s="10">
        <v>7986316127</v>
      </c>
      <c r="F36" s="8"/>
      <c r="G36" s="9"/>
      <c r="H36" s="9">
        <v>5200</v>
      </c>
      <c r="I36" s="9">
        <v>5000</v>
      </c>
      <c r="J36" s="53"/>
    </row>
    <row r="37" spans="1:10" ht="19.149999999999999" customHeight="1" x14ac:dyDescent="0.25">
      <c r="A37" s="2">
        <v>36</v>
      </c>
      <c r="B37" s="2">
        <v>606</v>
      </c>
      <c r="C37" s="2">
        <v>3</v>
      </c>
      <c r="D37" s="10" t="s">
        <v>263</v>
      </c>
      <c r="E37" s="10">
        <v>8500747472</v>
      </c>
      <c r="F37" s="3"/>
      <c r="G37" s="2"/>
      <c r="H37" s="2">
        <v>5200</v>
      </c>
      <c r="I37" s="2">
        <v>4000</v>
      </c>
      <c r="J37" s="52"/>
    </row>
  </sheetData>
  <autoFilter ref="A1:J37" xr:uid="{00000000-0009-0000-0000-000000000000}">
    <sortState xmlns:xlrd2="http://schemas.microsoft.com/office/spreadsheetml/2017/richdata2" ref="A2:J37">
      <sortCondition ref="A1"/>
    </sortState>
  </autoFilter>
  <pageMargins left="0.2" right="0.1" top="0.2" bottom="0.2" header="0.2" footer="0.2"/>
  <pageSetup paperSize="9" orientation="portrait" horizontalDpi="4294967293" verticalDpi="300" r:id="rId1"/>
  <headerFooter>
    <oddFooter>&amp;CJuly 2020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85"/>
  <sheetViews>
    <sheetView topLeftCell="A48" workbookViewId="0">
      <selection activeCell="M66" sqref="M66"/>
    </sheetView>
  </sheetViews>
  <sheetFormatPr defaultRowHeight="15" x14ac:dyDescent="0.25"/>
  <cols>
    <col min="1" max="1" width="23.85546875" style="37" customWidth="1"/>
    <col min="2" max="2" width="10.7109375" customWidth="1"/>
    <col min="3" max="3" width="7.7109375" customWidth="1"/>
    <col min="4" max="4" width="10.7109375" customWidth="1"/>
  </cols>
  <sheetData>
    <row r="1" spans="1:13" ht="21" customHeight="1" x14ac:dyDescent="0.25">
      <c r="A1" s="38" t="s">
        <v>216</v>
      </c>
      <c r="B1" s="38" t="s">
        <v>217</v>
      </c>
      <c r="C1" s="38" t="s">
        <v>218</v>
      </c>
      <c r="D1" s="38" t="s">
        <v>219</v>
      </c>
    </row>
    <row r="2" spans="1:13" s="35" customFormat="1" ht="20.100000000000001" customHeight="1" x14ac:dyDescent="0.25">
      <c r="A2" s="39" t="s">
        <v>196</v>
      </c>
      <c r="B2" s="38">
        <v>146</v>
      </c>
      <c r="C2" s="38">
        <v>3200</v>
      </c>
      <c r="D2" s="38">
        <f>B2*C2</f>
        <v>467200</v>
      </c>
      <c r="F2" s="35">
        <f>SUM(D2:D21)</f>
        <v>1840680</v>
      </c>
      <c r="J2" s="2">
        <v>5800</v>
      </c>
      <c r="K2" s="2">
        <v>901</v>
      </c>
      <c r="L2" s="2">
        <v>5800</v>
      </c>
      <c r="M2" s="2">
        <v>901</v>
      </c>
    </row>
    <row r="3" spans="1:13" s="35" customFormat="1" ht="20.100000000000001" customHeight="1" x14ac:dyDescent="0.25">
      <c r="A3" s="39" t="s">
        <v>197</v>
      </c>
      <c r="B3" s="38">
        <v>3</v>
      </c>
      <c r="C3" s="38">
        <v>9500</v>
      </c>
      <c r="D3" s="38">
        <f t="shared" ref="D3:D23" si="0">B3*C3</f>
        <v>28500</v>
      </c>
      <c r="J3" s="2">
        <v>4000</v>
      </c>
      <c r="K3" s="2">
        <v>902</v>
      </c>
      <c r="L3" s="2">
        <v>4000</v>
      </c>
      <c r="M3" s="2">
        <v>902</v>
      </c>
    </row>
    <row r="4" spans="1:13" s="35" customFormat="1" ht="20.100000000000001" customHeight="1" x14ac:dyDescent="0.25">
      <c r="A4" s="39" t="s">
        <v>198</v>
      </c>
      <c r="B4" s="38">
        <v>1</v>
      </c>
      <c r="C4" s="38">
        <v>10500</v>
      </c>
      <c r="D4" s="38">
        <f t="shared" si="0"/>
        <v>10500</v>
      </c>
      <c r="J4" s="2">
        <v>6500</v>
      </c>
      <c r="K4" s="2">
        <v>903</v>
      </c>
      <c r="L4" s="2">
        <v>6500</v>
      </c>
      <c r="M4" s="2">
        <v>903</v>
      </c>
    </row>
    <row r="5" spans="1:13" s="35" customFormat="1" ht="20.100000000000001" customHeight="1" x14ac:dyDescent="0.25">
      <c r="A5" s="39" t="s">
        <v>199</v>
      </c>
      <c r="B5" s="38">
        <v>3</v>
      </c>
      <c r="C5" s="38">
        <v>19500</v>
      </c>
      <c r="D5" s="38">
        <f t="shared" si="0"/>
        <v>58500</v>
      </c>
      <c r="J5" s="2">
        <v>8000</v>
      </c>
      <c r="K5" s="2">
        <v>904</v>
      </c>
      <c r="L5" s="2">
        <v>8000</v>
      </c>
      <c r="M5" s="2">
        <v>904</v>
      </c>
    </row>
    <row r="6" spans="1:13" s="35" customFormat="1" ht="20.100000000000001" customHeight="1" x14ac:dyDescent="0.25">
      <c r="A6" s="39" t="s">
        <v>200</v>
      </c>
      <c r="B6" s="38">
        <v>1</v>
      </c>
      <c r="C6" s="38">
        <v>19500</v>
      </c>
      <c r="D6" s="38">
        <f t="shared" si="0"/>
        <v>19500</v>
      </c>
      <c r="J6" s="2">
        <v>6500</v>
      </c>
      <c r="K6" s="2">
        <v>905</v>
      </c>
      <c r="L6" s="2">
        <v>6500</v>
      </c>
      <c r="M6" s="2">
        <v>905</v>
      </c>
    </row>
    <row r="7" spans="1:13" s="35" customFormat="1" ht="20.100000000000001" customHeight="1" x14ac:dyDescent="0.25">
      <c r="A7" s="39" t="s">
        <v>201</v>
      </c>
      <c r="B7" s="38">
        <v>1</v>
      </c>
      <c r="C7" s="38">
        <v>9500</v>
      </c>
      <c r="D7" s="38">
        <f t="shared" si="0"/>
        <v>9500</v>
      </c>
      <c r="J7" s="2">
        <v>6000</v>
      </c>
      <c r="K7" s="2">
        <v>906</v>
      </c>
      <c r="L7" s="2">
        <v>6000</v>
      </c>
      <c r="M7" s="2">
        <v>906</v>
      </c>
    </row>
    <row r="8" spans="1:13" s="35" customFormat="1" ht="20.100000000000001" customHeight="1" x14ac:dyDescent="0.25">
      <c r="A8" s="39" t="s">
        <v>202</v>
      </c>
      <c r="B8" s="38">
        <v>1</v>
      </c>
      <c r="C8" s="38">
        <v>13500</v>
      </c>
      <c r="D8" s="38">
        <f t="shared" si="0"/>
        <v>13500</v>
      </c>
      <c r="J8" s="2">
        <v>7000</v>
      </c>
      <c r="K8" s="2">
        <v>907</v>
      </c>
      <c r="L8" s="2">
        <v>7000</v>
      </c>
      <c r="M8" s="2">
        <v>907</v>
      </c>
    </row>
    <row r="9" spans="1:13" s="35" customFormat="1" ht="20.100000000000001" customHeight="1" x14ac:dyDescent="0.25">
      <c r="A9" s="39" t="s">
        <v>203</v>
      </c>
      <c r="B9" s="38">
        <v>1</v>
      </c>
      <c r="C9" s="38">
        <v>23000</v>
      </c>
      <c r="D9" s="38">
        <f t="shared" si="0"/>
        <v>23000</v>
      </c>
      <c r="J9" s="17">
        <v>5000</v>
      </c>
      <c r="K9" s="17">
        <v>908</v>
      </c>
      <c r="L9" s="17">
        <v>5000</v>
      </c>
      <c r="M9" s="17">
        <v>908</v>
      </c>
    </row>
    <row r="10" spans="1:13" s="35" customFormat="1" ht="20.100000000000001" customHeight="1" x14ac:dyDescent="0.25">
      <c r="A10" s="39" t="s">
        <v>204</v>
      </c>
      <c r="B10" s="38">
        <v>1</v>
      </c>
      <c r="C10" s="38">
        <v>45000</v>
      </c>
      <c r="D10" s="38">
        <f t="shared" si="0"/>
        <v>45000</v>
      </c>
      <c r="J10" s="2">
        <v>6500</v>
      </c>
      <c r="K10" s="2">
        <v>909</v>
      </c>
      <c r="L10" s="2">
        <v>6500</v>
      </c>
      <c r="M10" s="2">
        <v>909</v>
      </c>
    </row>
    <row r="11" spans="1:13" s="35" customFormat="1" ht="20.100000000000001" customHeight="1" x14ac:dyDescent="0.25">
      <c r="A11" s="39" t="s">
        <v>205</v>
      </c>
      <c r="B11" s="38">
        <v>17</v>
      </c>
      <c r="C11" s="38">
        <v>1300</v>
      </c>
      <c r="D11" s="38">
        <f t="shared" si="0"/>
        <v>22100</v>
      </c>
      <c r="J11" s="2">
        <v>6300</v>
      </c>
      <c r="K11" s="2">
        <v>910</v>
      </c>
      <c r="L11" s="2">
        <v>6300</v>
      </c>
      <c r="M11" s="2">
        <v>910</v>
      </c>
    </row>
    <row r="12" spans="1:13" s="35" customFormat="1" ht="20.100000000000001" customHeight="1" x14ac:dyDescent="0.25">
      <c r="A12" s="39" t="s">
        <v>206</v>
      </c>
      <c r="B12" s="38">
        <v>158</v>
      </c>
      <c r="C12" s="38">
        <v>2800</v>
      </c>
      <c r="D12" s="38">
        <f t="shared" si="0"/>
        <v>442400</v>
      </c>
      <c r="J12" s="2">
        <v>3000</v>
      </c>
      <c r="K12" s="2">
        <v>911</v>
      </c>
      <c r="L12" s="2">
        <v>3000</v>
      </c>
      <c r="M12" s="2">
        <v>911</v>
      </c>
    </row>
    <row r="13" spans="1:13" s="35" customFormat="1" ht="20.100000000000001" customHeight="1" x14ac:dyDescent="0.25">
      <c r="A13" s="39" t="s">
        <v>207</v>
      </c>
      <c r="B13" s="38">
        <v>52</v>
      </c>
      <c r="C13" s="38">
        <v>7900</v>
      </c>
      <c r="D13" s="38">
        <f t="shared" si="0"/>
        <v>410800</v>
      </c>
      <c r="J13" s="2">
        <v>3000</v>
      </c>
      <c r="K13" s="2">
        <v>912</v>
      </c>
      <c r="L13" s="2">
        <v>3000</v>
      </c>
      <c r="M13" s="2">
        <v>912</v>
      </c>
    </row>
    <row r="14" spans="1:13" s="35" customFormat="1" ht="20.100000000000001" customHeight="1" x14ac:dyDescent="0.25">
      <c r="A14" s="39" t="s">
        <v>208</v>
      </c>
      <c r="B14" s="38">
        <v>52</v>
      </c>
      <c r="C14" s="38">
        <v>1000</v>
      </c>
      <c r="D14" s="38">
        <f t="shared" si="0"/>
        <v>52000</v>
      </c>
      <c r="J14" s="10">
        <v>5500</v>
      </c>
      <c r="K14" s="9">
        <v>913</v>
      </c>
      <c r="L14" s="10">
        <v>5500</v>
      </c>
      <c r="M14" s="9">
        <v>913</v>
      </c>
    </row>
    <row r="15" spans="1:13" s="35" customFormat="1" ht="20.100000000000001" customHeight="1" x14ac:dyDescent="0.25">
      <c r="A15" s="39" t="s">
        <v>209</v>
      </c>
      <c r="B15" s="38">
        <v>1</v>
      </c>
      <c r="C15" s="38">
        <v>14500</v>
      </c>
      <c r="D15" s="38">
        <f t="shared" si="0"/>
        <v>14500</v>
      </c>
      <c r="J15" s="2">
        <v>5500</v>
      </c>
      <c r="K15" s="2">
        <v>914</v>
      </c>
      <c r="L15" s="2">
        <v>5500</v>
      </c>
      <c r="M15" s="2">
        <v>914</v>
      </c>
    </row>
    <row r="16" spans="1:13" s="35" customFormat="1" ht="20.100000000000001" customHeight="1" x14ac:dyDescent="0.25">
      <c r="A16" s="39" t="s">
        <v>210</v>
      </c>
      <c r="B16" s="38">
        <v>5</v>
      </c>
      <c r="C16" s="38">
        <v>15500</v>
      </c>
      <c r="D16" s="38">
        <f t="shared" si="0"/>
        <v>77500</v>
      </c>
      <c r="J16" s="2">
        <v>5600</v>
      </c>
      <c r="K16" s="2">
        <v>915</v>
      </c>
      <c r="L16" s="2">
        <v>5600</v>
      </c>
      <c r="M16" s="2">
        <v>915</v>
      </c>
    </row>
    <row r="17" spans="1:13" s="35" customFormat="1" ht="20.100000000000001" customHeight="1" x14ac:dyDescent="0.25">
      <c r="A17" s="39" t="s">
        <v>211</v>
      </c>
      <c r="B17" s="38">
        <v>1</v>
      </c>
      <c r="C17" s="38">
        <v>10000</v>
      </c>
      <c r="D17" s="38">
        <f t="shared" si="0"/>
        <v>10000</v>
      </c>
      <c r="J17" s="17">
        <v>5500</v>
      </c>
      <c r="K17" s="17">
        <v>916</v>
      </c>
      <c r="L17" s="17">
        <v>5500</v>
      </c>
      <c r="M17" s="17">
        <v>916</v>
      </c>
    </row>
    <row r="18" spans="1:13" s="35" customFormat="1" ht="20.100000000000001" customHeight="1" x14ac:dyDescent="0.25">
      <c r="A18" s="39" t="s">
        <v>212</v>
      </c>
      <c r="B18" s="38">
        <v>1</v>
      </c>
      <c r="C18" s="38">
        <v>13800</v>
      </c>
      <c r="D18" s="38">
        <f t="shared" si="0"/>
        <v>13800</v>
      </c>
      <c r="J18" s="2">
        <v>16500</v>
      </c>
      <c r="K18" s="2">
        <v>917</v>
      </c>
      <c r="L18" s="2">
        <v>16500</v>
      </c>
      <c r="M18" s="2">
        <v>917</v>
      </c>
    </row>
    <row r="19" spans="1:13" s="35" customFormat="1" ht="20.100000000000001" customHeight="1" x14ac:dyDescent="0.25">
      <c r="A19" s="39" t="s">
        <v>213</v>
      </c>
      <c r="B19" s="38">
        <v>140</v>
      </c>
      <c r="C19" s="38">
        <v>115</v>
      </c>
      <c r="D19" s="38">
        <f t="shared" si="0"/>
        <v>16100</v>
      </c>
      <c r="J19" s="2">
        <v>8500</v>
      </c>
      <c r="K19" s="2">
        <v>918</v>
      </c>
      <c r="L19" s="2">
        <v>8500</v>
      </c>
      <c r="M19" s="2">
        <v>918</v>
      </c>
    </row>
    <row r="20" spans="1:13" s="35" customFormat="1" ht="20.100000000000001" customHeight="1" x14ac:dyDescent="0.25">
      <c r="A20" s="39" t="s">
        <v>214</v>
      </c>
      <c r="B20" s="38">
        <v>1</v>
      </c>
      <c r="C20" s="38">
        <v>8700</v>
      </c>
      <c r="D20" s="38">
        <f t="shared" si="0"/>
        <v>8700</v>
      </c>
      <c r="J20" s="2">
        <v>3000</v>
      </c>
      <c r="K20" s="2">
        <v>919</v>
      </c>
      <c r="L20" s="2">
        <v>3000</v>
      </c>
      <c r="M20" s="2">
        <v>919</v>
      </c>
    </row>
    <row r="21" spans="1:13" s="35" customFormat="1" ht="20.100000000000001" customHeight="1" x14ac:dyDescent="0.25">
      <c r="A21" s="39" t="s">
        <v>215</v>
      </c>
      <c r="B21" s="38">
        <v>1</v>
      </c>
      <c r="C21" s="38">
        <v>97580</v>
      </c>
      <c r="D21" s="38">
        <f t="shared" si="0"/>
        <v>97580</v>
      </c>
      <c r="J21" s="2">
        <v>3000</v>
      </c>
      <c r="K21" s="2">
        <v>920</v>
      </c>
      <c r="L21" s="2">
        <v>3000</v>
      </c>
      <c r="M21" s="2">
        <v>920</v>
      </c>
    </row>
    <row r="22" spans="1:13" s="35" customFormat="1" ht="20.100000000000001" customHeight="1" x14ac:dyDescent="0.25">
      <c r="A22" s="39" t="s">
        <v>221</v>
      </c>
      <c r="B22" s="38">
        <v>52</v>
      </c>
      <c r="C22" s="38">
        <v>100</v>
      </c>
      <c r="D22" s="38">
        <f t="shared" si="0"/>
        <v>5200</v>
      </c>
      <c r="J22" s="2">
        <v>4000</v>
      </c>
      <c r="K22" s="2">
        <v>921</v>
      </c>
      <c r="L22" s="2">
        <v>4000</v>
      </c>
      <c r="M22" s="2">
        <v>921</v>
      </c>
    </row>
    <row r="23" spans="1:13" s="35" customFormat="1" ht="20.100000000000001" customHeight="1" x14ac:dyDescent="0.25">
      <c r="A23" s="39" t="s">
        <v>222</v>
      </c>
      <c r="B23" s="38">
        <v>17</v>
      </c>
      <c r="C23" s="38">
        <v>100</v>
      </c>
      <c r="D23" s="38">
        <f t="shared" si="0"/>
        <v>1700</v>
      </c>
      <c r="J23" s="2">
        <v>6300</v>
      </c>
      <c r="K23" s="2">
        <v>922</v>
      </c>
      <c r="L23" s="2">
        <v>6300</v>
      </c>
      <c r="M23" s="2">
        <v>922</v>
      </c>
    </row>
    <row r="24" spans="1:13" s="35" customFormat="1" ht="20.100000000000001" customHeight="1" x14ac:dyDescent="0.25">
      <c r="A24" s="39"/>
      <c r="B24" s="38"/>
      <c r="C24" s="38" t="s">
        <v>220</v>
      </c>
      <c r="D24" s="38">
        <f>SUM(D2:D23)</f>
        <v>1847580</v>
      </c>
      <c r="J24" s="2">
        <v>7000</v>
      </c>
      <c r="K24" s="2">
        <v>923</v>
      </c>
      <c r="L24" s="2">
        <v>7000</v>
      </c>
      <c r="M24" s="2">
        <v>923</v>
      </c>
    </row>
    <row r="25" spans="1:13" s="35" customFormat="1" ht="20.100000000000001" customHeight="1" x14ac:dyDescent="0.25">
      <c r="A25" s="36"/>
      <c r="J25" s="2">
        <v>2500</v>
      </c>
      <c r="K25" s="2">
        <v>924</v>
      </c>
      <c r="L25" s="2">
        <v>2500</v>
      </c>
      <c r="M25" s="2">
        <v>924</v>
      </c>
    </row>
    <row r="26" spans="1:13" s="35" customFormat="1" ht="20.100000000000001" customHeight="1" x14ac:dyDescent="0.25">
      <c r="A26" s="36"/>
      <c r="J26" s="2">
        <v>5500</v>
      </c>
      <c r="K26" s="2">
        <v>925</v>
      </c>
      <c r="L26" s="2">
        <v>5500</v>
      </c>
      <c r="M26" s="2">
        <v>925</v>
      </c>
    </row>
    <row r="27" spans="1:13" x14ac:dyDescent="0.25">
      <c r="J27" s="2">
        <v>7000</v>
      </c>
      <c r="K27" s="2">
        <v>926</v>
      </c>
      <c r="L27" s="2">
        <v>7000</v>
      </c>
      <c r="M27" s="2">
        <v>926</v>
      </c>
    </row>
    <row r="28" spans="1:13" x14ac:dyDescent="0.25">
      <c r="J28" s="2">
        <v>8000</v>
      </c>
      <c r="K28" s="2">
        <v>927</v>
      </c>
      <c r="L28" s="2">
        <v>8000</v>
      </c>
      <c r="M28" s="2">
        <v>927</v>
      </c>
    </row>
    <row r="29" spans="1:13" x14ac:dyDescent="0.25">
      <c r="J29" s="2">
        <v>8000</v>
      </c>
      <c r="K29" s="2">
        <v>927</v>
      </c>
      <c r="L29" s="2">
        <v>8000</v>
      </c>
      <c r="M29" s="2">
        <v>927</v>
      </c>
    </row>
    <row r="30" spans="1:13" x14ac:dyDescent="0.25">
      <c r="J30" s="2">
        <v>3500</v>
      </c>
      <c r="K30" s="2">
        <v>928</v>
      </c>
      <c r="L30" s="2">
        <v>3500</v>
      </c>
      <c r="M30" s="2">
        <v>928</v>
      </c>
    </row>
    <row r="31" spans="1:13" x14ac:dyDescent="0.25">
      <c r="J31" s="2">
        <v>3500</v>
      </c>
      <c r="K31" s="2">
        <v>929</v>
      </c>
      <c r="L31" s="2">
        <v>3500</v>
      </c>
      <c r="M31" s="2">
        <v>929</v>
      </c>
    </row>
    <row r="32" spans="1:13" x14ac:dyDescent="0.25">
      <c r="J32" s="2">
        <v>4000</v>
      </c>
      <c r="K32" s="2">
        <v>930</v>
      </c>
      <c r="L32" s="2">
        <v>4000</v>
      </c>
      <c r="M32" s="2">
        <v>930</v>
      </c>
    </row>
    <row r="33" spans="10:13" x14ac:dyDescent="0.25">
      <c r="J33" s="2">
        <v>4000</v>
      </c>
      <c r="K33" s="2">
        <v>931</v>
      </c>
      <c r="L33" s="2">
        <v>4000</v>
      </c>
      <c r="M33" s="2">
        <v>931</v>
      </c>
    </row>
    <row r="34" spans="10:13" x14ac:dyDescent="0.25">
      <c r="J34" s="2">
        <v>2500</v>
      </c>
      <c r="K34" s="2">
        <v>932</v>
      </c>
      <c r="L34" s="2">
        <v>2500</v>
      </c>
      <c r="M34" s="2">
        <v>932</v>
      </c>
    </row>
    <row r="35" spans="10:13" x14ac:dyDescent="0.25">
      <c r="J35" s="2">
        <v>3500</v>
      </c>
      <c r="K35" s="2">
        <v>933</v>
      </c>
      <c r="L35" s="2">
        <v>3500</v>
      </c>
      <c r="M35" s="2">
        <v>933</v>
      </c>
    </row>
    <row r="36" spans="10:13" x14ac:dyDescent="0.25">
      <c r="J36" s="2">
        <v>3900</v>
      </c>
      <c r="K36" s="2">
        <v>934</v>
      </c>
      <c r="L36" s="2">
        <v>3900</v>
      </c>
      <c r="M36" s="2">
        <v>934</v>
      </c>
    </row>
    <row r="37" spans="10:13" x14ac:dyDescent="0.25">
      <c r="J37" s="2">
        <v>4000</v>
      </c>
      <c r="K37" s="2">
        <v>936</v>
      </c>
      <c r="L37" s="2">
        <v>4000</v>
      </c>
      <c r="M37" s="2">
        <v>936</v>
      </c>
    </row>
    <row r="38" spans="10:13" x14ac:dyDescent="0.25">
      <c r="J38" s="2">
        <v>9000</v>
      </c>
      <c r="K38" s="2">
        <v>937</v>
      </c>
      <c r="L38" s="2">
        <v>9000</v>
      </c>
      <c r="M38" s="2">
        <v>937</v>
      </c>
    </row>
    <row r="39" spans="10:13" x14ac:dyDescent="0.25">
      <c r="J39" s="2">
        <v>6500</v>
      </c>
      <c r="K39" s="2">
        <v>938</v>
      </c>
      <c r="L39" s="2">
        <v>6500</v>
      </c>
      <c r="M39" s="2">
        <v>938</v>
      </c>
    </row>
    <row r="40" spans="10:13" x14ac:dyDescent="0.25">
      <c r="J40" s="2">
        <v>6500</v>
      </c>
      <c r="K40" s="2">
        <v>939</v>
      </c>
      <c r="L40" s="2">
        <v>6500</v>
      </c>
      <c r="M40" s="2">
        <v>939</v>
      </c>
    </row>
    <row r="41" spans="10:13" x14ac:dyDescent="0.25">
      <c r="J41" s="2">
        <v>6500</v>
      </c>
      <c r="K41" s="2">
        <v>940</v>
      </c>
      <c r="L41" s="2">
        <v>6500</v>
      </c>
      <c r="M41" s="2">
        <v>940</v>
      </c>
    </row>
    <row r="42" spans="10:13" x14ac:dyDescent="0.25">
      <c r="J42" s="2">
        <v>9000</v>
      </c>
      <c r="K42" s="2">
        <v>941</v>
      </c>
      <c r="L42" s="2">
        <v>9000</v>
      </c>
      <c r="M42" s="2">
        <v>941</v>
      </c>
    </row>
    <row r="43" spans="10:13" x14ac:dyDescent="0.25">
      <c r="J43" s="2">
        <v>7000</v>
      </c>
      <c r="K43" s="2">
        <v>942</v>
      </c>
      <c r="L43" s="2">
        <v>7000</v>
      </c>
      <c r="M43" s="2">
        <v>942</v>
      </c>
    </row>
    <row r="44" spans="10:13" x14ac:dyDescent="0.25">
      <c r="J44" s="2">
        <v>4000</v>
      </c>
      <c r="K44" s="2">
        <v>943</v>
      </c>
      <c r="L44" s="2">
        <v>4000</v>
      </c>
      <c r="M44" s="2">
        <v>943</v>
      </c>
    </row>
    <row r="45" spans="10:13" x14ac:dyDescent="0.25">
      <c r="J45" s="2">
        <v>5000</v>
      </c>
      <c r="K45" s="2">
        <v>944</v>
      </c>
      <c r="L45" s="2">
        <v>5000</v>
      </c>
      <c r="M45" s="2">
        <v>944</v>
      </c>
    </row>
    <row r="46" spans="10:13" x14ac:dyDescent="0.25">
      <c r="J46" s="2">
        <v>3000</v>
      </c>
      <c r="K46" s="2">
        <v>945</v>
      </c>
      <c r="L46" s="2">
        <v>3000</v>
      </c>
      <c r="M46" s="2">
        <v>945</v>
      </c>
    </row>
    <row r="47" spans="10:13" x14ac:dyDescent="0.25">
      <c r="J47" s="2">
        <v>3000</v>
      </c>
      <c r="K47" s="2">
        <v>946</v>
      </c>
      <c r="L47" s="2">
        <v>3000</v>
      </c>
      <c r="M47" s="2">
        <v>946</v>
      </c>
    </row>
    <row r="48" spans="10:13" x14ac:dyDescent="0.25">
      <c r="J48" s="2">
        <v>8500</v>
      </c>
      <c r="K48" s="2">
        <v>947</v>
      </c>
      <c r="L48" s="2">
        <v>8500</v>
      </c>
      <c r="M48" s="2">
        <v>947</v>
      </c>
    </row>
    <row r="49" spans="10:13" x14ac:dyDescent="0.25">
      <c r="J49" s="2">
        <v>5000</v>
      </c>
      <c r="K49" s="2">
        <v>948</v>
      </c>
      <c r="L49" s="2">
        <v>5000</v>
      </c>
      <c r="M49" s="2">
        <v>948</v>
      </c>
    </row>
    <row r="50" spans="10:13" x14ac:dyDescent="0.25">
      <c r="J50" s="2">
        <v>9750</v>
      </c>
      <c r="K50" s="2">
        <v>949</v>
      </c>
      <c r="L50" s="2">
        <v>9750</v>
      </c>
      <c r="M50" s="2">
        <v>949</v>
      </c>
    </row>
    <row r="51" spans="10:13" x14ac:dyDescent="0.25">
      <c r="J51" s="2">
        <v>1500</v>
      </c>
      <c r="K51" s="2">
        <v>950</v>
      </c>
      <c r="L51" s="2">
        <v>1500</v>
      </c>
      <c r="M51" s="2">
        <v>950</v>
      </c>
    </row>
    <row r="52" spans="10:13" x14ac:dyDescent="0.25">
      <c r="J52" s="7">
        <v>3500</v>
      </c>
      <c r="K52" s="7">
        <v>951</v>
      </c>
      <c r="L52" s="7">
        <v>3500</v>
      </c>
      <c r="M52" s="7">
        <v>951</v>
      </c>
    </row>
    <row r="53" spans="10:13" x14ac:dyDescent="0.25">
      <c r="J53" s="7">
        <v>3500</v>
      </c>
      <c r="K53" s="7">
        <v>952</v>
      </c>
      <c r="L53" s="7">
        <v>3500</v>
      </c>
      <c r="M53" s="7">
        <v>952</v>
      </c>
    </row>
    <row r="54" spans="10:13" x14ac:dyDescent="0.25">
      <c r="J54" s="7">
        <v>3500</v>
      </c>
      <c r="K54" s="7">
        <v>953</v>
      </c>
      <c r="L54" s="7">
        <v>3500</v>
      </c>
      <c r="M54" s="7">
        <v>953</v>
      </c>
    </row>
    <row r="55" spans="10:13" x14ac:dyDescent="0.25">
      <c r="J55" s="2">
        <v>4000</v>
      </c>
      <c r="K55" s="2">
        <v>954</v>
      </c>
      <c r="L55" s="2">
        <v>4000</v>
      </c>
      <c r="M55" s="2">
        <v>954</v>
      </c>
    </row>
    <row r="56" spans="10:13" x14ac:dyDescent="0.25">
      <c r="J56" s="2">
        <v>6000</v>
      </c>
      <c r="K56" s="2">
        <v>955</v>
      </c>
      <c r="L56" s="2">
        <v>6000</v>
      </c>
      <c r="M56" s="2">
        <v>955</v>
      </c>
    </row>
    <row r="57" spans="10:13" x14ac:dyDescent="0.25">
      <c r="J57" s="2">
        <v>4000</v>
      </c>
      <c r="K57" s="2">
        <v>956</v>
      </c>
      <c r="L57" s="2">
        <v>4000</v>
      </c>
      <c r="M57" s="2">
        <v>956</v>
      </c>
    </row>
    <row r="58" spans="10:13" x14ac:dyDescent="0.25">
      <c r="J58" s="19">
        <v>3500</v>
      </c>
      <c r="K58" s="19">
        <v>957</v>
      </c>
      <c r="L58" s="2">
        <v>3500</v>
      </c>
      <c r="M58" s="2">
        <v>957</v>
      </c>
    </row>
    <row r="59" spans="10:13" x14ac:dyDescent="0.25">
      <c r="J59" s="2">
        <v>3500</v>
      </c>
      <c r="K59" s="2">
        <v>958</v>
      </c>
      <c r="L59" s="2">
        <v>3500</v>
      </c>
      <c r="M59" s="2">
        <v>958</v>
      </c>
    </row>
    <row r="60" spans="10:13" x14ac:dyDescent="0.25">
      <c r="J60" s="2">
        <v>8500</v>
      </c>
      <c r="K60" s="2">
        <v>959</v>
      </c>
      <c r="L60" s="2">
        <v>8500</v>
      </c>
      <c r="M60" s="2">
        <v>959</v>
      </c>
    </row>
    <row r="61" spans="10:13" x14ac:dyDescent="0.25">
      <c r="J61" s="2">
        <v>1000</v>
      </c>
      <c r="K61" s="2">
        <v>960</v>
      </c>
      <c r="L61" s="2">
        <v>1000</v>
      </c>
      <c r="M61" s="2">
        <v>960</v>
      </c>
    </row>
    <row r="62" spans="10:13" x14ac:dyDescent="0.25">
      <c r="J62" s="2">
        <v>4000</v>
      </c>
      <c r="K62" s="2">
        <v>961</v>
      </c>
      <c r="L62" s="2">
        <v>4000</v>
      </c>
      <c r="M62" s="2">
        <v>961</v>
      </c>
    </row>
    <row r="63" spans="10:13" x14ac:dyDescent="0.25">
      <c r="J63" s="2">
        <v>3500</v>
      </c>
      <c r="K63" s="2">
        <v>962</v>
      </c>
      <c r="L63" s="2">
        <v>3500</v>
      </c>
      <c r="M63" s="2">
        <v>962</v>
      </c>
    </row>
    <row r="64" spans="10:13" x14ac:dyDescent="0.25">
      <c r="J64" s="2">
        <v>4000</v>
      </c>
      <c r="K64" s="2">
        <v>964</v>
      </c>
      <c r="L64" s="2">
        <v>4000</v>
      </c>
      <c r="M64" s="2">
        <v>964</v>
      </c>
    </row>
    <row r="65" spans="10:13" x14ac:dyDescent="0.25">
      <c r="J65" s="2">
        <v>3000</v>
      </c>
      <c r="K65" s="2">
        <v>965</v>
      </c>
      <c r="L65" s="2">
        <v>3000</v>
      </c>
      <c r="M65" s="2">
        <v>965</v>
      </c>
    </row>
    <row r="66" spans="10:13" x14ac:dyDescent="0.25">
      <c r="J66" s="2">
        <v>10000</v>
      </c>
      <c r="K66" s="2">
        <v>966</v>
      </c>
      <c r="L66" s="17">
        <v>4500</v>
      </c>
      <c r="M66" s="27">
        <v>965</v>
      </c>
    </row>
    <row r="67" spans="10:13" x14ac:dyDescent="0.25">
      <c r="J67" s="2">
        <v>6000</v>
      </c>
      <c r="K67" s="2">
        <v>967</v>
      </c>
      <c r="L67" s="2">
        <v>10000</v>
      </c>
      <c r="M67" s="2">
        <v>966</v>
      </c>
    </row>
    <row r="68" spans="10:13" x14ac:dyDescent="0.25">
      <c r="J68" s="2">
        <v>7000</v>
      </c>
      <c r="K68" s="2">
        <v>968</v>
      </c>
      <c r="L68" s="2">
        <v>6000</v>
      </c>
      <c r="M68" s="2">
        <v>967</v>
      </c>
    </row>
    <row r="69" spans="10:13" x14ac:dyDescent="0.25">
      <c r="J69" s="2">
        <v>4000</v>
      </c>
      <c r="K69" s="2">
        <v>969</v>
      </c>
      <c r="L69" s="19">
        <v>7000</v>
      </c>
      <c r="M69" s="2">
        <v>968</v>
      </c>
    </row>
    <row r="70" spans="10:13" x14ac:dyDescent="0.25">
      <c r="J70" s="19">
        <v>3500</v>
      </c>
      <c r="K70" s="2">
        <v>970</v>
      </c>
      <c r="L70" s="2">
        <v>4000</v>
      </c>
      <c r="M70" s="2">
        <v>969</v>
      </c>
    </row>
    <row r="71" spans="10:13" x14ac:dyDescent="0.25">
      <c r="J71" s="2">
        <v>3500</v>
      </c>
      <c r="K71" s="2">
        <v>971</v>
      </c>
      <c r="L71" s="2">
        <v>3500</v>
      </c>
      <c r="M71" s="2">
        <v>970</v>
      </c>
    </row>
    <row r="72" spans="10:13" x14ac:dyDescent="0.25">
      <c r="J72" s="2">
        <v>5000</v>
      </c>
      <c r="K72" s="2">
        <v>972</v>
      </c>
      <c r="L72" s="2">
        <v>3500</v>
      </c>
      <c r="M72" s="2">
        <v>971</v>
      </c>
    </row>
    <row r="73" spans="10:13" x14ac:dyDescent="0.25">
      <c r="J73" s="2">
        <v>3000</v>
      </c>
      <c r="K73" s="2">
        <v>973</v>
      </c>
      <c r="L73" s="2">
        <v>5000</v>
      </c>
      <c r="M73" s="2">
        <v>972</v>
      </c>
    </row>
    <row r="74" spans="10:13" x14ac:dyDescent="0.25">
      <c r="J74" s="2">
        <v>3000</v>
      </c>
      <c r="K74" s="2">
        <v>974</v>
      </c>
      <c r="L74" s="2">
        <v>3000</v>
      </c>
      <c r="M74" s="2">
        <v>973</v>
      </c>
    </row>
    <row r="75" spans="10:13" x14ac:dyDescent="0.25">
      <c r="J75" s="2">
        <v>3000</v>
      </c>
      <c r="K75" s="2">
        <v>975</v>
      </c>
      <c r="L75" s="2">
        <v>3000</v>
      </c>
      <c r="M75" s="2">
        <v>974</v>
      </c>
    </row>
    <row r="76" spans="10:13" x14ac:dyDescent="0.25">
      <c r="J76" s="2">
        <v>1000</v>
      </c>
      <c r="K76" s="2">
        <v>976</v>
      </c>
      <c r="L76" s="2">
        <v>3000</v>
      </c>
      <c r="M76" s="2">
        <v>975</v>
      </c>
    </row>
    <row r="77" spans="10:13" x14ac:dyDescent="0.25">
      <c r="J77" s="2">
        <v>4000</v>
      </c>
      <c r="K77" s="2">
        <v>977</v>
      </c>
      <c r="L77" s="2">
        <v>1000</v>
      </c>
      <c r="M77" s="2">
        <v>976</v>
      </c>
    </row>
    <row r="78" spans="10:13" x14ac:dyDescent="0.25">
      <c r="J78" s="2">
        <v>4650</v>
      </c>
      <c r="K78" s="2">
        <v>978</v>
      </c>
      <c r="L78" s="2">
        <v>4000</v>
      </c>
      <c r="M78" s="2">
        <v>977</v>
      </c>
    </row>
    <row r="79" spans="10:13" x14ac:dyDescent="0.25">
      <c r="J79" s="2">
        <v>9000</v>
      </c>
      <c r="K79" s="2">
        <v>979</v>
      </c>
      <c r="L79" s="2">
        <v>4650</v>
      </c>
      <c r="M79" s="2">
        <v>978</v>
      </c>
    </row>
    <row r="80" spans="10:13" x14ac:dyDescent="0.25">
      <c r="J80" s="2">
        <v>3000</v>
      </c>
      <c r="K80" s="2">
        <v>980</v>
      </c>
      <c r="L80" s="2">
        <v>9000</v>
      </c>
      <c r="M80" s="2">
        <v>979</v>
      </c>
    </row>
    <row r="81" spans="10:13" x14ac:dyDescent="0.25">
      <c r="J81" s="2">
        <v>3000</v>
      </c>
      <c r="K81" s="2">
        <v>981</v>
      </c>
      <c r="L81" s="2">
        <v>3000</v>
      </c>
      <c r="M81" s="2">
        <v>980</v>
      </c>
    </row>
    <row r="82" spans="10:13" x14ac:dyDescent="0.25">
      <c r="J82" s="2">
        <v>7000</v>
      </c>
      <c r="K82" s="2">
        <v>982</v>
      </c>
      <c r="L82" s="2">
        <v>3000</v>
      </c>
      <c r="M82" s="2">
        <v>981</v>
      </c>
    </row>
    <row r="83" spans="10:13" x14ac:dyDescent="0.25">
      <c r="J83" s="2">
        <v>3000</v>
      </c>
      <c r="K83" s="2">
        <v>983</v>
      </c>
      <c r="L83" s="2">
        <v>7000</v>
      </c>
      <c r="M83" s="2">
        <v>982</v>
      </c>
    </row>
    <row r="84" spans="10:13" x14ac:dyDescent="0.25">
      <c r="J84" s="2">
        <v>3000</v>
      </c>
      <c r="K84" s="2">
        <v>984</v>
      </c>
      <c r="L84" s="2">
        <v>3000</v>
      </c>
      <c r="M84" s="2">
        <v>983</v>
      </c>
    </row>
    <row r="85" spans="10:13" x14ac:dyDescent="0.25">
      <c r="L85" s="2">
        <v>3000</v>
      </c>
      <c r="M85" s="2">
        <v>984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52"/>
  <sheetViews>
    <sheetView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J1" sqref="J1:J1048576"/>
    </sheetView>
  </sheetViews>
  <sheetFormatPr defaultColWidth="9.140625" defaultRowHeight="20.100000000000001" customHeight="1" x14ac:dyDescent="0.25"/>
  <cols>
    <col min="1" max="1" width="4.42578125" style="1" customWidth="1"/>
    <col min="2" max="2" width="6" style="1" customWidth="1"/>
    <col min="3" max="3" width="5.7109375" style="1" customWidth="1"/>
    <col min="4" max="4" width="20.140625" style="11" customWidth="1"/>
    <col min="5" max="5" width="12" style="11" customWidth="1"/>
    <col min="6" max="6" width="11" style="1" customWidth="1"/>
    <col min="7" max="8" width="7.85546875" style="1" customWidth="1"/>
    <col min="9" max="10" width="6.85546875" style="1" customWidth="1"/>
    <col min="11" max="11" width="6.5703125" style="1" customWidth="1"/>
    <col min="12" max="12" width="27.5703125" style="1" customWidth="1"/>
    <col min="13" max="13" width="8.28515625" style="1" customWidth="1"/>
    <col min="14" max="14" width="9.140625" style="1"/>
    <col min="15" max="15" width="16.85546875" style="1" customWidth="1"/>
    <col min="16" max="16" width="10" style="1" customWidth="1"/>
    <col min="17" max="17" width="9.7109375" style="1" customWidth="1"/>
    <col min="18" max="18" width="14.28515625" style="1" customWidth="1"/>
    <col min="19" max="19" width="14.7109375" style="1" customWidth="1"/>
    <col min="20" max="16384" width="9.140625" style="1"/>
  </cols>
  <sheetData>
    <row r="1" spans="1:21" s="6" customFormat="1" ht="27.75" customHeight="1" x14ac:dyDescent="0.25">
      <c r="A1" s="5" t="s">
        <v>27</v>
      </c>
      <c r="B1" s="5" t="s">
        <v>14</v>
      </c>
      <c r="C1" s="5" t="s">
        <v>26</v>
      </c>
      <c r="D1" s="5" t="s">
        <v>15</v>
      </c>
      <c r="E1" s="26" t="s">
        <v>16</v>
      </c>
      <c r="F1" s="5" t="s">
        <v>17</v>
      </c>
      <c r="G1" s="5" t="s">
        <v>18</v>
      </c>
      <c r="H1" s="5" t="s">
        <v>19</v>
      </c>
      <c r="I1" s="5" t="s">
        <v>21</v>
      </c>
      <c r="J1" s="5" t="s">
        <v>22</v>
      </c>
      <c r="K1" s="5" t="s">
        <v>25</v>
      </c>
      <c r="L1" s="5" t="s">
        <v>13</v>
      </c>
      <c r="M1" s="5" t="s">
        <v>165</v>
      </c>
    </row>
    <row r="2" spans="1:21" ht="20.100000000000001" customHeight="1" x14ac:dyDescent="0.25">
      <c r="A2" s="2">
        <v>1</v>
      </c>
      <c r="B2" s="2">
        <v>101</v>
      </c>
      <c r="C2" s="2">
        <v>3</v>
      </c>
      <c r="D2" s="10" t="s">
        <v>67</v>
      </c>
      <c r="E2" s="10">
        <v>7013759095</v>
      </c>
      <c r="F2" s="3">
        <v>43485</v>
      </c>
      <c r="G2" s="2">
        <v>1000</v>
      </c>
      <c r="H2" s="2">
        <v>1000</v>
      </c>
      <c r="I2" s="2">
        <v>6500</v>
      </c>
      <c r="J2" s="2">
        <v>3700</v>
      </c>
      <c r="K2" s="2">
        <v>877</v>
      </c>
      <c r="L2" s="2"/>
      <c r="M2" s="2"/>
    </row>
    <row r="3" spans="1:21" ht="20.100000000000001" customHeight="1" x14ac:dyDescent="0.25">
      <c r="A3" s="2">
        <v>2</v>
      </c>
      <c r="B3" s="2">
        <v>101</v>
      </c>
      <c r="C3" s="17">
        <v>3</v>
      </c>
      <c r="D3" s="15" t="s">
        <v>98</v>
      </c>
      <c r="E3" s="15">
        <v>8919188545</v>
      </c>
      <c r="F3" s="16">
        <v>43800</v>
      </c>
      <c r="G3" s="17">
        <v>2000</v>
      </c>
      <c r="H3" s="17">
        <v>2000</v>
      </c>
      <c r="I3" s="17">
        <v>6500</v>
      </c>
      <c r="J3" s="17">
        <v>3700</v>
      </c>
      <c r="K3" s="17">
        <v>878</v>
      </c>
      <c r="L3" s="2"/>
      <c r="M3" s="2"/>
      <c r="O3" s="2" t="s">
        <v>129</v>
      </c>
      <c r="P3" s="2" t="s">
        <v>130</v>
      </c>
      <c r="Q3" s="2" t="s">
        <v>131</v>
      </c>
      <c r="R3" s="2" t="s">
        <v>132</v>
      </c>
      <c r="S3" s="2" t="s">
        <v>133</v>
      </c>
    </row>
    <row r="4" spans="1:21" ht="20.100000000000001" customHeight="1" x14ac:dyDescent="0.25">
      <c r="A4" s="2">
        <v>3</v>
      </c>
      <c r="B4" s="2">
        <v>101</v>
      </c>
      <c r="C4" s="2">
        <v>3</v>
      </c>
      <c r="D4" s="10" t="s">
        <v>85</v>
      </c>
      <c r="E4" s="10">
        <v>9014992584</v>
      </c>
      <c r="F4" s="3">
        <v>43654</v>
      </c>
      <c r="G4" s="2">
        <v>1000</v>
      </c>
      <c r="H4" s="2">
        <v>1000</v>
      </c>
      <c r="I4" s="2">
        <v>6500</v>
      </c>
      <c r="J4" s="2">
        <v>3700</v>
      </c>
      <c r="K4" s="2">
        <v>879</v>
      </c>
      <c r="L4" s="2"/>
      <c r="M4" s="2"/>
      <c r="O4" s="2">
        <f>COUNTA(D1:D151)-7</f>
        <v>110</v>
      </c>
      <c r="P4" s="2">
        <f>COUNTA(J1:J151)-7</f>
        <v>92</v>
      </c>
      <c r="Q4" s="2">
        <f>O4-P4</f>
        <v>18</v>
      </c>
      <c r="R4" s="2">
        <f>SUM(J1:J151)</f>
        <v>536050</v>
      </c>
      <c r="S4" s="2">
        <f>SUM(I2:I151)</f>
        <v>768800</v>
      </c>
    </row>
    <row r="5" spans="1:21" ht="20.100000000000001" customHeight="1" x14ac:dyDescent="0.25">
      <c r="A5" s="2">
        <v>4</v>
      </c>
      <c r="B5" s="2">
        <v>102</v>
      </c>
      <c r="C5" s="2">
        <v>3</v>
      </c>
      <c r="D5" s="10" t="s">
        <v>0</v>
      </c>
      <c r="E5" s="10">
        <v>7892203186</v>
      </c>
      <c r="F5" s="3">
        <v>43313</v>
      </c>
      <c r="G5" s="2">
        <v>3000</v>
      </c>
      <c r="H5" s="2">
        <v>3000</v>
      </c>
      <c r="I5" s="2">
        <v>6500</v>
      </c>
      <c r="J5" s="2"/>
      <c r="K5" s="2"/>
      <c r="L5" s="2"/>
      <c r="M5" s="2"/>
      <c r="O5" s="2">
        <f>COUNTA(D2:D151)-7</f>
        <v>109</v>
      </c>
      <c r="P5" s="2">
        <f>COUNTA(#REF!)</f>
        <v>1</v>
      </c>
      <c r="Q5" s="2">
        <f>O5-P5</f>
        <v>108</v>
      </c>
      <c r="R5" s="2" t="e">
        <f>SUM(#REF!)</f>
        <v>#REF!</v>
      </c>
      <c r="S5" s="2">
        <f>SUM(I2:I151)</f>
        <v>768800</v>
      </c>
    </row>
    <row r="6" spans="1:21" ht="20.100000000000001" customHeight="1" x14ac:dyDescent="0.25">
      <c r="A6" s="2">
        <v>5</v>
      </c>
      <c r="B6" s="2">
        <v>102</v>
      </c>
      <c r="C6" s="2">
        <v>3</v>
      </c>
      <c r="D6" s="10" t="s">
        <v>9</v>
      </c>
      <c r="E6" s="10">
        <v>8086748761</v>
      </c>
      <c r="F6" s="3">
        <v>43381</v>
      </c>
      <c r="G6" s="2">
        <v>3000</v>
      </c>
      <c r="H6" s="2">
        <v>3000</v>
      </c>
      <c r="I6" s="2">
        <v>6500</v>
      </c>
      <c r="J6" s="2">
        <v>6500</v>
      </c>
      <c r="K6" s="2">
        <v>824</v>
      </c>
      <c r="L6" s="2"/>
      <c r="M6" s="2"/>
      <c r="O6" s="2">
        <f>COUNTA(D2:D151)-7</f>
        <v>109</v>
      </c>
      <c r="P6" s="2">
        <f>COUNTA(#REF!)</f>
        <v>1</v>
      </c>
      <c r="Q6" s="2">
        <f>O6-P6</f>
        <v>108</v>
      </c>
      <c r="R6" s="2" t="e">
        <f>SUM(#REF!)</f>
        <v>#REF!</v>
      </c>
      <c r="S6" s="2">
        <f>SUM(I2:I151)</f>
        <v>768800</v>
      </c>
    </row>
    <row r="7" spans="1:21" ht="20.100000000000001" customHeight="1" x14ac:dyDescent="0.25">
      <c r="A7" s="2">
        <v>6</v>
      </c>
      <c r="B7" s="2">
        <v>102</v>
      </c>
      <c r="C7" s="2">
        <v>3</v>
      </c>
      <c r="D7" s="10" t="s">
        <v>68</v>
      </c>
      <c r="E7" s="28">
        <v>6363332310</v>
      </c>
      <c r="F7" s="3">
        <v>43655</v>
      </c>
      <c r="G7" s="2">
        <v>3000</v>
      </c>
      <c r="H7" s="2">
        <v>3000</v>
      </c>
      <c r="I7" s="2">
        <v>6500</v>
      </c>
      <c r="J7" s="2">
        <v>7000</v>
      </c>
      <c r="K7" s="2">
        <v>876</v>
      </c>
      <c r="L7" s="2"/>
      <c r="M7" s="2" t="s">
        <v>166</v>
      </c>
    </row>
    <row r="8" spans="1:21" ht="20.100000000000001" customHeight="1" x14ac:dyDescent="0.25">
      <c r="A8" s="2">
        <v>7</v>
      </c>
      <c r="B8" s="2">
        <v>103</v>
      </c>
      <c r="C8" s="2">
        <v>2</v>
      </c>
      <c r="D8" s="10" t="s">
        <v>58</v>
      </c>
      <c r="E8" s="10">
        <v>9600335886</v>
      </c>
      <c r="F8" s="3">
        <v>43591</v>
      </c>
      <c r="G8" s="2">
        <v>3000</v>
      </c>
      <c r="H8" s="2">
        <v>3000</v>
      </c>
      <c r="I8" s="2">
        <v>8500</v>
      </c>
      <c r="J8" s="2">
        <v>8500</v>
      </c>
      <c r="K8" s="2">
        <v>825</v>
      </c>
      <c r="L8" s="2"/>
      <c r="M8" s="2"/>
    </row>
    <row r="9" spans="1:21" ht="20.100000000000001" customHeight="1" x14ac:dyDescent="0.25">
      <c r="A9" s="2">
        <v>8</v>
      </c>
      <c r="B9" s="2">
        <v>103</v>
      </c>
      <c r="C9" s="2">
        <v>2</v>
      </c>
      <c r="D9" s="10" t="s">
        <v>46</v>
      </c>
      <c r="E9" s="10">
        <v>9739943395</v>
      </c>
      <c r="F9" s="3">
        <v>43801</v>
      </c>
      <c r="G9" s="2">
        <v>3000</v>
      </c>
      <c r="H9" s="2">
        <v>3000</v>
      </c>
      <c r="I9" s="2">
        <v>8500</v>
      </c>
      <c r="J9" s="2">
        <v>5500</v>
      </c>
      <c r="K9" s="2">
        <v>815</v>
      </c>
      <c r="L9" s="2"/>
      <c r="M9" s="2"/>
      <c r="Q9" s="1" t="s">
        <v>156</v>
      </c>
      <c r="R9" s="1">
        <v>10000</v>
      </c>
      <c r="S9" s="1" t="s">
        <v>163</v>
      </c>
      <c r="T9" s="1">
        <v>20000</v>
      </c>
      <c r="U9" s="1">
        <v>102000</v>
      </c>
    </row>
    <row r="10" spans="1:21" ht="20.100000000000001" customHeight="1" x14ac:dyDescent="0.25">
      <c r="A10" s="2">
        <v>9</v>
      </c>
      <c r="B10" s="2">
        <v>104</v>
      </c>
      <c r="C10" s="2">
        <v>4</v>
      </c>
      <c r="D10" s="10" t="s">
        <v>108</v>
      </c>
      <c r="E10" s="10">
        <v>7006476346</v>
      </c>
      <c r="F10" s="3">
        <v>43831</v>
      </c>
      <c r="G10" s="2">
        <v>2000</v>
      </c>
      <c r="H10" s="2">
        <v>2000</v>
      </c>
      <c r="I10" s="2">
        <v>6000</v>
      </c>
      <c r="J10" s="2">
        <v>6000</v>
      </c>
      <c r="K10" s="2">
        <v>819</v>
      </c>
      <c r="L10" s="2"/>
      <c r="M10" s="2" t="s">
        <v>166</v>
      </c>
      <c r="Q10" s="1" t="s">
        <v>157</v>
      </c>
      <c r="R10" s="1">
        <v>40000</v>
      </c>
      <c r="S10" s="1" t="s">
        <v>170</v>
      </c>
      <c r="T10" s="1">
        <v>16500</v>
      </c>
    </row>
    <row r="11" spans="1:21" ht="20.100000000000001" customHeight="1" x14ac:dyDescent="0.25">
      <c r="A11" s="2">
        <v>10</v>
      </c>
      <c r="B11" s="2">
        <v>104</v>
      </c>
      <c r="C11" s="2">
        <v>4</v>
      </c>
      <c r="D11" s="10" t="s">
        <v>134</v>
      </c>
      <c r="E11" s="28">
        <v>8328099961</v>
      </c>
      <c r="F11" s="3">
        <v>43863</v>
      </c>
      <c r="G11" s="2">
        <v>1000</v>
      </c>
      <c r="H11" s="2">
        <v>1000</v>
      </c>
      <c r="I11" s="2">
        <v>6000</v>
      </c>
      <c r="J11" s="2">
        <v>4000</v>
      </c>
      <c r="K11" s="2">
        <v>891</v>
      </c>
      <c r="L11" s="2"/>
      <c r="M11" s="2"/>
      <c r="Q11" s="1" t="s">
        <v>158</v>
      </c>
      <c r="R11" s="1">
        <v>50000</v>
      </c>
      <c r="S11" s="1" t="s">
        <v>161</v>
      </c>
      <c r="T11" s="1">
        <v>5500</v>
      </c>
    </row>
    <row r="12" spans="1:21" ht="20.100000000000001" customHeight="1" x14ac:dyDescent="0.25">
      <c r="A12" s="2">
        <v>11</v>
      </c>
      <c r="B12" s="2">
        <v>104</v>
      </c>
      <c r="C12" s="2">
        <v>4</v>
      </c>
      <c r="D12" s="10"/>
      <c r="E12" s="10"/>
      <c r="F12" s="3"/>
      <c r="G12" s="2"/>
      <c r="H12" s="2"/>
      <c r="I12" s="2"/>
      <c r="J12" s="2"/>
      <c r="K12" s="2"/>
      <c r="L12" s="2"/>
      <c r="M12" s="2"/>
      <c r="Q12" s="1" t="s">
        <v>159</v>
      </c>
      <c r="R12" s="1">
        <v>16500</v>
      </c>
      <c r="S12" s="1" t="s">
        <v>171</v>
      </c>
      <c r="T12" s="1">
        <v>10300</v>
      </c>
    </row>
    <row r="13" spans="1:21" ht="20.100000000000001" customHeight="1" x14ac:dyDescent="0.25">
      <c r="A13" s="2">
        <v>12</v>
      </c>
      <c r="B13" s="2">
        <v>104</v>
      </c>
      <c r="C13" s="2">
        <v>4</v>
      </c>
      <c r="D13" s="10"/>
      <c r="E13" s="10"/>
      <c r="F13" s="2"/>
      <c r="G13" s="2"/>
      <c r="H13" s="2"/>
      <c r="I13" s="2"/>
      <c r="J13" s="2"/>
      <c r="K13" s="2"/>
      <c r="L13" s="2"/>
      <c r="M13" s="2"/>
      <c r="Q13" s="1" t="s">
        <v>160</v>
      </c>
      <c r="R13" s="1">
        <v>880</v>
      </c>
      <c r="S13" s="1" t="s">
        <v>172</v>
      </c>
      <c r="T13" s="1">
        <v>32500</v>
      </c>
    </row>
    <row r="14" spans="1:21" ht="20.100000000000001" customHeight="1" x14ac:dyDescent="0.25">
      <c r="A14" s="2">
        <v>13</v>
      </c>
      <c r="B14" s="2">
        <v>105</v>
      </c>
      <c r="C14" s="2">
        <v>3</v>
      </c>
      <c r="D14" s="10" t="s">
        <v>136</v>
      </c>
      <c r="E14" s="10">
        <v>9573057504</v>
      </c>
      <c r="F14" s="3">
        <v>43527</v>
      </c>
      <c r="G14" s="2">
        <v>3000</v>
      </c>
      <c r="H14" s="2">
        <v>3000</v>
      </c>
      <c r="I14" s="2">
        <v>6500</v>
      </c>
      <c r="J14" s="2">
        <v>5000</v>
      </c>
      <c r="K14" s="2">
        <v>826</v>
      </c>
      <c r="L14" s="2"/>
      <c r="M14" s="2"/>
      <c r="Q14" s="1" t="s">
        <v>161</v>
      </c>
      <c r="R14" s="1">
        <v>5500</v>
      </c>
      <c r="S14" s="1" t="s">
        <v>157</v>
      </c>
      <c r="T14" s="1">
        <v>40000</v>
      </c>
    </row>
    <row r="15" spans="1:21" ht="20.100000000000001" customHeight="1" x14ac:dyDescent="0.25">
      <c r="A15" s="2">
        <v>14</v>
      </c>
      <c r="B15" s="2">
        <v>105</v>
      </c>
      <c r="C15" s="2">
        <v>3</v>
      </c>
      <c r="D15" s="10" t="s">
        <v>137</v>
      </c>
      <c r="E15" s="10">
        <v>9704072507</v>
      </c>
      <c r="F15" s="3">
        <v>43527</v>
      </c>
      <c r="G15" s="2">
        <v>3000</v>
      </c>
      <c r="H15" s="2">
        <v>3000</v>
      </c>
      <c r="I15" s="2">
        <v>6500</v>
      </c>
      <c r="J15" s="2">
        <v>6500</v>
      </c>
      <c r="K15" s="2">
        <v>817</v>
      </c>
      <c r="L15" s="4"/>
      <c r="M15" s="2" t="s">
        <v>166</v>
      </c>
      <c r="Q15" s="1" t="s">
        <v>162</v>
      </c>
      <c r="R15" s="1">
        <v>7000</v>
      </c>
    </row>
    <row r="16" spans="1:21" ht="20.100000000000001" customHeight="1" x14ac:dyDescent="0.25">
      <c r="A16" s="2">
        <v>15</v>
      </c>
      <c r="B16" s="2">
        <v>105</v>
      </c>
      <c r="C16" s="2">
        <v>3</v>
      </c>
      <c r="D16" s="10" t="s">
        <v>138</v>
      </c>
      <c r="E16" s="10">
        <v>9989891641</v>
      </c>
      <c r="F16" s="3">
        <v>43831</v>
      </c>
      <c r="G16" s="2">
        <v>2000</v>
      </c>
      <c r="H16" s="2">
        <v>2000</v>
      </c>
      <c r="I16" s="2">
        <v>6500</v>
      </c>
      <c r="J16" s="2">
        <v>4500</v>
      </c>
      <c r="K16" s="2">
        <v>813</v>
      </c>
      <c r="L16" s="4"/>
      <c r="M16" s="2"/>
      <c r="Q16" s="1" t="s">
        <v>163</v>
      </c>
      <c r="R16" s="1">
        <v>31000</v>
      </c>
    </row>
    <row r="17" spans="1:18" ht="20.100000000000001" customHeight="1" x14ac:dyDescent="0.25">
      <c r="A17" s="2">
        <v>16</v>
      </c>
      <c r="B17" s="2">
        <v>106</v>
      </c>
      <c r="C17" s="2">
        <v>3</v>
      </c>
      <c r="D17" s="10" t="s">
        <v>49</v>
      </c>
      <c r="E17" s="10">
        <v>7382683722</v>
      </c>
      <c r="F17" s="3">
        <v>43556</v>
      </c>
      <c r="G17" s="2">
        <v>3000</v>
      </c>
      <c r="H17" s="2">
        <v>3000</v>
      </c>
      <c r="I17" s="2">
        <v>6500</v>
      </c>
      <c r="J17" s="2">
        <v>6500</v>
      </c>
      <c r="K17" s="2">
        <v>808</v>
      </c>
      <c r="L17" s="2"/>
      <c r="M17" s="2" t="s">
        <v>166</v>
      </c>
      <c r="Q17" s="1" t="s">
        <v>162</v>
      </c>
      <c r="R17" s="1">
        <v>6000</v>
      </c>
    </row>
    <row r="18" spans="1:18" ht="20.100000000000001" customHeight="1" x14ac:dyDescent="0.25">
      <c r="A18" s="2">
        <v>17</v>
      </c>
      <c r="B18" s="2">
        <v>106</v>
      </c>
      <c r="C18" s="2">
        <v>3</v>
      </c>
      <c r="D18" s="10" t="s">
        <v>48</v>
      </c>
      <c r="E18" s="10">
        <v>8763475165</v>
      </c>
      <c r="F18" s="3">
        <v>43569</v>
      </c>
      <c r="G18" s="2">
        <v>2000</v>
      </c>
      <c r="H18" s="2">
        <v>2000</v>
      </c>
      <c r="I18" s="2">
        <v>6500</v>
      </c>
      <c r="J18" s="2">
        <v>5500</v>
      </c>
      <c r="K18" s="2">
        <v>814</v>
      </c>
      <c r="L18" s="2"/>
      <c r="M18" s="2"/>
      <c r="Q18" s="1" t="s">
        <v>164</v>
      </c>
      <c r="R18" s="1">
        <v>2000</v>
      </c>
    </row>
    <row r="19" spans="1:18" ht="20.100000000000001" customHeight="1" x14ac:dyDescent="0.25">
      <c r="A19" s="2">
        <v>18</v>
      </c>
      <c r="B19" s="2">
        <v>106</v>
      </c>
      <c r="C19" s="2">
        <v>3</v>
      </c>
      <c r="D19" s="10" t="s">
        <v>69</v>
      </c>
      <c r="E19" s="10">
        <v>8019705434</v>
      </c>
      <c r="F19" s="3">
        <v>43647</v>
      </c>
      <c r="G19" s="2">
        <v>2000</v>
      </c>
      <c r="H19" s="2">
        <v>2000</v>
      </c>
      <c r="I19" s="2">
        <v>6500</v>
      </c>
      <c r="J19" s="2">
        <v>4000</v>
      </c>
      <c r="K19" s="2">
        <v>880</v>
      </c>
      <c r="L19" s="2"/>
      <c r="M19" s="2"/>
    </row>
    <row r="20" spans="1:18" ht="20.100000000000001" customHeight="1" x14ac:dyDescent="0.25">
      <c r="A20" s="2">
        <v>19</v>
      </c>
      <c r="B20" s="2">
        <v>107</v>
      </c>
      <c r="C20" s="2">
        <v>3</v>
      </c>
      <c r="D20" s="10" t="s">
        <v>86</v>
      </c>
      <c r="E20" s="10">
        <v>9494569022</v>
      </c>
      <c r="F20" s="3">
        <v>43709</v>
      </c>
      <c r="G20" s="2">
        <v>3000</v>
      </c>
      <c r="H20" s="2">
        <v>3000</v>
      </c>
      <c r="I20" s="2">
        <v>6500</v>
      </c>
      <c r="J20" s="2"/>
      <c r="K20" s="2"/>
      <c r="L20" s="2"/>
      <c r="M20" s="2"/>
    </row>
    <row r="21" spans="1:18" ht="20.100000000000001" customHeight="1" x14ac:dyDescent="0.25">
      <c r="A21" s="2">
        <v>20</v>
      </c>
      <c r="B21" s="2">
        <v>107</v>
      </c>
      <c r="C21" s="2">
        <v>3</v>
      </c>
      <c r="D21" s="10" t="s">
        <v>78</v>
      </c>
      <c r="E21" s="10">
        <v>9449292109</v>
      </c>
      <c r="F21" s="2"/>
      <c r="G21" s="2">
        <v>3000</v>
      </c>
      <c r="H21" s="2">
        <v>3000</v>
      </c>
      <c r="I21" s="2">
        <v>6500</v>
      </c>
      <c r="J21" s="2">
        <v>4000</v>
      </c>
      <c r="K21" s="2">
        <v>894</v>
      </c>
      <c r="L21" s="2"/>
      <c r="M21" s="2"/>
    </row>
    <row r="22" spans="1:18" ht="20.100000000000001" customHeight="1" x14ac:dyDescent="0.25">
      <c r="A22" s="2">
        <v>21</v>
      </c>
      <c r="B22" s="2">
        <v>107</v>
      </c>
      <c r="C22" s="2">
        <v>3</v>
      </c>
      <c r="D22" s="10" t="s">
        <v>44</v>
      </c>
      <c r="E22" s="10">
        <v>9948146542</v>
      </c>
      <c r="F22" s="3">
        <v>43604</v>
      </c>
      <c r="G22" s="2">
        <v>3000</v>
      </c>
      <c r="H22" s="2">
        <v>3000</v>
      </c>
      <c r="I22" s="2">
        <v>6500</v>
      </c>
      <c r="J22" s="2">
        <v>3250</v>
      </c>
      <c r="K22" s="2">
        <v>807</v>
      </c>
      <c r="L22" s="2"/>
      <c r="M22" s="2"/>
    </row>
    <row r="23" spans="1:18" ht="20.100000000000001" customHeight="1" x14ac:dyDescent="0.25">
      <c r="A23" s="2">
        <v>22</v>
      </c>
      <c r="B23" s="2">
        <v>108</v>
      </c>
      <c r="C23" s="2">
        <v>3</v>
      </c>
      <c r="D23" s="10" t="s">
        <v>91</v>
      </c>
      <c r="E23" s="10">
        <v>8801619231</v>
      </c>
      <c r="F23" s="3">
        <v>43757</v>
      </c>
      <c r="G23" s="2">
        <v>2000</v>
      </c>
      <c r="H23" s="2">
        <v>2000</v>
      </c>
      <c r="I23" s="2">
        <v>6600</v>
      </c>
      <c r="J23" s="2">
        <v>6000</v>
      </c>
      <c r="K23" s="2">
        <v>810</v>
      </c>
      <c r="L23" s="2"/>
      <c r="M23" s="2" t="s">
        <v>166</v>
      </c>
    </row>
    <row r="24" spans="1:18" ht="20.100000000000001" customHeight="1" x14ac:dyDescent="0.25">
      <c r="A24" s="2">
        <v>23</v>
      </c>
      <c r="B24" s="2">
        <v>108</v>
      </c>
      <c r="C24" s="2">
        <v>3</v>
      </c>
      <c r="D24" s="15" t="s">
        <v>92</v>
      </c>
      <c r="E24" s="15">
        <v>9396869084</v>
      </c>
      <c r="F24" s="16">
        <v>43757</v>
      </c>
      <c r="G24" s="17">
        <v>2000</v>
      </c>
      <c r="H24" s="17">
        <v>2000</v>
      </c>
      <c r="I24" s="17">
        <v>6600</v>
      </c>
      <c r="J24" s="17"/>
      <c r="K24" s="17"/>
      <c r="L24" s="2"/>
      <c r="M24" s="2"/>
    </row>
    <row r="25" spans="1:18" s="6" customFormat="1" ht="20.100000000000001" customHeight="1" x14ac:dyDescent="0.25">
      <c r="A25" s="2">
        <v>24</v>
      </c>
      <c r="B25" s="2">
        <v>108</v>
      </c>
      <c r="C25" s="2">
        <v>3</v>
      </c>
      <c r="D25" s="10" t="s">
        <v>127</v>
      </c>
      <c r="E25" s="10">
        <v>7619660560</v>
      </c>
      <c r="F25" s="3">
        <v>43800</v>
      </c>
      <c r="G25" s="2">
        <v>2000</v>
      </c>
      <c r="H25" s="2"/>
      <c r="I25" s="2">
        <v>6600</v>
      </c>
      <c r="J25" s="2">
        <v>6300</v>
      </c>
      <c r="K25" s="2">
        <v>812</v>
      </c>
      <c r="L25" s="2"/>
      <c r="M25" s="2" t="s">
        <v>166</v>
      </c>
    </row>
    <row r="26" spans="1:18" ht="20.100000000000001" customHeight="1" x14ac:dyDescent="0.25">
      <c r="A26" s="2">
        <v>25</v>
      </c>
      <c r="B26" s="2">
        <v>201</v>
      </c>
      <c r="C26" s="2">
        <v>2</v>
      </c>
      <c r="D26" s="10" t="s">
        <v>93</v>
      </c>
      <c r="E26" s="28">
        <v>9606675858</v>
      </c>
      <c r="F26" s="3">
        <v>43739</v>
      </c>
      <c r="G26" s="2">
        <v>2000</v>
      </c>
      <c r="H26" s="2">
        <v>2000</v>
      </c>
      <c r="I26" s="2">
        <v>9000</v>
      </c>
      <c r="J26" s="2">
        <v>8500</v>
      </c>
      <c r="K26" s="2">
        <v>833</v>
      </c>
      <c r="L26" s="2"/>
      <c r="M26" s="2" t="s">
        <v>166</v>
      </c>
    </row>
    <row r="27" spans="1:18" ht="20.100000000000001" customHeight="1" x14ac:dyDescent="0.25">
      <c r="A27" s="2">
        <v>26</v>
      </c>
      <c r="B27" s="2">
        <v>201</v>
      </c>
      <c r="C27" s="2">
        <v>2</v>
      </c>
      <c r="D27" s="10" t="s">
        <v>94</v>
      </c>
      <c r="E27" s="10">
        <v>9464206007</v>
      </c>
      <c r="F27" s="3">
        <v>43739</v>
      </c>
      <c r="G27" s="2">
        <v>2000</v>
      </c>
      <c r="H27" s="2">
        <v>2000</v>
      </c>
      <c r="I27" s="2">
        <v>9000</v>
      </c>
      <c r="J27" s="2">
        <v>8500</v>
      </c>
      <c r="K27" s="2">
        <v>830</v>
      </c>
      <c r="L27" s="2"/>
      <c r="M27" s="2"/>
    </row>
    <row r="28" spans="1:18" ht="20.100000000000001" customHeight="1" x14ac:dyDescent="0.25">
      <c r="A28" s="2">
        <v>27</v>
      </c>
      <c r="B28" s="2">
        <v>202</v>
      </c>
      <c r="C28" s="2">
        <v>2</v>
      </c>
      <c r="D28" s="10" t="s">
        <v>10</v>
      </c>
      <c r="E28" s="10">
        <v>8500788219</v>
      </c>
      <c r="F28" s="3">
        <v>43380</v>
      </c>
      <c r="G28" s="2">
        <v>3000</v>
      </c>
      <c r="H28" s="2">
        <v>3000</v>
      </c>
      <c r="I28" s="2">
        <v>9000</v>
      </c>
      <c r="J28" s="2">
        <v>9000</v>
      </c>
      <c r="K28" s="2">
        <v>806</v>
      </c>
      <c r="L28" s="2"/>
      <c r="M28" s="2" t="s">
        <v>166</v>
      </c>
    </row>
    <row r="29" spans="1:18" ht="20.100000000000001" customHeight="1" x14ac:dyDescent="0.25">
      <c r="A29" s="2">
        <v>28</v>
      </c>
      <c r="B29" s="2">
        <v>202</v>
      </c>
      <c r="C29" s="2">
        <v>2</v>
      </c>
      <c r="D29" s="10" t="s">
        <v>11</v>
      </c>
      <c r="E29" s="10">
        <v>8500528154</v>
      </c>
      <c r="F29" s="3">
        <v>43380</v>
      </c>
      <c r="G29" s="2">
        <v>3000</v>
      </c>
      <c r="H29" s="2">
        <v>3000</v>
      </c>
      <c r="I29" s="2">
        <v>9000</v>
      </c>
      <c r="J29" s="2">
        <v>9000</v>
      </c>
      <c r="K29" s="2">
        <v>828</v>
      </c>
      <c r="L29" s="2"/>
      <c r="M29" s="2"/>
    </row>
    <row r="30" spans="1:18" ht="20.100000000000001" customHeight="1" x14ac:dyDescent="0.25">
      <c r="A30" s="2">
        <v>29</v>
      </c>
      <c r="B30" s="2">
        <v>203</v>
      </c>
      <c r="C30" s="2">
        <v>2</v>
      </c>
      <c r="D30" s="10" t="s">
        <v>79</v>
      </c>
      <c r="E30" s="10">
        <v>9490634363</v>
      </c>
      <c r="F30" s="3">
        <v>43656</v>
      </c>
      <c r="G30" s="2">
        <v>3000</v>
      </c>
      <c r="H30" s="2">
        <v>3000</v>
      </c>
      <c r="I30" s="2">
        <v>8500</v>
      </c>
      <c r="J30" s="2">
        <v>8500</v>
      </c>
      <c r="K30" s="2">
        <v>823</v>
      </c>
      <c r="L30" s="2"/>
      <c r="M30" s="2"/>
    </row>
    <row r="31" spans="1:18" ht="20.100000000000001" customHeight="1" x14ac:dyDescent="0.25">
      <c r="A31" s="2">
        <v>30</v>
      </c>
      <c r="B31" s="2">
        <v>203</v>
      </c>
      <c r="C31" s="2">
        <v>2</v>
      </c>
      <c r="D31" s="10"/>
      <c r="E31" s="10"/>
      <c r="F31" s="3"/>
      <c r="G31" s="2"/>
      <c r="H31" s="2"/>
      <c r="I31" s="2"/>
      <c r="J31" s="2"/>
      <c r="K31" s="2"/>
      <c r="L31" s="2"/>
      <c r="M31" s="2"/>
    </row>
    <row r="32" spans="1:18" ht="20.100000000000001" customHeight="1" x14ac:dyDescent="0.25">
      <c r="A32" s="2">
        <v>31</v>
      </c>
      <c r="B32" s="2">
        <v>204</v>
      </c>
      <c r="C32" s="2">
        <v>4</v>
      </c>
      <c r="D32" s="15" t="s">
        <v>184</v>
      </c>
      <c r="E32" s="15"/>
      <c r="F32" s="16"/>
      <c r="G32" s="17"/>
      <c r="H32" s="17"/>
      <c r="I32" s="17"/>
      <c r="J32" s="17"/>
      <c r="K32" s="17"/>
      <c r="L32" s="2"/>
      <c r="M32" s="2"/>
    </row>
    <row r="33" spans="1:13" ht="20.100000000000001" customHeight="1" x14ac:dyDescent="0.25">
      <c r="A33" s="2">
        <v>32</v>
      </c>
      <c r="B33" s="2">
        <v>204</v>
      </c>
      <c r="C33" s="2">
        <v>4</v>
      </c>
      <c r="D33" s="15"/>
      <c r="E33" s="15"/>
      <c r="F33" s="16"/>
      <c r="G33" s="17"/>
      <c r="H33" s="17"/>
      <c r="I33" s="17"/>
      <c r="J33" s="17"/>
      <c r="K33" s="17"/>
      <c r="L33" s="2"/>
      <c r="M33" s="2"/>
    </row>
    <row r="34" spans="1:13" ht="20.100000000000001" customHeight="1" x14ac:dyDescent="0.25">
      <c r="A34" s="2">
        <v>33</v>
      </c>
      <c r="B34" s="2">
        <v>204</v>
      </c>
      <c r="C34" s="2">
        <v>4</v>
      </c>
      <c r="D34" s="15"/>
      <c r="E34" s="15"/>
      <c r="F34" s="16"/>
      <c r="G34" s="17"/>
      <c r="H34" s="17"/>
      <c r="I34" s="17"/>
      <c r="J34" s="17"/>
      <c r="K34" s="17"/>
      <c r="L34" s="2"/>
      <c r="M34" s="2"/>
    </row>
    <row r="35" spans="1:13" ht="20.100000000000001" customHeight="1" x14ac:dyDescent="0.25">
      <c r="A35" s="2">
        <v>34</v>
      </c>
      <c r="B35" s="2">
        <v>204</v>
      </c>
      <c r="C35" s="2">
        <v>4</v>
      </c>
      <c r="D35" s="10"/>
      <c r="E35" s="10"/>
      <c r="F35" s="3"/>
      <c r="G35" s="2"/>
      <c r="H35" s="2"/>
      <c r="I35" s="2"/>
      <c r="J35" s="2"/>
      <c r="K35" s="2"/>
      <c r="L35" s="2"/>
      <c r="M35" s="2"/>
    </row>
    <row r="36" spans="1:13" ht="20.100000000000001" customHeight="1" x14ac:dyDescent="0.25">
      <c r="A36" s="2">
        <v>35</v>
      </c>
      <c r="B36" s="2">
        <v>205</v>
      </c>
      <c r="C36" s="2">
        <v>2</v>
      </c>
      <c r="D36" s="10" t="s">
        <v>59</v>
      </c>
      <c r="E36" s="10">
        <v>9443725793</v>
      </c>
      <c r="F36" s="2"/>
      <c r="G36" s="2">
        <v>3000</v>
      </c>
      <c r="H36" s="2">
        <v>3000</v>
      </c>
      <c r="I36" s="2">
        <v>9000</v>
      </c>
      <c r="J36" s="2">
        <v>8500</v>
      </c>
      <c r="K36" s="2">
        <v>857</v>
      </c>
      <c r="L36" s="2"/>
      <c r="M36" s="2"/>
    </row>
    <row r="37" spans="1:13" ht="20.100000000000001" customHeight="1" x14ac:dyDescent="0.25">
      <c r="A37" s="2">
        <v>36</v>
      </c>
      <c r="B37" s="2">
        <v>205</v>
      </c>
      <c r="C37" s="2">
        <v>2</v>
      </c>
      <c r="D37" s="10" t="s">
        <v>71</v>
      </c>
      <c r="E37" s="10">
        <v>9885628862</v>
      </c>
      <c r="F37" s="3">
        <v>43650</v>
      </c>
      <c r="G37" s="2">
        <v>2000</v>
      </c>
      <c r="H37" s="2">
        <v>2000</v>
      </c>
      <c r="I37" s="2">
        <v>9000</v>
      </c>
      <c r="J37" s="2">
        <v>6500</v>
      </c>
      <c r="K37" s="2">
        <v>827</v>
      </c>
      <c r="L37" s="2"/>
      <c r="M37" s="2"/>
    </row>
    <row r="38" spans="1:13" ht="20.100000000000001" customHeight="1" x14ac:dyDescent="0.25">
      <c r="A38" s="2">
        <v>37</v>
      </c>
      <c r="B38" s="2">
        <v>206</v>
      </c>
      <c r="C38" s="2">
        <v>3</v>
      </c>
      <c r="D38" s="10" t="s">
        <v>141</v>
      </c>
      <c r="E38" s="10">
        <v>8106096929</v>
      </c>
      <c r="F38" s="3">
        <v>43891</v>
      </c>
      <c r="G38" s="2">
        <v>3000</v>
      </c>
      <c r="H38" s="2"/>
      <c r="I38" s="2">
        <v>8500</v>
      </c>
      <c r="J38" s="2">
        <v>4000</v>
      </c>
      <c r="K38" s="2">
        <v>881</v>
      </c>
      <c r="L38" s="2"/>
      <c r="M38" s="2"/>
    </row>
    <row r="39" spans="1:13" ht="20.100000000000001" customHeight="1" x14ac:dyDescent="0.25">
      <c r="A39" s="2">
        <v>38</v>
      </c>
      <c r="B39" s="2">
        <v>206</v>
      </c>
      <c r="C39" s="2">
        <v>3</v>
      </c>
      <c r="D39" s="4" t="s">
        <v>142</v>
      </c>
      <c r="E39" s="4">
        <v>7093105931</v>
      </c>
      <c r="F39" s="3">
        <v>43891</v>
      </c>
      <c r="G39" s="2">
        <v>3000</v>
      </c>
      <c r="H39" s="2"/>
      <c r="I39" s="2">
        <v>8500</v>
      </c>
      <c r="J39" s="2">
        <v>4000</v>
      </c>
      <c r="K39" s="2">
        <v>882</v>
      </c>
      <c r="L39" s="2"/>
      <c r="M39" s="2"/>
    </row>
    <row r="40" spans="1:13" ht="20.100000000000001" customHeight="1" x14ac:dyDescent="0.25">
      <c r="A40" s="2">
        <v>39</v>
      </c>
      <c r="B40" s="2">
        <v>206</v>
      </c>
      <c r="C40" s="2">
        <v>3</v>
      </c>
      <c r="D40" s="10"/>
      <c r="E40" s="10"/>
      <c r="F40" s="2"/>
      <c r="G40" s="2"/>
      <c r="H40" s="2"/>
      <c r="I40" s="2"/>
      <c r="J40" s="2"/>
      <c r="K40" s="2"/>
      <c r="L40" s="2"/>
      <c r="M40" s="2"/>
    </row>
    <row r="41" spans="1:13" ht="20.100000000000001" customHeight="1" x14ac:dyDescent="0.25">
      <c r="A41" s="2">
        <v>40</v>
      </c>
      <c r="B41" s="2">
        <v>207</v>
      </c>
      <c r="C41" s="2">
        <v>3</v>
      </c>
      <c r="D41" s="10"/>
      <c r="E41" s="10"/>
      <c r="F41" s="3"/>
      <c r="G41" s="2"/>
      <c r="H41" s="2"/>
      <c r="I41" s="2"/>
      <c r="J41" s="2"/>
      <c r="K41" s="2"/>
      <c r="L41" s="2"/>
      <c r="M41" s="2"/>
    </row>
    <row r="42" spans="1:13" ht="20.100000000000001" customHeight="1" x14ac:dyDescent="0.25">
      <c r="A42" s="2">
        <v>41</v>
      </c>
      <c r="B42" s="2">
        <v>207</v>
      </c>
      <c r="C42" s="2">
        <v>3</v>
      </c>
      <c r="D42" s="10"/>
      <c r="E42" s="10"/>
      <c r="F42" s="3"/>
      <c r="G42" s="2"/>
      <c r="H42" s="2"/>
      <c r="I42" s="2"/>
      <c r="J42" s="2"/>
      <c r="K42" s="2"/>
      <c r="L42" s="2"/>
      <c r="M42" s="2"/>
    </row>
    <row r="43" spans="1:13" ht="20.100000000000001" customHeight="1" x14ac:dyDescent="0.25">
      <c r="A43" s="2">
        <v>42</v>
      </c>
      <c r="B43" s="2">
        <v>207</v>
      </c>
      <c r="C43" s="2">
        <v>3</v>
      </c>
      <c r="D43" s="10"/>
      <c r="E43" s="10"/>
      <c r="F43" s="3"/>
      <c r="G43" s="2"/>
      <c r="H43" s="2"/>
      <c r="I43" s="2"/>
      <c r="J43" s="2"/>
      <c r="K43" s="2"/>
      <c r="L43" s="2"/>
      <c r="M43" s="2"/>
    </row>
    <row r="44" spans="1:13" ht="20.100000000000001" customHeight="1" x14ac:dyDescent="0.25">
      <c r="A44" s="2">
        <v>43</v>
      </c>
      <c r="B44" s="2">
        <v>208</v>
      </c>
      <c r="C44" s="2">
        <v>4</v>
      </c>
      <c r="D44" s="10" t="s">
        <v>37</v>
      </c>
      <c r="E44" s="10">
        <v>7402789146</v>
      </c>
      <c r="F44" s="2"/>
      <c r="G44" s="2">
        <v>3000</v>
      </c>
      <c r="H44" s="2">
        <v>3000</v>
      </c>
      <c r="I44" s="2">
        <v>5500</v>
      </c>
      <c r="J44" s="2">
        <v>4000</v>
      </c>
      <c r="K44" s="2">
        <v>821</v>
      </c>
      <c r="L44" s="2"/>
      <c r="M44" s="2"/>
    </row>
    <row r="45" spans="1:13" ht="20.100000000000001" customHeight="1" x14ac:dyDescent="0.25">
      <c r="A45" s="2">
        <v>44</v>
      </c>
      <c r="B45" s="2">
        <v>208</v>
      </c>
      <c r="C45" s="2">
        <v>4</v>
      </c>
      <c r="D45" s="10" t="s">
        <v>38</v>
      </c>
      <c r="E45" s="10">
        <v>8985681761</v>
      </c>
      <c r="F45" s="3"/>
      <c r="G45" s="2">
        <v>3000</v>
      </c>
      <c r="H45" s="2">
        <v>3000</v>
      </c>
      <c r="I45" s="2">
        <v>5500</v>
      </c>
      <c r="J45" s="2">
        <v>4000</v>
      </c>
      <c r="K45" s="2">
        <v>820</v>
      </c>
      <c r="L45" s="2"/>
      <c r="M45" s="2"/>
    </row>
    <row r="46" spans="1:13" ht="20.100000000000001" customHeight="1" x14ac:dyDescent="0.25">
      <c r="A46" s="2">
        <v>45</v>
      </c>
      <c r="B46" s="2">
        <v>208</v>
      </c>
      <c r="C46" s="2">
        <v>4</v>
      </c>
      <c r="D46" s="10" t="s">
        <v>95</v>
      </c>
      <c r="E46" s="28">
        <v>8712248021</v>
      </c>
      <c r="F46" s="3">
        <v>43746</v>
      </c>
      <c r="G46" s="2">
        <v>2000</v>
      </c>
      <c r="H46" s="2">
        <v>2000</v>
      </c>
      <c r="I46" s="2">
        <v>5500</v>
      </c>
      <c r="J46" s="2">
        <v>3500</v>
      </c>
      <c r="K46" s="2">
        <v>883</v>
      </c>
      <c r="L46" s="2"/>
      <c r="M46" s="2"/>
    </row>
    <row r="47" spans="1:13" ht="20.100000000000001" customHeight="1" x14ac:dyDescent="0.25">
      <c r="A47" s="2">
        <v>46</v>
      </c>
      <c r="B47" s="2">
        <v>208</v>
      </c>
      <c r="C47" s="2">
        <v>4</v>
      </c>
      <c r="D47" s="15" t="s">
        <v>80</v>
      </c>
      <c r="E47" s="15">
        <v>8106783060</v>
      </c>
      <c r="F47" s="16">
        <v>43678</v>
      </c>
      <c r="G47" s="17">
        <v>2000</v>
      </c>
      <c r="H47" s="17">
        <v>2000</v>
      </c>
      <c r="I47" s="17">
        <v>5500</v>
      </c>
      <c r="J47" s="17">
        <v>5500</v>
      </c>
      <c r="K47" s="17">
        <v>804</v>
      </c>
      <c r="L47" s="2"/>
      <c r="M47" s="2"/>
    </row>
    <row r="48" spans="1:13" s="6" customFormat="1" ht="20.100000000000001" customHeight="1" x14ac:dyDescent="0.25">
      <c r="A48" s="2">
        <v>47</v>
      </c>
      <c r="B48" s="2">
        <v>301</v>
      </c>
      <c r="C48" s="2">
        <v>2</v>
      </c>
      <c r="D48" s="10" t="s">
        <v>2</v>
      </c>
      <c r="E48" s="10">
        <v>9963134156</v>
      </c>
      <c r="F48" s="3">
        <v>43313</v>
      </c>
      <c r="G48" s="2">
        <v>3000</v>
      </c>
      <c r="H48" s="2">
        <v>3000</v>
      </c>
      <c r="I48" s="2">
        <v>9000</v>
      </c>
      <c r="J48" s="2">
        <v>7000</v>
      </c>
      <c r="K48" s="2">
        <v>834</v>
      </c>
      <c r="L48" s="2"/>
      <c r="M48" s="2"/>
    </row>
    <row r="49" spans="1:13" ht="20.100000000000001" customHeight="1" x14ac:dyDescent="0.25">
      <c r="A49" s="2">
        <v>48</v>
      </c>
      <c r="B49" s="2">
        <v>301</v>
      </c>
      <c r="C49" s="2">
        <v>2</v>
      </c>
      <c r="D49" s="10" t="s">
        <v>3</v>
      </c>
      <c r="E49" s="10">
        <v>9494438971</v>
      </c>
      <c r="F49" s="3">
        <v>43313</v>
      </c>
      <c r="G49" s="2">
        <v>3000</v>
      </c>
      <c r="H49" s="2">
        <v>3000</v>
      </c>
      <c r="I49" s="2">
        <v>9000</v>
      </c>
      <c r="J49" s="2">
        <v>7000</v>
      </c>
      <c r="K49" s="2">
        <v>832</v>
      </c>
      <c r="L49" s="2"/>
      <c r="M49" s="2"/>
    </row>
    <row r="50" spans="1:13" ht="20.100000000000001" customHeight="1" x14ac:dyDescent="0.25">
      <c r="A50" s="2">
        <v>49</v>
      </c>
      <c r="B50" s="2">
        <v>302</v>
      </c>
      <c r="C50" s="2">
        <v>4</v>
      </c>
      <c r="D50" s="10" t="s">
        <v>87</v>
      </c>
      <c r="E50" s="28">
        <v>8790228835</v>
      </c>
      <c r="F50" s="3">
        <v>43709</v>
      </c>
      <c r="G50" s="2">
        <v>2000</v>
      </c>
      <c r="H50" s="2">
        <v>2000</v>
      </c>
      <c r="I50" s="2">
        <v>5500</v>
      </c>
      <c r="J50" s="2"/>
      <c r="K50" s="2"/>
      <c r="L50" s="2"/>
      <c r="M50" s="2"/>
    </row>
    <row r="51" spans="1:13" ht="20.100000000000001" customHeight="1" x14ac:dyDescent="0.25">
      <c r="A51" s="2">
        <v>50</v>
      </c>
      <c r="B51" s="2">
        <v>302</v>
      </c>
      <c r="C51" s="2">
        <v>4</v>
      </c>
      <c r="D51" s="2"/>
      <c r="E51" s="4"/>
      <c r="F51" s="2"/>
      <c r="G51" s="2"/>
      <c r="H51" s="2"/>
      <c r="I51" s="2"/>
      <c r="J51" s="2"/>
      <c r="K51" s="2"/>
      <c r="L51" s="2"/>
      <c r="M51" s="2"/>
    </row>
    <row r="52" spans="1:13" ht="20.100000000000001" customHeight="1" x14ac:dyDescent="0.25">
      <c r="A52" s="2">
        <v>51</v>
      </c>
      <c r="B52" s="2">
        <v>302</v>
      </c>
      <c r="C52" s="2">
        <v>4</v>
      </c>
      <c r="D52" s="10"/>
      <c r="E52" s="10"/>
      <c r="F52" s="3"/>
      <c r="G52" s="2"/>
      <c r="H52" s="2"/>
      <c r="I52" s="2"/>
      <c r="J52" s="2"/>
      <c r="K52" s="2"/>
      <c r="L52" s="2"/>
      <c r="M52" s="2"/>
    </row>
    <row r="53" spans="1:13" ht="20.100000000000001" customHeight="1" x14ac:dyDescent="0.25">
      <c r="A53" s="2">
        <v>52</v>
      </c>
      <c r="B53" s="2">
        <v>302</v>
      </c>
      <c r="C53" s="2">
        <v>4</v>
      </c>
      <c r="D53" s="4"/>
      <c r="E53" s="4"/>
      <c r="F53" s="3"/>
      <c r="G53" s="2"/>
      <c r="H53" s="2"/>
      <c r="I53" s="2"/>
      <c r="J53" s="2"/>
      <c r="K53" s="2"/>
      <c r="L53" s="2"/>
      <c r="M53" s="2"/>
    </row>
    <row r="54" spans="1:13" ht="20.100000000000001" customHeight="1" x14ac:dyDescent="0.25">
      <c r="A54" s="2">
        <v>53</v>
      </c>
      <c r="B54" s="2">
        <v>303</v>
      </c>
      <c r="C54" s="2">
        <v>2</v>
      </c>
      <c r="D54" s="10" t="s">
        <v>143</v>
      </c>
      <c r="E54" s="10">
        <v>7337284871</v>
      </c>
      <c r="F54" s="3">
        <v>43881</v>
      </c>
      <c r="G54" s="2">
        <v>3000</v>
      </c>
      <c r="H54" s="2">
        <v>3000</v>
      </c>
      <c r="I54" s="2">
        <v>8500</v>
      </c>
      <c r="J54" s="2">
        <v>8000</v>
      </c>
      <c r="K54" s="2">
        <v>805</v>
      </c>
      <c r="L54" s="2"/>
      <c r="M54" s="2" t="s">
        <v>166</v>
      </c>
    </row>
    <row r="55" spans="1:13" ht="20.100000000000001" customHeight="1" x14ac:dyDescent="0.25">
      <c r="A55" s="2">
        <v>54</v>
      </c>
      <c r="B55" s="2">
        <v>303</v>
      </c>
      <c r="C55" s="2">
        <v>2</v>
      </c>
      <c r="D55" s="10" t="s">
        <v>100</v>
      </c>
      <c r="E55" s="10">
        <v>9741898123</v>
      </c>
      <c r="F55" s="3">
        <v>43687</v>
      </c>
      <c r="G55" s="2">
        <v>2000</v>
      </c>
      <c r="H55" s="2">
        <v>2000</v>
      </c>
      <c r="I55" s="2">
        <v>8500</v>
      </c>
      <c r="J55" s="2">
        <v>8500</v>
      </c>
      <c r="K55" s="2">
        <v>811</v>
      </c>
      <c r="L55" s="2"/>
      <c r="M55" s="2"/>
    </row>
    <row r="56" spans="1:13" ht="20.100000000000001" customHeight="1" x14ac:dyDescent="0.25">
      <c r="A56" s="2">
        <v>55</v>
      </c>
      <c r="B56" s="2">
        <v>304</v>
      </c>
      <c r="C56" s="2">
        <v>4</v>
      </c>
      <c r="D56" s="23"/>
      <c r="E56" s="23"/>
      <c r="F56" s="24"/>
      <c r="G56" s="25"/>
      <c r="H56" s="25"/>
      <c r="I56" s="25"/>
      <c r="J56" s="2"/>
      <c r="K56" s="2"/>
      <c r="L56" s="2"/>
      <c r="M56" s="2"/>
    </row>
    <row r="57" spans="1:13" ht="20.100000000000001" customHeight="1" x14ac:dyDescent="0.25">
      <c r="A57" s="2">
        <v>56</v>
      </c>
      <c r="B57" s="2">
        <v>304</v>
      </c>
      <c r="C57" s="2">
        <v>4</v>
      </c>
      <c r="D57" s="10" t="s">
        <v>61</v>
      </c>
      <c r="E57" s="10">
        <v>9686268982</v>
      </c>
      <c r="F57" s="3">
        <v>43252</v>
      </c>
      <c r="G57" s="2"/>
      <c r="H57" s="2"/>
      <c r="I57" s="2">
        <v>6000</v>
      </c>
      <c r="J57" s="2">
        <v>3500</v>
      </c>
      <c r="K57" s="2">
        <v>893</v>
      </c>
      <c r="L57" s="2"/>
      <c r="M57" s="2"/>
    </row>
    <row r="58" spans="1:13" ht="20.100000000000001" customHeight="1" x14ac:dyDescent="0.25">
      <c r="A58" s="2">
        <v>57</v>
      </c>
      <c r="B58" s="2">
        <v>304</v>
      </c>
      <c r="C58" s="2">
        <v>4</v>
      </c>
      <c r="D58" s="2"/>
      <c r="E58" s="4"/>
      <c r="F58" s="2"/>
      <c r="G58" s="2"/>
      <c r="H58" s="2"/>
      <c r="I58" s="2"/>
      <c r="J58" s="2"/>
      <c r="K58" s="2"/>
      <c r="L58" s="2"/>
      <c r="M58" s="2"/>
    </row>
    <row r="59" spans="1:13" ht="20.100000000000001" customHeight="1" x14ac:dyDescent="0.25">
      <c r="A59" s="2">
        <v>58</v>
      </c>
      <c r="B59" s="2">
        <v>304</v>
      </c>
      <c r="C59" s="2">
        <v>4</v>
      </c>
      <c r="D59" s="2"/>
      <c r="E59" s="4"/>
      <c r="F59" s="2"/>
      <c r="G59" s="2"/>
      <c r="H59" s="2"/>
      <c r="I59" s="2"/>
      <c r="J59" s="2"/>
      <c r="K59" s="2"/>
      <c r="L59" s="2"/>
      <c r="M59" s="2"/>
    </row>
    <row r="60" spans="1:13" ht="20.100000000000001" customHeight="1" x14ac:dyDescent="0.25">
      <c r="A60" s="2">
        <v>59</v>
      </c>
      <c r="B60" s="2">
        <v>305</v>
      </c>
      <c r="C60" s="2">
        <v>2</v>
      </c>
      <c r="D60" s="10" t="s">
        <v>66</v>
      </c>
      <c r="E60" s="10">
        <v>7358821543</v>
      </c>
      <c r="F60" s="8">
        <v>43586</v>
      </c>
      <c r="G60" s="9">
        <v>2000</v>
      </c>
      <c r="H60" s="9">
        <v>2000</v>
      </c>
      <c r="I60" s="9">
        <v>8500</v>
      </c>
      <c r="J60" s="10">
        <v>6500</v>
      </c>
      <c r="K60" s="10">
        <v>856</v>
      </c>
      <c r="L60" s="10"/>
      <c r="M60" s="9"/>
    </row>
    <row r="61" spans="1:13" ht="20.100000000000001" customHeight="1" x14ac:dyDescent="0.25">
      <c r="A61" s="2">
        <v>60</v>
      </c>
      <c r="B61" s="2">
        <v>305</v>
      </c>
      <c r="C61" s="2">
        <v>2</v>
      </c>
      <c r="D61" s="10" t="s">
        <v>50</v>
      </c>
      <c r="E61" s="10">
        <v>9901256094</v>
      </c>
      <c r="F61" s="8">
        <v>43586</v>
      </c>
      <c r="G61" s="9">
        <v>2000</v>
      </c>
      <c r="H61" s="9">
        <v>2000</v>
      </c>
      <c r="I61" s="9">
        <v>8500</v>
      </c>
      <c r="J61" s="10">
        <v>7000</v>
      </c>
      <c r="K61" s="10">
        <v>855</v>
      </c>
      <c r="L61" s="10"/>
      <c r="M61" s="9"/>
    </row>
    <row r="62" spans="1:13" ht="20.100000000000001" customHeight="1" x14ac:dyDescent="0.25">
      <c r="A62" s="2">
        <v>61</v>
      </c>
      <c r="B62" s="2">
        <v>306</v>
      </c>
      <c r="C62" s="2">
        <v>3</v>
      </c>
      <c r="D62" s="10" t="s">
        <v>96</v>
      </c>
      <c r="E62" s="28">
        <v>8668316956</v>
      </c>
      <c r="F62" s="3">
        <v>43751</v>
      </c>
      <c r="G62" s="2">
        <v>3000</v>
      </c>
      <c r="H62" s="2">
        <v>1000</v>
      </c>
      <c r="I62" s="2">
        <v>6500</v>
      </c>
      <c r="J62" s="2">
        <v>6500</v>
      </c>
      <c r="K62" s="2">
        <v>831</v>
      </c>
      <c r="L62" s="2"/>
      <c r="M62" s="2"/>
    </row>
    <row r="63" spans="1:13" ht="20.100000000000001" customHeight="1" x14ac:dyDescent="0.25">
      <c r="A63" s="2">
        <v>62</v>
      </c>
      <c r="B63" s="2">
        <v>306</v>
      </c>
      <c r="C63" s="2">
        <v>3</v>
      </c>
      <c r="D63" s="10" t="s">
        <v>35</v>
      </c>
      <c r="E63" s="10">
        <v>8637278920</v>
      </c>
      <c r="F63" s="3">
        <v>43439</v>
      </c>
      <c r="G63" s="2">
        <v>3000</v>
      </c>
      <c r="H63" s="2">
        <v>3000</v>
      </c>
      <c r="I63" s="2">
        <v>6500</v>
      </c>
      <c r="J63" s="2">
        <v>4000</v>
      </c>
      <c r="K63" s="2">
        <v>884</v>
      </c>
      <c r="L63" s="2"/>
      <c r="M63" s="2"/>
    </row>
    <row r="64" spans="1:13" ht="20.100000000000001" customHeight="1" x14ac:dyDescent="0.25">
      <c r="A64" s="2">
        <v>63</v>
      </c>
      <c r="B64" s="2">
        <v>306</v>
      </c>
      <c r="C64" s="2">
        <v>3</v>
      </c>
      <c r="D64" s="10" t="s">
        <v>81</v>
      </c>
      <c r="E64" s="10">
        <v>7013080257</v>
      </c>
      <c r="F64" s="3">
        <v>43694</v>
      </c>
      <c r="G64" s="2">
        <v>3000</v>
      </c>
      <c r="H64" s="2"/>
      <c r="I64" s="2">
        <v>6500</v>
      </c>
      <c r="J64" s="2">
        <v>4000</v>
      </c>
      <c r="K64" s="2">
        <v>885</v>
      </c>
      <c r="L64" s="2"/>
      <c r="M64" s="2"/>
    </row>
    <row r="65" spans="1:13" ht="20.100000000000001" customHeight="1" x14ac:dyDescent="0.25">
      <c r="A65" s="2">
        <v>64</v>
      </c>
      <c r="B65" s="2">
        <v>307</v>
      </c>
      <c r="C65" s="2">
        <v>3</v>
      </c>
      <c r="D65" s="10" t="s">
        <v>45</v>
      </c>
      <c r="E65" s="10">
        <v>9790452159</v>
      </c>
      <c r="F65" s="3">
        <v>43544</v>
      </c>
      <c r="G65" s="2">
        <v>3000</v>
      </c>
      <c r="H65" s="2">
        <v>3000</v>
      </c>
      <c r="I65" s="2">
        <v>6500</v>
      </c>
      <c r="J65" s="2">
        <v>4500</v>
      </c>
      <c r="K65" s="2">
        <v>822</v>
      </c>
      <c r="L65" s="2"/>
      <c r="M65" s="2"/>
    </row>
    <row r="66" spans="1:13" ht="20.100000000000001" customHeight="1" x14ac:dyDescent="0.25">
      <c r="A66" s="2">
        <v>65</v>
      </c>
      <c r="B66" s="2">
        <v>307</v>
      </c>
      <c r="C66" s="2">
        <v>3</v>
      </c>
      <c r="D66" s="10" t="s">
        <v>4</v>
      </c>
      <c r="E66" s="10">
        <v>9597251096</v>
      </c>
      <c r="F66" s="3">
        <v>43332</v>
      </c>
      <c r="G66" s="2">
        <v>3000</v>
      </c>
      <c r="H66" s="2">
        <v>3000</v>
      </c>
      <c r="I66" s="2">
        <v>6500</v>
      </c>
      <c r="J66" s="2">
        <v>4000</v>
      </c>
      <c r="K66" s="2">
        <v>892</v>
      </c>
      <c r="L66" s="2"/>
      <c r="M66" s="2"/>
    </row>
    <row r="67" spans="1:13" ht="20.100000000000001" customHeight="1" x14ac:dyDescent="0.25">
      <c r="A67" s="2">
        <v>66</v>
      </c>
      <c r="B67" s="2">
        <v>307</v>
      </c>
      <c r="C67" s="2">
        <v>3</v>
      </c>
      <c r="D67" s="10" t="s">
        <v>12</v>
      </c>
      <c r="E67" s="10">
        <v>8886647888</v>
      </c>
      <c r="F67" s="3">
        <v>43361</v>
      </c>
      <c r="G67" s="2">
        <v>3000</v>
      </c>
      <c r="H67" s="2">
        <v>1500</v>
      </c>
      <c r="I67" s="2">
        <v>6500</v>
      </c>
      <c r="J67" s="2">
        <v>4500</v>
      </c>
      <c r="K67" s="2">
        <v>836</v>
      </c>
      <c r="L67" s="2"/>
      <c r="M67" s="2"/>
    </row>
    <row r="68" spans="1:13" ht="20.100000000000001" customHeight="1" x14ac:dyDescent="0.25">
      <c r="A68" s="2">
        <v>67</v>
      </c>
      <c r="B68" s="2">
        <v>308</v>
      </c>
      <c r="C68" s="2">
        <v>4</v>
      </c>
      <c r="D68" s="10" t="s">
        <v>39</v>
      </c>
      <c r="E68" s="10">
        <v>9640817499</v>
      </c>
      <c r="F68" s="3">
        <v>43497</v>
      </c>
      <c r="G68" s="2">
        <v>3000</v>
      </c>
      <c r="H68" s="2">
        <v>3000</v>
      </c>
      <c r="I68" s="2">
        <v>5300</v>
      </c>
      <c r="J68" s="2">
        <v>4000</v>
      </c>
      <c r="K68" s="2">
        <v>860</v>
      </c>
      <c r="L68" s="2"/>
      <c r="M68" s="2"/>
    </row>
    <row r="69" spans="1:13" ht="20.100000000000001" customHeight="1" x14ac:dyDescent="0.25">
      <c r="A69" s="2">
        <v>68</v>
      </c>
      <c r="B69" s="2">
        <v>308</v>
      </c>
      <c r="C69" s="2">
        <v>4</v>
      </c>
      <c r="D69" s="10" t="s">
        <v>43</v>
      </c>
      <c r="E69" s="10">
        <v>7659837676</v>
      </c>
      <c r="F69" s="3">
        <v>43500</v>
      </c>
      <c r="G69" s="2">
        <v>3000</v>
      </c>
      <c r="H69" s="2">
        <v>3000</v>
      </c>
      <c r="I69" s="2">
        <v>5300</v>
      </c>
      <c r="J69" s="2">
        <v>4000</v>
      </c>
      <c r="K69" s="2">
        <v>861</v>
      </c>
      <c r="L69" s="2"/>
      <c r="M69" s="2"/>
    </row>
    <row r="70" spans="1:13" ht="20.100000000000001" customHeight="1" x14ac:dyDescent="0.25">
      <c r="A70" s="2">
        <v>69</v>
      </c>
      <c r="B70" s="2">
        <v>308</v>
      </c>
      <c r="C70" s="2">
        <v>4</v>
      </c>
      <c r="D70" s="4" t="s">
        <v>110</v>
      </c>
      <c r="E70" s="4">
        <v>8341499964</v>
      </c>
      <c r="F70" s="3">
        <v>43819</v>
      </c>
      <c r="G70" s="2">
        <v>30000</v>
      </c>
      <c r="H70" s="2">
        <v>3000</v>
      </c>
      <c r="I70" s="2">
        <v>5500</v>
      </c>
      <c r="J70" s="2">
        <v>3500</v>
      </c>
      <c r="K70" s="2">
        <v>874</v>
      </c>
      <c r="L70" s="2"/>
      <c r="M70" s="2"/>
    </row>
    <row r="71" spans="1:13" ht="20.100000000000001" customHeight="1" x14ac:dyDescent="0.25">
      <c r="A71" s="2">
        <v>70</v>
      </c>
      <c r="B71" s="2">
        <v>308</v>
      </c>
      <c r="C71" s="2">
        <v>4</v>
      </c>
      <c r="D71" s="10"/>
      <c r="E71" s="10"/>
      <c r="F71" s="3"/>
      <c r="G71" s="2"/>
      <c r="H71" s="2"/>
      <c r="I71" s="2"/>
      <c r="J71" s="2"/>
      <c r="K71" s="2"/>
      <c r="L71" s="2"/>
      <c r="M71" s="2"/>
    </row>
    <row r="72" spans="1:13" ht="20.100000000000001" customHeight="1" x14ac:dyDescent="0.25">
      <c r="A72" s="2">
        <v>71</v>
      </c>
      <c r="B72" s="2">
        <v>401</v>
      </c>
      <c r="C72" s="2">
        <v>3</v>
      </c>
      <c r="D72" s="10"/>
      <c r="E72" s="10"/>
      <c r="F72" s="3"/>
      <c r="G72" s="2"/>
      <c r="H72" s="2"/>
      <c r="I72" s="2"/>
      <c r="J72" s="2"/>
      <c r="K72" s="2"/>
      <c r="L72" s="2"/>
      <c r="M72" s="2"/>
    </row>
    <row r="73" spans="1:13" s="6" customFormat="1" ht="20.100000000000001" customHeight="1" x14ac:dyDescent="0.25">
      <c r="A73" s="2">
        <v>72</v>
      </c>
      <c r="B73" s="2">
        <v>401</v>
      </c>
      <c r="C73" s="2">
        <v>3</v>
      </c>
      <c r="D73" s="15" t="s">
        <v>62</v>
      </c>
      <c r="E73" s="15">
        <v>9994720744</v>
      </c>
      <c r="F73" s="16"/>
      <c r="G73" s="17"/>
      <c r="H73" s="17"/>
      <c r="I73" s="17">
        <v>5000</v>
      </c>
      <c r="J73" s="17"/>
      <c r="K73" s="17"/>
      <c r="L73" s="2"/>
      <c r="M73" s="2"/>
    </row>
    <row r="74" spans="1:13" ht="20.100000000000001" customHeight="1" x14ac:dyDescent="0.25">
      <c r="A74" s="2">
        <v>73</v>
      </c>
      <c r="B74" s="2">
        <v>401</v>
      </c>
      <c r="C74" s="2">
        <v>3</v>
      </c>
      <c r="D74" s="18" t="s">
        <v>112</v>
      </c>
      <c r="E74" s="18">
        <v>8792358556</v>
      </c>
      <c r="F74" s="16">
        <v>43807</v>
      </c>
      <c r="G74" s="17">
        <v>2000</v>
      </c>
      <c r="H74" s="17">
        <v>2000</v>
      </c>
      <c r="I74" s="17">
        <v>6500</v>
      </c>
      <c r="J74" s="17"/>
      <c r="K74" s="17"/>
      <c r="L74" s="2"/>
      <c r="M74" s="2"/>
    </row>
    <row r="75" spans="1:13" ht="20.100000000000001" customHeight="1" x14ac:dyDescent="0.25">
      <c r="A75" s="2">
        <v>74</v>
      </c>
      <c r="B75" s="2">
        <v>402</v>
      </c>
      <c r="C75" s="2">
        <v>3</v>
      </c>
      <c r="D75" s="10" t="s">
        <v>113</v>
      </c>
      <c r="E75" s="10">
        <v>9717393321</v>
      </c>
      <c r="F75" s="3">
        <v>43836</v>
      </c>
      <c r="G75" s="2">
        <v>2000</v>
      </c>
      <c r="H75" s="2">
        <v>2000</v>
      </c>
      <c r="I75" s="2">
        <v>6500</v>
      </c>
      <c r="J75" s="2">
        <v>4500</v>
      </c>
      <c r="K75" s="2">
        <v>858</v>
      </c>
      <c r="L75" s="2"/>
      <c r="M75" s="2"/>
    </row>
    <row r="76" spans="1:13" ht="20.100000000000001" customHeight="1" x14ac:dyDescent="0.25">
      <c r="A76" s="2">
        <v>75</v>
      </c>
      <c r="B76" s="2">
        <v>402</v>
      </c>
      <c r="C76" s="2">
        <v>3</v>
      </c>
      <c r="D76" s="10" t="s">
        <v>114</v>
      </c>
      <c r="E76" s="10">
        <v>8194050050</v>
      </c>
      <c r="F76" s="3">
        <v>43836</v>
      </c>
      <c r="G76" s="2">
        <v>2000</v>
      </c>
      <c r="H76" s="2">
        <v>1000</v>
      </c>
      <c r="I76" s="2">
        <v>6500</v>
      </c>
      <c r="J76" s="2">
        <v>4500</v>
      </c>
      <c r="K76" s="2">
        <v>859</v>
      </c>
      <c r="L76" s="2"/>
      <c r="M76" s="2"/>
    </row>
    <row r="77" spans="1:13" ht="20.100000000000001" customHeight="1" x14ac:dyDescent="0.25">
      <c r="A77" s="2">
        <v>76</v>
      </c>
      <c r="B77" s="2">
        <v>402</v>
      </c>
      <c r="C77" s="2">
        <v>3</v>
      </c>
      <c r="D77" s="10"/>
      <c r="E77" s="10"/>
      <c r="F77" s="3"/>
      <c r="G77" s="2"/>
      <c r="H77" s="2"/>
      <c r="I77" s="2"/>
      <c r="J77" s="2"/>
      <c r="K77" s="2"/>
      <c r="L77" s="2"/>
      <c r="M77" s="2"/>
    </row>
    <row r="78" spans="1:13" ht="20.100000000000001" customHeight="1" x14ac:dyDescent="0.25">
      <c r="A78" s="2">
        <v>77</v>
      </c>
      <c r="B78" s="2">
        <v>403</v>
      </c>
      <c r="C78" s="2">
        <v>2</v>
      </c>
      <c r="D78" s="10" t="s">
        <v>145</v>
      </c>
      <c r="E78" s="10">
        <v>9000096358</v>
      </c>
      <c r="F78" s="3"/>
      <c r="G78" s="2"/>
      <c r="H78" s="2"/>
      <c r="I78" s="2"/>
      <c r="J78" s="2"/>
      <c r="K78" s="2"/>
      <c r="L78" s="2">
        <v>15000</v>
      </c>
      <c r="M78" s="2"/>
    </row>
    <row r="79" spans="1:13" ht="20.100000000000001" customHeight="1" x14ac:dyDescent="0.25">
      <c r="A79" s="2">
        <v>78</v>
      </c>
      <c r="B79" s="2">
        <v>403</v>
      </c>
      <c r="C79" s="2">
        <v>2</v>
      </c>
      <c r="D79" s="10" t="s">
        <v>146</v>
      </c>
      <c r="E79" s="10"/>
      <c r="F79" s="3"/>
      <c r="G79" s="2"/>
      <c r="H79" s="2"/>
      <c r="I79" s="2"/>
      <c r="J79" s="2"/>
      <c r="K79" s="7"/>
      <c r="L79" s="2"/>
      <c r="M79" s="2"/>
    </row>
    <row r="80" spans="1:13" ht="20.100000000000001" customHeight="1" x14ac:dyDescent="0.25">
      <c r="A80" s="2">
        <v>79</v>
      </c>
      <c r="B80" s="2">
        <v>404</v>
      </c>
      <c r="C80" s="2">
        <v>4</v>
      </c>
      <c r="D80" s="15" t="s">
        <v>147</v>
      </c>
      <c r="E80" s="15">
        <v>7200803676</v>
      </c>
      <c r="F80" s="16">
        <v>43899</v>
      </c>
      <c r="G80" s="17">
        <v>2000</v>
      </c>
      <c r="H80" s="17">
        <v>2000</v>
      </c>
      <c r="I80" s="17">
        <v>6000</v>
      </c>
      <c r="J80" s="17">
        <v>4000</v>
      </c>
      <c r="K80" s="17">
        <v>852</v>
      </c>
      <c r="L80" s="2"/>
      <c r="M80" s="2"/>
    </row>
    <row r="81" spans="1:14" ht="20.100000000000001" customHeight="1" x14ac:dyDescent="0.25">
      <c r="A81" s="2">
        <v>80</v>
      </c>
      <c r="B81" s="2">
        <v>404</v>
      </c>
      <c r="C81" s="2">
        <v>4</v>
      </c>
      <c r="D81" s="10"/>
      <c r="E81" s="10"/>
      <c r="F81" s="3"/>
      <c r="G81" s="2"/>
      <c r="H81" s="2"/>
      <c r="I81" s="2"/>
      <c r="J81" s="2"/>
      <c r="K81" s="2"/>
      <c r="L81" s="2"/>
      <c r="M81" s="2"/>
    </row>
    <row r="82" spans="1:14" ht="20.100000000000001" customHeight="1" x14ac:dyDescent="0.25">
      <c r="A82" s="2">
        <v>81</v>
      </c>
      <c r="B82" s="2">
        <v>404</v>
      </c>
      <c r="C82" s="2">
        <v>4</v>
      </c>
      <c r="D82" s="10"/>
      <c r="E82" s="10"/>
      <c r="F82" s="3"/>
      <c r="G82" s="2"/>
      <c r="H82" s="2"/>
      <c r="I82" s="2"/>
      <c r="J82" s="2"/>
      <c r="K82" s="2"/>
      <c r="L82" s="2"/>
      <c r="M82" s="2"/>
    </row>
    <row r="83" spans="1:14" ht="20.100000000000001" customHeight="1" x14ac:dyDescent="0.25">
      <c r="A83" s="2">
        <v>82</v>
      </c>
      <c r="B83" s="2">
        <v>404</v>
      </c>
      <c r="C83" s="2">
        <v>4</v>
      </c>
      <c r="D83" s="10"/>
      <c r="E83" s="10"/>
      <c r="F83" s="3"/>
      <c r="G83" s="2"/>
      <c r="H83" s="2"/>
      <c r="I83" s="2"/>
      <c r="J83" s="2"/>
      <c r="K83" s="2"/>
      <c r="L83" s="2"/>
      <c r="M83" s="2"/>
    </row>
    <row r="84" spans="1:14" ht="20.100000000000001" customHeight="1" x14ac:dyDescent="0.25">
      <c r="A84" s="2">
        <v>83</v>
      </c>
      <c r="B84" s="2">
        <v>405</v>
      </c>
      <c r="C84" s="2">
        <v>1</v>
      </c>
      <c r="D84" s="10" t="s">
        <v>5</v>
      </c>
      <c r="E84" s="10">
        <v>8121027265</v>
      </c>
      <c r="F84" s="3">
        <v>43313</v>
      </c>
      <c r="G84" s="2">
        <v>3000</v>
      </c>
      <c r="H84" s="2">
        <v>3000</v>
      </c>
      <c r="I84" s="2">
        <v>16500</v>
      </c>
      <c r="J84" s="2">
        <v>16500</v>
      </c>
      <c r="K84" s="2">
        <v>845</v>
      </c>
      <c r="L84" s="2"/>
      <c r="M84" s="2"/>
    </row>
    <row r="85" spans="1:14" ht="20.100000000000001" customHeight="1" x14ac:dyDescent="0.25">
      <c r="A85" s="2">
        <v>84</v>
      </c>
      <c r="B85" s="2">
        <v>406</v>
      </c>
      <c r="C85" s="2">
        <v>3</v>
      </c>
      <c r="D85" s="10" t="s">
        <v>32</v>
      </c>
      <c r="E85" s="10">
        <v>8886538884</v>
      </c>
      <c r="F85" s="3">
        <v>43435</v>
      </c>
      <c r="G85" s="2">
        <v>2000</v>
      </c>
      <c r="H85" s="2">
        <v>2000</v>
      </c>
      <c r="I85" s="2">
        <v>6500</v>
      </c>
      <c r="J85" s="2">
        <v>5000</v>
      </c>
      <c r="K85" s="2">
        <v>844</v>
      </c>
      <c r="L85" s="2"/>
      <c r="M85" s="2"/>
    </row>
    <row r="86" spans="1:14" ht="20.100000000000001" customHeight="1" x14ac:dyDescent="0.25">
      <c r="A86" s="2">
        <v>85</v>
      </c>
      <c r="B86" s="2">
        <v>406</v>
      </c>
      <c r="C86" s="2">
        <v>3</v>
      </c>
      <c r="D86" s="10" t="s">
        <v>82</v>
      </c>
      <c r="E86" s="10">
        <v>9566608566</v>
      </c>
      <c r="F86" s="3">
        <v>43435</v>
      </c>
      <c r="G86" s="2">
        <v>2000</v>
      </c>
      <c r="H86" s="2">
        <v>2000</v>
      </c>
      <c r="I86" s="2">
        <v>6500</v>
      </c>
      <c r="J86" s="2">
        <v>5000</v>
      </c>
      <c r="K86" s="2">
        <v>843</v>
      </c>
      <c r="L86" s="2"/>
      <c r="M86" s="2"/>
    </row>
    <row r="87" spans="1:14" ht="20.100000000000001" customHeight="1" x14ac:dyDescent="0.25">
      <c r="A87" s="2">
        <v>86</v>
      </c>
      <c r="B87" s="2">
        <v>406</v>
      </c>
      <c r="C87" s="2">
        <v>3</v>
      </c>
      <c r="D87" s="10" t="s">
        <v>33</v>
      </c>
      <c r="E87" s="10">
        <v>9030476109</v>
      </c>
      <c r="F87" s="3">
        <v>43435</v>
      </c>
      <c r="G87" s="2">
        <v>2000</v>
      </c>
      <c r="H87" s="2">
        <v>2000</v>
      </c>
      <c r="I87" s="2">
        <v>6500</v>
      </c>
      <c r="J87" s="2">
        <v>6500</v>
      </c>
      <c r="K87" s="2">
        <v>840</v>
      </c>
      <c r="L87" s="2"/>
      <c r="M87" s="2"/>
    </row>
    <row r="88" spans="1:14" ht="20.100000000000001" customHeight="1" x14ac:dyDescent="0.25">
      <c r="A88" s="2">
        <v>87</v>
      </c>
      <c r="B88" s="2">
        <v>407</v>
      </c>
      <c r="C88" s="2">
        <v>3</v>
      </c>
      <c r="D88" s="15" t="s">
        <v>149</v>
      </c>
      <c r="E88" s="15">
        <v>9538649856</v>
      </c>
      <c r="F88" s="16">
        <v>43678</v>
      </c>
      <c r="G88" s="17">
        <v>2000</v>
      </c>
      <c r="H88" s="17">
        <v>2000</v>
      </c>
      <c r="I88" s="17">
        <v>6500</v>
      </c>
      <c r="J88" s="17">
        <v>5000</v>
      </c>
      <c r="K88" s="17">
        <v>850</v>
      </c>
      <c r="L88" s="2"/>
      <c r="M88" s="2"/>
    </row>
    <row r="89" spans="1:14" ht="20.100000000000001" customHeight="1" x14ac:dyDescent="0.25">
      <c r="A89" s="2">
        <v>88</v>
      </c>
      <c r="B89" s="2">
        <v>407</v>
      </c>
      <c r="C89" s="2">
        <v>3</v>
      </c>
      <c r="D89" s="10"/>
      <c r="E89" s="10"/>
      <c r="F89" s="3"/>
      <c r="G89" s="2"/>
      <c r="H89" s="2"/>
      <c r="I89" s="2"/>
      <c r="J89" s="2"/>
      <c r="K89" s="2"/>
      <c r="L89" s="2"/>
      <c r="M89" s="2"/>
    </row>
    <row r="90" spans="1:14" ht="20.100000000000001" customHeight="1" x14ac:dyDescent="0.25">
      <c r="A90" s="2">
        <v>89</v>
      </c>
      <c r="B90" s="2">
        <v>407</v>
      </c>
      <c r="C90" s="2">
        <v>3</v>
      </c>
      <c r="D90" s="4" t="s">
        <v>103</v>
      </c>
      <c r="E90" s="4">
        <v>8883040408</v>
      </c>
      <c r="F90" s="14">
        <v>43533</v>
      </c>
      <c r="G90" s="2">
        <v>3000</v>
      </c>
      <c r="H90" s="2">
        <v>3000</v>
      </c>
      <c r="I90" s="2">
        <v>6500</v>
      </c>
      <c r="J90" s="2">
        <v>6500</v>
      </c>
      <c r="K90" s="2">
        <v>875</v>
      </c>
      <c r="L90" s="2"/>
      <c r="M90" s="2"/>
    </row>
    <row r="91" spans="1:14" ht="20.100000000000001" customHeight="1" x14ac:dyDescent="0.25">
      <c r="A91" s="2">
        <v>90</v>
      </c>
      <c r="B91" s="2">
        <v>408</v>
      </c>
      <c r="C91" s="2">
        <v>4</v>
      </c>
      <c r="D91" s="10" t="s">
        <v>72</v>
      </c>
      <c r="E91" s="28">
        <v>9491494890</v>
      </c>
      <c r="F91" s="3">
        <v>43647</v>
      </c>
      <c r="G91" s="2">
        <v>3000</v>
      </c>
      <c r="H91" s="2">
        <v>3000</v>
      </c>
      <c r="I91" s="2">
        <v>5500</v>
      </c>
      <c r="J91" s="2"/>
      <c r="K91" s="2"/>
      <c r="L91" s="2"/>
      <c r="M91" s="2"/>
    </row>
    <row r="92" spans="1:14" ht="20.100000000000001" customHeight="1" x14ac:dyDescent="0.25">
      <c r="A92" s="2">
        <v>91</v>
      </c>
      <c r="B92" s="2">
        <v>408</v>
      </c>
      <c r="C92" s="2">
        <v>4</v>
      </c>
      <c r="D92" s="10" t="s">
        <v>174</v>
      </c>
      <c r="E92" s="10">
        <v>9703604497</v>
      </c>
      <c r="F92" s="3">
        <v>43647</v>
      </c>
      <c r="G92" s="2">
        <v>3000</v>
      </c>
      <c r="H92" s="2">
        <v>3000</v>
      </c>
      <c r="I92" s="2">
        <v>5500</v>
      </c>
      <c r="J92" s="2">
        <v>4000</v>
      </c>
      <c r="K92" s="2">
        <v>839</v>
      </c>
      <c r="L92" s="2"/>
      <c r="M92" s="2"/>
      <c r="N92" s="13"/>
    </row>
    <row r="93" spans="1:14" ht="20.100000000000001" customHeight="1" x14ac:dyDescent="0.25">
      <c r="A93" s="2">
        <v>92</v>
      </c>
      <c r="B93" s="2">
        <v>408</v>
      </c>
      <c r="C93" s="2">
        <v>4</v>
      </c>
      <c r="D93" s="10" t="s">
        <v>116</v>
      </c>
      <c r="E93" s="10">
        <v>9550539184</v>
      </c>
      <c r="F93" s="3">
        <v>43850</v>
      </c>
      <c r="G93" s="2">
        <v>3000</v>
      </c>
      <c r="H93" s="2">
        <v>2000</v>
      </c>
      <c r="I93" s="2">
        <v>5500</v>
      </c>
      <c r="J93" s="2">
        <v>4500</v>
      </c>
      <c r="K93" s="2">
        <v>835</v>
      </c>
      <c r="L93" s="2"/>
      <c r="M93" s="2"/>
    </row>
    <row r="94" spans="1:14" ht="20.100000000000001" customHeight="1" x14ac:dyDescent="0.25">
      <c r="A94" s="2">
        <v>93</v>
      </c>
      <c r="B94" s="2">
        <v>408</v>
      </c>
      <c r="C94" s="2">
        <v>4</v>
      </c>
      <c r="D94" s="10" t="s">
        <v>155</v>
      </c>
      <c r="E94" s="10">
        <v>9007386054</v>
      </c>
      <c r="F94" s="3"/>
      <c r="G94" s="2"/>
      <c r="H94" s="2"/>
      <c r="I94" s="2">
        <v>5500</v>
      </c>
      <c r="J94" s="2">
        <v>5500</v>
      </c>
      <c r="K94" s="2">
        <v>853</v>
      </c>
      <c r="L94" s="2"/>
      <c r="M94" s="2"/>
    </row>
    <row r="95" spans="1:14" ht="20.100000000000001" customHeight="1" x14ac:dyDescent="0.25">
      <c r="A95" s="2">
        <v>94</v>
      </c>
      <c r="B95" s="2">
        <v>501</v>
      </c>
      <c r="C95" s="2">
        <v>3</v>
      </c>
      <c r="D95" s="10" t="s">
        <v>180</v>
      </c>
      <c r="E95" s="10">
        <v>7506678441</v>
      </c>
      <c r="F95" s="3">
        <v>43981</v>
      </c>
      <c r="G95" s="2">
        <v>2000</v>
      </c>
      <c r="H95" s="2"/>
      <c r="I95" s="2">
        <v>6500</v>
      </c>
      <c r="J95" s="2"/>
      <c r="K95" s="2"/>
      <c r="L95" s="2"/>
      <c r="M95" s="2"/>
    </row>
    <row r="96" spans="1:14" ht="20.100000000000001" customHeight="1" x14ac:dyDescent="0.25">
      <c r="A96" s="2">
        <v>95</v>
      </c>
      <c r="B96" s="2">
        <v>501</v>
      </c>
      <c r="C96" s="2">
        <v>3</v>
      </c>
      <c r="D96" s="10"/>
      <c r="E96" s="10"/>
      <c r="F96" s="3"/>
      <c r="G96" s="2"/>
      <c r="H96" s="2"/>
      <c r="I96" s="2"/>
      <c r="J96" s="2"/>
      <c r="K96" s="2"/>
      <c r="L96" s="2"/>
      <c r="M96" s="2"/>
    </row>
    <row r="97" spans="1:13" ht="20.100000000000001" customHeight="1" x14ac:dyDescent="0.25">
      <c r="A97" s="2">
        <v>96</v>
      </c>
      <c r="B97" s="2">
        <v>501</v>
      </c>
      <c r="C97" s="2">
        <v>3</v>
      </c>
      <c r="D97" s="10" t="s">
        <v>90</v>
      </c>
      <c r="E97" s="10">
        <v>9893727207</v>
      </c>
      <c r="F97" s="3">
        <v>43713</v>
      </c>
      <c r="G97" s="2">
        <v>2000</v>
      </c>
      <c r="H97" s="2">
        <v>2000</v>
      </c>
      <c r="I97" s="2">
        <v>6500</v>
      </c>
      <c r="J97" s="2">
        <v>6500</v>
      </c>
      <c r="K97" s="2">
        <v>854</v>
      </c>
      <c r="L97" s="2"/>
      <c r="M97" s="2" t="s">
        <v>166</v>
      </c>
    </row>
    <row r="98" spans="1:13" s="6" customFormat="1" ht="20.100000000000001" customHeight="1" x14ac:dyDescent="0.25">
      <c r="A98" s="2">
        <v>97</v>
      </c>
      <c r="B98" s="2">
        <v>502</v>
      </c>
      <c r="C98" s="2">
        <v>3</v>
      </c>
      <c r="D98" s="10" t="s">
        <v>6</v>
      </c>
      <c r="E98" s="10">
        <v>8885557226</v>
      </c>
      <c r="F98" s="8">
        <v>43710</v>
      </c>
      <c r="G98" s="2">
        <v>1000</v>
      </c>
      <c r="H98" s="2">
        <v>1000</v>
      </c>
      <c r="I98" s="2">
        <v>6500</v>
      </c>
      <c r="J98" s="2">
        <v>4500</v>
      </c>
      <c r="K98" s="2">
        <v>849</v>
      </c>
      <c r="L98" s="2"/>
      <c r="M98" s="2"/>
    </row>
    <row r="99" spans="1:13" ht="20.100000000000001" customHeight="1" x14ac:dyDescent="0.25">
      <c r="A99" s="2">
        <v>98</v>
      </c>
      <c r="B99" s="2">
        <v>502</v>
      </c>
      <c r="C99" s="2">
        <v>3</v>
      </c>
      <c r="D99" s="10" t="s">
        <v>76</v>
      </c>
      <c r="E99" s="10">
        <v>9642020570</v>
      </c>
      <c r="F99" s="8">
        <v>43710</v>
      </c>
      <c r="G99" s="2">
        <v>3000</v>
      </c>
      <c r="H99" s="2">
        <v>3000</v>
      </c>
      <c r="I99" s="2">
        <v>6500</v>
      </c>
      <c r="J99" s="2">
        <v>4500</v>
      </c>
      <c r="K99" s="2">
        <v>873</v>
      </c>
      <c r="L99" s="2"/>
      <c r="M99" s="2"/>
    </row>
    <row r="100" spans="1:13" ht="20.100000000000001" customHeight="1" x14ac:dyDescent="0.25">
      <c r="A100" s="2">
        <v>99</v>
      </c>
      <c r="B100" s="2">
        <v>502</v>
      </c>
      <c r="C100" s="2">
        <v>3</v>
      </c>
      <c r="D100" s="10" t="s">
        <v>88</v>
      </c>
      <c r="E100" s="10">
        <v>9611722862</v>
      </c>
      <c r="F100" s="8">
        <v>43709</v>
      </c>
      <c r="G100" s="2">
        <v>3000</v>
      </c>
      <c r="H100" s="2">
        <v>3000</v>
      </c>
      <c r="I100" s="2">
        <v>6500</v>
      </c>
      <c r="J100" s="2">
        <v>6500</v>
      </c>
      <c r="K100" s="2">
        <v>809</v>
      </c>
      <c r="L100" s="2"/>
      <c r="M100" s="2" t="s">
        <v>166</v>
      </c>
    </row>
    <row r="101" spans="1:13" ht="20.100000000000001" customHeight="1" x14ac:dyDescent="0.25">
      <c r="A101" s="2">
        <v>100</v>
      </c>
      <c r="B101" s="2">
        <v>503</v>
      </c>
      <c r="C101" s="2">
        <v>2</v>
      </c>
      <c r="D101" s="10" t="s">
        <v>173</v>
      </c>
      <c r="E101" s="10">
        <v>9066892996</v>
      </c>
      <c r="F101" s="3">
        <v>43977</v>
      </c>
      <c r="G101" s="2">
        <v>3000</v>
      </c>
      <c r="H101" s="2">
        <v>3000</v>
      </c>
      <c r="I101" s="2">
        <v>8500</v>
      </c>
      <c r="J101" s="2"/>
      <c r="K101" s="2"/>
      <c r="L101" s="2"/>
      <c r="M101" s="2"/>
    </row>
    <row r="102" spans="1:13" ht="20.100000000000001" customHeight="1" x14ac:dyDescent="0.25">
      <c r="A102" s="2">
        <v>101</v>
      </c>
      <c r="B102" s="2">
        <v>503</v>
      </c>
      <c r="C102" s="2">
        <v>2</v>
      </c>
      <c r="D102" s="10" t="s">
        <v>34</v>
      </c>
      <c r="E102" s="10">
        <v>9036669552</v>
      </c>
      <c r="F102" s="3">
        <v>43429</v>
      </c>
      <c r="G102" s="2">
        <v>3000</v>
      </c>
      <c r="H102" s="2">
        <v>3000</v>
      </c>
      <c r="I102" s="2">
        <v>8500</v>
      </c>
      <c r="J102" s="2">
        <v>8500</v>
      </c>
      <c r="K102" s="2">
        <v>829</v>
      </c>
      <c r="L102" s="2"/>
      <c r="M102" s="2"/>
    </row>
    <row r="103" spans="1:13" ht="20.100000000000001" customHeight="1" x14ac:dyDescent="0.25">
      <c r="A103" s="2">
        <v>102</v>
      </c>
      <c r="B103" s="2">
        <v>504</v>
      </c>
      <c r="C103" s="2">
        <v>4</v>
      </c>
      <c r="D103" s="10" t="s">
        <v>7</v>
      </c>
      <c r="E103" s="10">
        <v>7799495971</v>
      </c>
      <c r="F103" s="3">
        <v>43327</v>
      </c>
      <c r="G103" s="2">
        <v>3000</v>
      </c>
      <c r="H103" s="2">
        <v>3000</v>
      </c>
      <c r="I103" s="2">
        <v>6000</v>
      </c>
      <c r="J103" s="2">
        <v>4500</v>
      </c>
      <c r="K103" s="2">
        <v>895</v>
      </c>
      <c r="L103" s="2"/>
      <c r="M103" s="2"/>
    </row>
    <row r="104" spans="1:13" ht="20.100000000000001" customHeight="1" x14ac:dyDescent="0.25">
      <c r="A104" s="2">
        <v>103</v>
      </c>
      <c r="B104" s="2">
        <v>504</v>
      </c>
      <c r="C104" s="2">
        <v>4</v>
      </c>
      <c r="D104" s="10" t="s">
        <v>53</v>
      </c>
      <c r="E104" s="10">
        <v>8973976438</v>
      </c>
      <c r="F104" s="3">
        <v>43497</v>
      </c>
      <c r="G104" s="2">
        <v>2000</v>
      </c>
      <c r="H104" s="2">
        <v>2000</v>
      </c>
      <c r="I104" s="2">
        <v>6000</v>
      </c>
      <c r="J104" s="2">
        <v>3000</v>
      </c>
      <c r="K104" s="2">
        <v>868</v>
      </c>
      <c r="L104" s="2"/>
      <c r="M104" s="2"/>
    </row>
    <row r="105" spans="1:13" ht="20.100000000000001" customHeight="1" x14ac:dyDescent="0.25">
      <c r="A105" s="2">
        <v>104</v>
      </c>
      <c r="B105" s="2">
        <v>504</v>
      </c>
      <c r="C105" s="2">
        <v>4</v>
      </c>
      <c r="D105" s="10" t="s">
        <v>74</v>
      </c>
      <c r="E105" s="10">
        <v>9640198158</v>
      </c>
      <c r="F105" s="3">
        <v>43626</v>
      </c>
      <c r="G105" s="2">
        <v>2000</v>
      </c>
      <c r="H105" s="2">
        <v>2000</v>
      </c>
      <c r="I105" s="2">
        <v>6000</v>
      </c>
      <c r="J105" s="2">
        <v>3000</v>
      </c>
      <c r="K105" s="2">
        <v>869</v>
      </c>
      <c r="L105" s="2"/>
      <c r="M105" s="2"/>
    </row>
    <row r="106" spans="1:13" ht="20.100000000000001" customHeight="1" x14ac:dyDescent="0.25">
      <c r="A106" s="2">
        <v>105</v>
      </c>
      <c r="B106" s="2">
        <v>504</v>
      </c>
      <c r="C106" s="2">
        <v>4</v>
      </c>
      <c r="D106" s="4" t="s">
        <v>104</v>
      </c>
      <c r="E106" s="4">
        <v>9972038593</v>
      </c>
      <c r="F106" s="3">
        <v>43678</v>
      </c>
      <c r="G106" s="2">
        <v>2000</v>
      </c>
      <c r="H106" s="2">
        <v>2000</v>
      </c>
      <c r="I106" s="2">
        <v>6000</v>
      </c>
      <c r="J106" s="2">
        <v>3000</v>
      </c>
      <c r="K106" s="2">
        <v>896</v>
      </c>
      <c r="L106" s="2"/>
      <c r="M106" s="2"/>
    </row>
    <row r="107" spans="1:13" ht="20.100000000000001" customHeight="1" x14ac:dyDescent="0.25">
      <c r="A107" s="2">
        <v>106</v>
      </c>
      <c r="B107" s="2">
        <v>505</v>
      </c>
      <c r="C107" s="2">
        <v>3</v>
      </c>
      <c r="D107" s="10" t="s">
        <v>118</v>
      </c>
      <c r="E107" s="10">
        <v>8977048707</v>
      </c>
      <c r="F107" s="3">
        <v>43862</v>
      </c>
      <c r="G107" s="2">
        <v>3000</v>
      </c>
      <c r="H107" s="2">
        <v>3000</v>
      </c>
      <c r="I107" s="2">
        <v>6500</v>
      </c>
      <c r="J107" s="2">
        <v>5000</v>
      </c>
      <c r="K107" s="7">
        <v>864</v>
      </c>
      <c r="L107" s="19"/>
      <c r="M107" s="2"/>
    </row>
    <row r="108" spans="1:13" ht="20.100000000000001" customHeight="1" x14ac:dyDescent="0.25">
      <c r="A108" s="2">
        <v>107</v>
      </c>
      <c r="B108" s="2">
        <v>505</v>
      </c>
      <c r="C108" s="2">
        <v>3</v>
      </c>
      <c r="D108" s="10" t="s">
        <v>119</v>
      </c>
      <c r="E108" s="10">
        <v>6281767682</v>
      </c>
      <c r="F108" s="3">
        <v>43862</v>
      </c>
      <c r="G108" s="2">
        <v>3000</v>
      </c>
      <c r="H108" s="2">
        <v>3000</v>
      </c>
      <c r="I108" s="2">
        <v>6500</v>
      </c>
      <c r="J108" s="2">
        <v>5000</v>
      </c>
      <c r="K108" s="7">
        <v>863</v>
      </c>
      <c r="L108" s="19"/>
      <c r="M108" s="2"/>
    </row>
    <row r="109" spans="1:13" ht="20.100000000000001" customHeight="1" x14ac:dyDescent="0.25">
      <c r="A109" s="2">
        <v>108</v>
      </c>
      <c r="B109" s="2">
        <v>505</v>
      </c>
      <c r="C109" s="2">
        <v>3</v>
      </c>
      <c r="D109" s="10" t="s">
        <v>120</v>
      </c>
      <c r="E109" s="10"/>
      <c r="F109" s="3">
        <v>43862</v>
      </c>
      <c r="G109" s="2">
        <v>3000</v>
      </c>
      <c r="H109" s="2">
        <v>3000</v>
      </c>
      <c r="I109" s="2">
        <v>6500</v>
      </c>
      <c r="J109" s="2">
        <v>5000</v>
      </c>
      <c r="K109" s="7">
        <v>865</v>
      </c>
      <c r="L109" s="19"/>
      <c r="M109" s="2"/>
    </row>
    <row r="110" spans="1:13" ht="20.100000000000001" customHeight="1" x14ac:dyDescent="0.25">
      <c r="A110" s="2">
        <v>109</v>
      </c>
      <c r="B110" s="2">
        <v>506</v>
      </c>
      <c r="C110" s="2">
        <v>3</v>
      </c>
      <c r="D110" s="10" t="s">
        <v>64</v>
      </c>
      <c r="E110" s="10">
        <v>9160167160</v>
      </c>
      <c r="F110" s="3">
        <v>43586</v>
      </c>
      <c r="G110" s="2">
        <v>3000</v>
      </c>
      <c r="H110" s="2"/>
      <c r="I110" s="2">
        <v>6500</v>
      </c>
      <c r="J110" s="2">
        <v>5000</v>
      </c>
      <c r="K110" s="2">
        <v>838</v>
      </c>
      <c r="L110" s="2"/>
      <c r="M110" s="2"/>
    </row>
    <row r="111" spans="1:13" ht="20.100000000000001" customHeight="1" x14ac:dyDescent="0.25">
      <c r="A111" s="2">
        <v>110</v>
      </c>
      <c r="B111" s="2">
        <v>506</v>
      </c>
      <c r="C111" s="2">
        <v>3</v>
      </c>
      <c r="D111" s="15" t="s">
        <v>57</v>
      </c>
      <c r="E111" s="15">
        <v>9618193917</v>
      </c>
      <c r="F111" s="16">
        <v>43586</v>
      </c>
      <c r="G111" s="17">
        <v>2000</v>
      </c>
      <c r="H111" s="17">
        <v>2000</v>
      </c>
      <c r="I111" s="17">
        <v>6300</v>
      </c>
      <c r="J111" s="17"/>
      <c r="K111" s="17"/>
      <c r="L111" s="2"/>
      <c r="M111" s="2"/>
    </row>
    <row r="112" spans="1:13" ht="20.100000000000001" customHeight="1" x14ac:dyDescent="0.25">
      <c r="A112" s="2">
        <v>111</v>
      </c>
      <c r="B112" s="2">
        <v>506</v>
      </c>
      <c r="C112" s="2">
        <v>3</v>
      </c>
      <c r="D112" s="10" t="s">
        <v>63</v>
      </c>
      <c r="E112" s="10">
        <v>7799177669</v>
      </c>
      <c r="F112" s="3">
        <v>43586</v>
      </c>
      <c r="G112" s="2">
        <v>2000</v>
      </c>
      <c r="H112" s="2">
        <v>2000</v>
      </c>
      <c r="I112" s="2">
        <v>6500</v>
      </c>
      <c r="J112" s="2">
        <v>6300</v>
      </c>
      <c r="K112" s="2">
        <v>803</v>
      </c>
      <c r="L112" s="2"/>
      <c r="M112" s="2" t="s">
        <v>166</v>
      </c>
    </row>
    <row r="113" spans="1:27" ht="20.100000000000001" customHeight="1" x14ac:dyDescent="0.25">
      <c r="A113" s="2">
        <v>112</v>
      </c>
      <c r="B113" s="2">
        <v>507</v>
      </c>
      <c r="C113" s="2">
        <v>3</v>
      </c>
      <c r="D113" s="10" t="s">
        <v>154</v>
      </c>
      <c r="E113" s="28">
        <v>9963229939</v>
      </c>
      <c r="F113" s="3">
        <v>43678</v>
      </c>
      <c r="G113" s="2">
        <v>2000</v>
      </c>
      <c r="H113" s="2">
        <v>2000</v>
      </c>
      <c r="I113" s="2">
        <v>6500</v>
      </c>
      <c r="J113" s="2">
        <v>5000</v>
      </c>
      <c r="K113" s="2">
        <v>846</v>
      </c>
      <c r="L113" s="2"/>
      <c r="M113" s="2"/>
    </row>
    <row r="114" spans="1:27" ht="20.100000000000001" customHeight="1" x14ac:dyDescent="0.25">
      <c r="A114" s="2">
        <v>113</v>
      </c>
      <c r="B114" s="2">
        <v>507</v>
      </c>
      <c r="C114" s="2">
        <v>3</v>
      </c>
      <c r="D114" s="20" t="s">
        <v>84</v>
      </c>
      <c r="E114" s="20">
        <v>8904489088</v>
      </c>
      <c r="F114" s="21">
        <v>43761</v>
      </c>
      <c r="G114" s="22">
        <v>3000</v>
      </c>
      <c r="H114" s="22">
        <v>3000</v>
      </c>
      <c r="I114" s="22">
        <v>6500</v>
      </c>
      <c r="J114" s="22"/>
      <c r="K114" s="22"/>
      <c r="L114" s="2"/>
      <c r="M114" s="2"/>
    </row>
    <row r="115" spans="1:27" ht="20.100000000000001" customHeight="1" x14ac:dyDescent="0.25">
      <c r="A115" s="2">
        <v>114</v>
      </c>
      <c r="B115" s="2">
        <v>507</v>
      </c>
      <c r="C115" s="2">
        <v>3</v>
      </c>
      <c r="D115" s="10" t="s">
        <v>36</v>
      </c>
      <c r="E115" s="10">
        <v>8886364312</v>
      </c>
      <c r="F115" s="3">
        <v>43128</v>
      </c>
      <c r="G115" s="2">
        <v>3000</v>
      </c>
      <c r="H115" s="2">
        <v>3000</v>
      </c>
      <c r="I115" s="2">
        <v>6500</v>
      </c>
      <c r="J115" s="2">
        <v>5000</v>
      </c>
      <c r="K115" s="2">
        <v>848</v>
      </c>
      <c r="L115" s="2"/>
      <c r="M115" s="2"/>
    </row>
    <row r="116" spans="1:27" ht="20.100000000000001" customHeight="1" x14ac:dyDescent="0.25">
      <c r="A116" s="2">
        <v>115</v>
      </c>
      <c r="B116" s="2">
        <v>508</v>
      </c>
      <c r="C116" s="2">
        <v>3</v>
      </c>
      <c r="D116" s="15" t="s">
        <v>46</v>
      </c>
      <c r="E116" s="15">
        <v>9566021060</v>
      </c>
      <c r="F116" s="16">
        <v>43530</v>
      </c>
      <c r="G116" s="17">
        <v>3000</v>
      </c>
      <c r="H116" s="17">
        <v>3000</v>
      </c>
      <c r="I116" s="17">
        <v>6700</v>
      </c>
      <c r="J116" s="17">
        <v>4500</v>
      </c>
      <c r="K116" s="17">
        <v>847</v>
      </c>
      <c r="L116" s="2"/>
      <c r="M116" s="2"/>
    </row>
    <row r="117" spans="1:27" ht="20.100000000000001" customHeight="1" x14ac:dyDescent="0.25">
      <c r="A117" s="2">
        <v>116</v>
      </c>
      <c r="B117" s="2">
        <v>508</v>
      </c>
      <c r="C117" s="2">
        <v>3</v>
      </c>
      <c r="D117" s="15" t="s">
        <v>47</v>
      </c>
      <c r="E117" s="15">
        <v>9704988200</v>
      </c>
      <c r="F117" s="16">
        <v>43537</v>
      </c>
      <c r="G117" s="17">
        <v>3000</v>
      </c>
      <c r="H117" s="17">
        <v>3000</v>
      </c>
      <c r="I117" s="17">
        <v>6700</v>
      </c>
      <c r="J117" s="17">
        <v>4500</v>
      </c>
      <c r="K117" s="17">
        <v>842</v>
      </c>
      <c r="L117" s="2"/>
      <c r="M117" s="2"/>
      <c r="N117" s="13"/>
    </row>
    <row r="118" spans="1:27" ht="20.100000000000001" customHeight="1" x14ac:dyDescent="0.25">
      <c r="A118" s="2">
        <v>117</v>
      </c>
      <c r="B118" s="2">
        <v>508</v>
      </c>
      <c r="C118" s="2">
        <v>3</v>
      </c>
      <c r="D118" s="18" t="s">
        <v>128</v>
      </c>
      <c r="E118" s="18">
        <v>8639516649</v>
      </c>
      <c r="F118" s="16">
        <v>43849</v>
      </c>
      <c r="G118" s="17">
        <v>2500</v>
      </c>
      <c r="H118" s="17">
        <v>2500</v>
      </c>
      <c r="I118" s="17">
        <v>6500</v>
      </c>
      <c r="J118" s="17">
        <v>6500</v>
      </c>
      <c r="K118" s="17">
        <v>816</v>
      </c>
      <c r="L118" s="2"/>
      <c r="M118" s="2"/>
      <c r="N118" s="13"/>
    </row>
    <row r="119" spans="1:27" ht="20.100000000000001" customHeight="1" x14ac:dyDescent="0.25">
      <c r="A119" s="2">
        <v>118</v>
      </c>
      <c r="B119" s="2">
        <v>601</v>
      </c>
      <c r="C119" s="2">
        <v>3</v>
      </c>
      <c r="D119" s="10" t="s">
        <v>54</v>
      </c>
      <c r="E119" s="10">
        <v>8074835594</v>
      </c>
      <c r="F119" s="3">
        <v>43572</v>
      </c>
      <c r="G119" s="2">
        <v>3000</v>
      </c>
      <c r="H119" s="2">
        <v>3000</v>
      </c>
      <c r="I119" s="2">
        <v>6500</v>
      </c>
      <c r="J119" s="2"/>
      <c r="K119" s="2"/>
      <c r="L119" s="2"/>
      <c r="M119" s="2"/>
      <c r="N119" s="13"/>
    </row>
    <row r="120" spans="1:27" ht="20.100000000000001" customHeight="1" x14ac:dyDescent="0.25">
      <c r="A120" s="2">
        <v>119</v>
      </c>
      <c r="B120" s="2">
        <v>601</v>
      </c>
      <c r="C120" s="2">
        <v>3</v>
      </c>
      <c r="D120" s="10"/>
      <c r="E120" s="10"/>
      <c r="F120" s="3"/>
      <c r="G120" s="2"/>
      <c r="H120" s="2"/>
      <c r="I120" s="2"/>
      <c r="J120" s="2"/>
      <c r="K120" s="2"/>
      <c r="L120" s="2"/>
      <c r="M120" s="2"/>
      <c r="O120" s="10" t="s">
        <v>54</v>
      </c>
      <c r="P120" s="10">
        <v>8074835594</v>
      </c>
      <c r="Q120" s="3">
        <v>43572</v>
      </c>
      <c r="R120" s="2">
        <v>3000</v>
      </c>
      <c r="S120" s="2">
        <v>3000</v>
      </c>
      <c r="T120" s="2"/>
      <c r="U120" s="2"/>
      <c r="V120" s="2">
        <v>6500</v>
      </c>
      <c r="W120" s="2"/>
      <c r="X120" s="2"/>
      <c r="Y120" s="2"/>
    </row>
    <row r="121" spans="1:27" ht="20.100000000000001" customHeight="1" x14ac:dyDescent="0.25">
      <c r="A121" s="2">
        <v>120</v>
      </c>
      <c r="B121" s="2">
        <v>601</v>
      </c>
      <c r="C121" s="2">
        <v>3</v>
      </c>
      <c r="D121" s="10" t="s">
        <v>151</v>
      </c>
      <c r="E121" s="10">
        <v>9098307174</v>
      </c>
      <c r="F121" s="3">
        <v>43891</v>
      </c>
      <c r="G121" s="2">
        <v>2000</v>
      </c>
      <c r="H121" s="2">
        <v>2000</v>
      </c>
      <c r="I121" s="2">
        <v>6500</v>
      </c>
      <c r="J121" s="2">
        <v>6500</v>
      </c>
      <c r="K121" s="2">
        <v>818</v>
      </c>
      <c r="L121" s="2"/>
      <c r="M121" s="2" t="s">
        <v>166</v>
      </c>
    </row>
    <row r="122" spans="1:27" ht="20.100000000000001" customHeight="1" x14ac:dyDescent="0.25">
      <c r="A122" s="2">
        <v>121</v>
      </c>
      <c r="B122" s="2">
        <v>602</v>
      </c>
      <c r="C122" s="2">
        <v>3</v>
      </c>
      <c r="D122" s="4" t="s">
        <v>105</v>
      </c>
      <c r="E122" s="4">
        <v>8897700483</v>
      </c>
      <c r="F122" s="3">
        <v>43770</v>
      </c>
      <c r="G122" s="2">
        <v>2000</v>
      </c>
      <c r="H122" s="2">
        <v>2000</v>
      </c>
      <c r="I122" s="2">
        <v>6500</v>
      </c>
      <c r="J122" s="2"/>
      <c r="K122" s="2"/>
      <c r="L122" s="2"/>
      <c r="M122" s="2"/>
      <c r="O122" s="15" t="s">
        <v>46</v>
      </c>
      <c r="P122" s="15">
        <v>9566021060</v>
      </c>
      <c r="Q122" s="16">
        <v>43530</v>
      </c>
      <c r="R122" s="17">
        <v>3000</v>
      </c>
      <c r="S122" s="17">
        <v>3000</v>
      </c>
      <c r="T122" s="17"/>
      <c r="U122" s="17"/>
      <c r="V122" s="17">
        <v>6700</v>
      </c>
      <c r="W122" s="17">
        <v>4500</v>
      </c>
      <c r="X122" s="17"/>
      <c r="Y122" s="17">
        <v>847</v>
      </c>
      <c r="Z122" s="27"/>
      <c r="AA122" s="27"/>
    </row>
    <row r="123" spans="1:27" s="6" customFormat="1" ht="20.100000000000001" customHeight="1" x14ac:dyDescent="0.25">
      <c r="A123" s="2">
        <v>122</v>
      </c>
      <c r="B123" s="2">
        <v>602</v>
      </c>
      <c r="C123" s="2">
        <v>3</v>
      </c>
      <c r="D123" s="10" t="s">
        <v>91</v>
      </c>
      <c r="E123" s="10">
        <v>9533611999</v>
      </c>
      <c r="F123" s="12"/>
      <c r="G123" s="10"/>
      <c r="H123" s="10"/>
      <c r="I123" s="2">
        <v>6500</v>
      </c>
      <c r="J123" s="10">
        <v>4000</v>
      </c>
      <c r="K123" s="2">
        <v>886</v>
      </c>
      <c r="L123" s="2"/>
      <c r="M123" s="2"/>
      <c r="O123" s="15" t="s">
        <v>47</v>
      </c>
      <c r="P123" s="15">
        <v>9704988200</v>
      </c>
      <c r="Q123" s="16">
        <v>43537</v>
      </c>
      <c r="R123" s="17">
        <v>3000</v>
      </c>
      <c r="S123" s="17">
        <v>3000</v>
      </c>
      <c r="T123" s="2"/>
      <c r="U123" s="2"/>
      <c r="V123" s="17">
        <v>6700</v>
      </c>
      <c r="W123" s="17">
        <v>4500</v>
      </c>
      <c r="X123" s="2"/>
      <c r="Y123" s="17">
        <v>842</v>
      </c>
      <c r="Z123" s="27">
        <v>4500</v>
      </c>
      <c r="AA123" s="27">
        <v>965</v>
      </c>
    </row>
    <row r="124" spans="1:27" ht="20.100000000000001" customHeight="1" x14ac:dyDescent="0.25">
      <c r="A124" s="2">
        <v>123</v>
      </c>
      <c r="B124" s="2">
        <v>602</v>
      </c>
      <c r="C124" s="2">
        <v>3</v>
      </c>
      <c r="D124" s="10" t="s">
        <v>121</v>
      </c>
      <c r="E124" s="10">
        <v>9705997045</v>
      </c>
      <c r="F124" s="3">
        <v>43846</v>
      </c>
      <c r="G124" s="2">
        <v>2000</v>
      </c>
      <c r="H124" s="2">
        <v>2000</v>
      </c>
      <c r="I124" s="2">
        <v>6500</v>
      </c>
      <c r="J124" s="2"/>
      <c r="K124" s="10"/>
      <c r="L124" s="10"/>
      <c r="M124" s="9"/>
    </row>
    <row r="125" spans="1:27" ht="20.100000000000001" customHeight="1" x14ac:dyDescent="0.25">
      <c r="A125" s="2">
        <v>124</v>
      </c>
      <c r="B125" s="2">
        <v>603</v>
      </c>
      <c r="C125" s="2">
        <v>2</v>
      </c>
      <c r="D125" s="10" t="s">
        <v>106</v>
      </c>
      <c r="E125" s="10">
        <v>9566217546</v>
      </c>
      <c r="F125" s="3">
        <v>43777</v>
      </c>
      <c r="G125" s="10">
        <v>3000</v>
      </c>
      <c r="H125" s="10">
        <v>3000</v>
      </c>
      <c r="I125" s="2">
        <v>8500</v>
      </c>
      <c r="J125" s="2">
        <v>8000</v>
      </c>
      <c r="K125" s="2">
        <v>802</v>
      </c>
      <c r="L125" s="2"/>
      <c r="M125" s="2" t="s">
        <v>166</v>
      </c>
    </row>
    <row r="126" spans="1:27" ht="20.100000000000001" customHeight="1" x14ac:dyDescent="0.25">
      <c r="A126" s="2">
        <v>125</v>
      </c>
      <c r="B126" s="2">
        <v>603</v>
      </c>
      <c r="C126" s="2">
        <v>2</v>
      </c>
      <c r="D126" s="10" t="s">
        <v>45</v>
      </c>
      <c r="E126" s="10">
        <v>9951216413</v>
      </c>
      <c r="F126" s="3">
        <v>43773</v>
      </c>
      <c r="G126" s="2">
        <v>3000</v>
      </c>
      <c r="H126" s="2">
        <v>3000</v>
      </c>
      <c r="I126" s="2">
        <v>8500</v>
      </c>
      <c r="J126" s="2">
        <v>8000</v>
      </c>
      <c r="K126" s="2">
        <v>802</v>
      </c>
      <c r="L126" s="2"/>
      <c r="M126" s="2" t="s">
        <v>166</v>
      </c>
    </row>
    <row r="127" spans="1:27" ht="20.100000000000001" customHeight="1" x14ac:dyDescent="0.25">
      <c r="A127" s="2">
        <v>126</v>
      </c>
      <c r="B127" s="2">
        <v>604</v>
      </c>
      <c r="C127" s="2">
        <v>4</v>
      </c>
      <c r="D127" s="10" t="s">
        <v>55</v>
      </c>
      <c r="E127" s="10">
        <v>9985618236</v>
      </c>
      <c r="F127" s="3">
        <v>43586</v>
      </c>
      <c r="G127" s="2">
        <v>2000</v>
      </c>
      <c r="H127" s="2">
        <v>2000</v>
      </c>
      <c r="I127" s="2">
        <v>5800</v>
      </c>
      <c r="J127" s="2">
        <v>4000</v>
      </c>
      <c r="K127" s="2">
        <v>841</v>
      </c>
      <c r="L127" s="2"/>
      <c r="M127" s="2"/>
    </row>
    <row r="128" spans="1:27" ht="20.100000000000001" customHeight="1" x14ac:dyDescent="0.25">
      <c r="A128" s="2">
        <v>127</v>
      </c>
      <c r="B128" s="2">
        <v>604</v>
      </c>
      <c r="C128" s="2">
        <v>4</v>
      </c>
      <c r="D128" s="10" t="s">
        <v>56</v>
      </c>
      <c r="E128" s="10">
        <v>8466953712</v>
      </c>
      <c r="F128" s="3">
        <v>43586</v>
      </c>
      <c r="G128" s="2">
        <v>2000</v>
      </c>
      <c r="H128" s="2">
        <v>2000</v>
      </c>
      <c r="I128" s="2">
        <v>5800</v>
      </c>
      <c r="J128" s="2">
        <v>5800</v>
      </c>
      <c r="K128" s="2">
        <v>801</v>
      </c>
      <c r="L128" s="2"/>
      <c r="M128" s="2" t="s">
        <v>166</v>
      </c>
    </row>
    <row r="129" spans="1:13" ht="20.100000000000001" customHeight="1" x14ac:dyDescent="0.25">
      <c r="A129" s="2">
        <v>128</v>
      </c>
      <c r="B129" s="2">
        <v>604</v>
      </c>
      <c r="C129" s="9">
        <v>4</v>
      </c>
      <c r="D129" s="10" t="s">
        <v>77</v>
      </c>
      <c r="E129" s="10">
        <v>7353173998</v>
      </c>
      <c r="F129" s="8">
        <v>43647</v>
      </c>
      <c r="G129" s="9">
        <v>2000</v>
      </c>
      <c r="H129" s="9">
        <v>2000</v>
      </c>
      <c r="I129" s="9">
        <v>5800</v>
      </c>
      <c r="J129" s="2">
        <v>4000</v>
      </c>
      <c r="K129" s="2">
        <v>837</v>
      </c>
      <c r="L129" s="2"/>
      <c r="M129" s="2"/>
    </row>
    <row r="130" spans="1:13" ht="20.100000000000001" customHeight="1" x14ac:dyDescent="0.25">
      <c r="A130" s="2">
        <v>129</v>
      </c>
      <c r="B130" s="2">
        <v>604</v>
      </c>
      <c r="C130" s="9">
        <v>4</v>
      </c>
      <c r="D130" s="10" t="s">
        <v>185</v>
      </c>
      <c r="E130" s="10"/>
      <c r="F130" s="3">
        <v>43992</v>
      </c>
      <c r="G130" s="2">
        <v>2000</v>
      </c>
      <c r="H130" s="2">
        <v>1000</v>
      </c>
      <c r="I130" s="2"/>
      <c r="J130" s="10"/>
      <c r="K130" s="10"/>
      <c r="L130" s="10"/>
      <c r="M130" s="9"/>
    </row>
    <row r="131" spans="1:13" ht="20.100000000000001" customHeight="1" x14ac:dyDescent="0.25">
      <c r="A131" s="2">
        <v>130</v>
      </c>
      <c r="B131" s="2">
        <v>605</v>
      </c>
      <c r="C131" s="9">
        <v>3</v>
      </c>
      <c r="D131" s="10" t="s">
        <v>152</v>
      </c>
      <c r="E131" s="10">
        <v>9948923124</v>
      </c>
      <c r="F131" s="3">
        <v>43887</v>
      </c>
      <c r="G131" s="2">
        <v>2000</v>
      </c>
      <c r="H131" s="2">
        <v>2000</v>
      </c>
      <c r="I131" s="2">
        <v>6500</v>
      </c>
      <c r="J131" s="10">
        <v>3700</v>
      </c>
      <c r="K131" s="10">
        <v>889</v>
      </c>
      <c r="L131" s="10"/>
      <c r="M131" s="9"/>
    </row>
    <row r="132" spans="1:13" ht="20.100000000000001" customHeight="1" x14ac:dyDescent="0.25">
      <c r="A132" s="2">
        <v>131</v>
      </c>
      <c r="B132" s="2">
        <v>605</v>
      </c>
      <c r="C132" s="9">
        <v>3</v>
      </c>
      <c r="D132" s="10" t="s">
        <v>153</v>
      </c>
      <c r="E132" s="10"/>
      <c r="F132" s="3">
        <v>43887</v>
      </c>
      <c r="G132" s="2">
        <v>2000</v>
      </c>
      <c r="H132" s="2">
        <v>2000</v>
      </c>
      <c r="I132" s="2">
        <v>6500</v>
      </c>
      <c r="J132" s="10">
        <v>3700</v>
      </c>
      <c r="K132" s="10">
        <v>888</v>
      </c>
      <c r="L132" s="10"/>
      <c r="M132" s="9"/>
    </row>
    <row r="133" spans="1:13" ht="20.100000000000001" customHeight="1" x14ac:dyDescent="0.25">
      <c r="A133" s="2">
        <v>132</v>
      </c>
      <c r="B133" s="2">
        <v>605</v>
      </c>
      <c r="C133" s="9">
        <v>3</v>
      </c>
      <c r="D133" s="10" t="s">
        <v>141</v>
      </c>
      <c r="E133" s="10">
        <v>9676143707</v>
      </c>
      <c r="F133" s="3">
        <v>43887</v>
      </c>
      <c r="G133" s="2">
        <v>2000</v>
      </c>
      <c r="H133" s="2">
        <v>2000</v>
      </c>
      <c r="I133" s="2">
        <v>6500</v>
      </c>
      <c r="J133" s="10">
        <v>3700</v>
      </c>
      <c r="K133" s="10">
        <v>887</v>
      </c>
      <c r="L133" s="10"/>
      <c r="M133" s="9"/>
    </row>
    <row r="134" spans="1:13" ht="20.100000000000001" customHeight="1" x14ac:dyDescent="0.25">
      <c r="A134" s="2">
        <v>133</v>
      </c>
      <c r="B134" s="2">
        <v>606</v>
      </c>
      <c r="C134" s="9">
        <v>3</v>
      </c>
      <c r="D134" s="10" t="s">
        <v>122</v>
      </c>
      <c r="E134" s="10">
        <v>9949654702</v>
      </c>
      <c r="F134" s="8">
        <v>43807</v>
      </c>
      <c r="G134" s="9"/>
      <c r="H134" s="9"/>
      <c r="I134" s="9">
        <v>6500</v>
      </c>
      <c r="J134" s="10">
        <v>6000</v>
      </c>
      <c r="K134" s="10">
        <v>866</v>
      </c>
      <c r="L134" s="10"/>
      <c r="M134" s="9"/>
    </row>
    <row r="135" spans="1:13" ht="20.100000000000001" customHeight="1" x14ac:dyDescent="0.25">
      <c r="A135" s="2">
        <v>134</v>
      </c>
      <c r="B135" s="2">
        <v>606</v>
      </c>
      <c r="C135" s="2">
        <v>3</v>
      </c>
      <c r="D135" s="29" t="s">
        <v>123</v>
      </c>
      <c r="E135" s="29">
        <v>9581384413</v>
      </c>
      <c r="F135" s="16">
        <v>43814</v>
      </c>
      <c r="G135" s="17"/>
      <c r="H135" s="17"/>
      <c r="I135" s="17">
        <v>6500</v>
      </c>
      <c r="J135" s="17">
        <v>6000</v>
      </c>
      <c r="K135" s="17">
        <v>867</v>
      </c>
      <c r="L135" s="2"/>
      <c r="M135" s="2"/>
    </row>
    <row r="136" spans="1:13" ht="20.100000000000001" customHeight="1" x14ac:dyDescent="0.25">
      <c r="A136" s="2">
        <v>135</v>
      </c>
      <c r="B136" s="2">
        <v>606</v>
      </c>
      <c r="C136" s="2">
        <v>3</v>
      </c>
      <c r="D136" s="10"/>
      <c r="E136" s="10"/>
      <c r="F136" s="3"/>
      <c r="G136" s="2"/>
      <c r="H136" s="2"/>
      <c r="I136" s="2"/>
      <c r="J136" s="2"/>
      <c r="K136" s="2"/>
      <c r="L136" s="2"/>
      <c r="M136" s="2"/>
    </row>
    <row r="137" spans="1:13" ht="20.100000000000001" customHeight="1" x14ac:dyDescent="0.25">
      <c r="A137" s="2">
        <v>136</v>
      </c>
      <c r="B137" s="2">
        <v>607</v>
      </c>
      <c r="C137" s="2">
        <v>2</v>
      </c>
      <c r="D137" s="10" t="s">
        <v>124</v>
      </c>
      <c r="E137" s="10">
        <v>7381812345</v>
      </c>
      <c r="F137" s="3">
        <v>43838</v>
      </c>
      <c r="G137" s="2">
        <v>3000</v>
      </c>
      <c r="H137" s="2">
        <v>3000</v>
      </c>
      <c r="I137" s="2">
        <v>8500</v>
      </c>
      <c r="J137" s="2">
        <v>8500</v>
      </c>
      <c r="K137" s="2">
        <v>862</v>
      </c>
      <c r="L137" s="2"/>
      <c r="M137" s="2" t="s">
        <v>166</v>
      </c>
    </row>
    <row r="138" spans="1:13" ht="20.100000000000001" customHeight="1" x14ac:dyDescent="0.25">
      <c r="A138" s="2">
        <v>137</v>
      </c>
      <c r="B138" s="2">
        <v>607</v>
      </c>
      <c r="C138" s="2">
        <v>2</v>
      </c>
      <c r="D138" s="10" t="s">
        <v>181</v>
      </c>
      <c r="E138" s="10">
        <v>9698061766</v>
      </c>
      <c r="F138" s="3">
        <v>43792</v>
      </c>
      <c r="G138" s="2">
        <v>3000</v>
      </c>
      <c r="H138" s="2">
        <v>3000</v>
      </c>
      <c r="I138" s="2">
        <v>8500</v>
      </c>
      <c r="J138" s="2">
        <v>6200</v>
      </c>
      <c r="K138" s="2">
        <v>851</v>
      </c>
      <c r="L138" s="2"/>
      <c r="M138" s="2"/>
    </row>
    <row r="139" spans="1:13" ht="20.100000000000001" customHeight="1" x14ac:dyDescent="0.25">
      <c r="A139" s="2">
        <v>138</v>
      </c>
      <c r="B139" s="2">
        <v>608</v>
      </c>
      <c r="C139" s="2">
        <v>3</v>
      </c>
      <c r="D139" s="10" t="s">
        <v>97</v>
      </c>
      <c r="E139" s="10">
        <v>8801231012</v>
      </c>
      <c r="F139" s="3">
        <v>43741</v>
      </c>
      <c r="G139" s="2">
        <v>3000</v>
      </c>
      <c r="H139" s="2">
        <v>3000</v>
      </c>
      <c r="I139" s="2">
        <v>6600</v>
      </c>
      <c r="J139" s="2">
        <v>3900</v>
      </c>
      <c r="K139" s="2">
        <v>897</v>
      </c>
      <c r="L139" s="2"/>
      <c r="M139" s="2"/>
    </row>
    <row r="140" spans="1:13" ht="20.100000000000001" customHeight="1" x14ac:dyDescent="0.25">
      <c r="A140" s="2">
        <v>139</v>
      </c>
      <c r="B140" s="2">
        <v>608</v>
      </c>
      <c r="C140" s="2">
        <v>3</v>
      </c>
      <c r="D140" s="10" t="s">
        <v>65</v>
      </c>
      <c r="E140" s="28">
        <v>9100625800</v>
      </c>
      <c r="F140" s="3">
        <v>43556</v>
      </c>
      <c r="G140" s="2">
        <v>2000</v>
      </c>
      <c r="H140" s="2">
        <v>1500</v>
      </c>
      <c r="I140" s="2">
        <v>6600</v>
      </c>
      <c r="J140" s="2">
        <v>5600</v>
      </c>
      <c r="K140" s="2">
        <v>872</v>
      </c>
      <c r="L140" s="2"/>
      <c r="M140" s="2"/>
    </row>
    <row r="141" spans="1:13" ht="20.100000000000001" customHeight="1" x14ac:dyDescent="0.25">
      <c r="A141" s="2">
        <v>140</v>
      </c>
      <c r="B141" s="2">
        <v>608</v>
      </c>
      <c r="C141" s="2">
        <v>3</v>
      </c>
      <c r="D141" s="4" t="s">
        <v>125</v>
      </c>
      <c r="E141" s="4">
        <v>8147852401</v>
      </c>
      <c r="F141" s="3">
        <v>43827</v>
      </c>
      <c r="G141" s="2">
        <v>2000</v>
      </c>
      <c r="H141" s="2"/>
      <c r="I141" s="2">
        <v>6600</v>
      </c>
      <c r="J141" s="2">
        <v>3000</v>
      </c>
      <c r="K141" s="2">
        <v>890</v>
      </c>
      <c r="L141" s="2"/>
      <c r="M141" s="2"/>
    </row>
    <row r="142" spans="1:13" ht="20.100000000000001" customHeight="1" x14ac:dyDescent="0.25">
      <c r="A142" s="2">
        <v>141</v>
      </c>
      <c r="B142" s="2" t="s">
        <v>40</v>
      </c>
      <c r="C142" s="2">
        <v>3</v>
      </c>
      <c r="D142" s="10"/>
      <c r="E142" s="10"/>
      <c r="F142" s="3"/>
      <c r="G142" s="2"/>
      <c r="H142" s="2"/>
      <c r="I142" s="2"/>
      <c r="J142" s="2"/>
      <c r="K142" s="2"/>
      <c r="L142" s="2"/>
      <c r="M142" s="2"/>
    </row>
    <row r="143" spans="1:13" ht="20.100000000000001" customHeight="1" x14ac:dyDescent="0.25">
      <c r="A143" s="2">
        <v>142</v>
      </c>
      <c r="B143" s="2" t="s">
        <v>40</v>
      </c>
      <c r="C143" s="2">
        <v>3</v>
      </c>
      <c r="D143" s="10"/>
      <c r="E143" s="10"/>
      <c r="F143" s="3"/>
      <c r="G143" s="2"/>
      <c r="H143" s="2"/>
      <c r="I143" s="2"/>
      <c r="J143" s="2"/>
      <c r="K143" s="2"/>
      <c r="L143" s="2"/>
      <c r="M143" s="2"/>
    </row>
    <row r="144" spans="1:13" ht="20.100000000000001" customHeight="1" x14ac:dyDescent="0.25">
      <c r="A144" s="2">
        <v>143</v>
      </c>
      <c r="B144" s="2" t="s">
        <v>40</v>
      </c>
      <c r="C144" s="2">
        <v>3</v>
      </c>
      <c r="D144" s="10"/>
      <c r="E144" s="10"/>
      <c r="F144" s="3"/>
      <c r="G144" s="2"/>
      <c r="H144" s="2"/>
      <c r="I144" s="2"/>
      <c r="J144" s="2"/>
      <c r="K144" s="2"/>
      <c r="L144" s="2"/>
      <c r="M144" s="2"/>
    </row>
    <row r="145" spans="1:13" ht="20.100000000000001" customHeight="1" x14ac:dyDescent="0.25">
      <c r="A145" s="2">
        <v>144</v>
      </c>
      <c r="B145" s="2" t="s">
        <v>89</v>
      </c>
      <c r="C145" s="2">
        <v>3</v>
      </c>
      <c r="D145" s="10"/>
      <c r="E145" s="10"/>
      <c r="F145" s="3"/>
      <c r="G145" s="2"/>
      <c r="H145" s="2"/>
      <c r="I145" s="2"/>
      <c r="J145" s="2"/>
      <c r="K145" s="2"/>
      <c r="L145" s="2"/>
      <c r="M145" s="2"/>
    </row>
    <row r="146" spans="1:13" ht="20.100000000000001" customHeight="1" x14ac:dyDescent="0.25">
      <c r="A146" s="2">
        <v>145</v>
      </c>
      <c r="B146" s="2" t="s">
        <v>89</v>
      </c>
      <c r="C146" s="2">
        <v>3</v>
      </c>
      <c r="D146" s="10" t="s">
        <v>1</v>
      </c>
      <c r="E146" s="10">
        <v>7013633926</v>
      </c>
      <c r="F146" s="3">
        <v>43796</v>
      </c>
      <c r="G146" s="2">
        <v>2000</v>
      </c>
      <c r="H146" s="2">
        <v>1000</v>
      </c>
      <c r="I146" s="2">
        <v>6500</v>
      </c>
      <c r="J146" s="2">
        <v>4000</v>
      </c>
      <c r="K146" s="2">
        <v>870</v>
      </c>
      <c r="L146" s="2"/>
      <c r="M146" s="2"/>
    </row>
    <row r="147" spans="1:13" s="6" customFormat="1" ht="20.100000000000001" customHeight="1" x14ac:dyDescent="0.25">
      <c r="A147" s="2">
        <v>146</v>
      </c>
      <c r="B147" s="2" t="s">
        <v>89</v>
      </c>
      <c r="C147" s="2">
        <v>3</v>
      </c>
      <c r="D147" s="10" t="s">
        <v>57</v>
      </c>
      <c r="E147" s="10">
        <v>9032285735</v>
      </c>
      <c r="F147" s="3">
        <v>43829</v>
      </c>
      <c r="G147" s="2">
        <v>2000</v>
      </c>
      <c r="H147" s="2">
        <v>2000</v>
      </c>
      <c r="I147" s="2">
        <v>6500</v>
      </c>
      <c r="J147" s="2">
        <v>4000</v>
      </c>
      <c r="K147" s="2">
        <v>871</v>
      </c>
      <c r="L147" s="2"/>
      <c r="M147" s="2"/>
    </row>
    <row r="148" spans="1:13" ht="20.100000000000001" customHeight="1" x14ac:dyDescent="0.25">
      <c r="A148" s="2">
        <v>147</v>
      </c>
      <c r="B148" s="2"/>
      <c r="C148" s="2"/>
      <c r="D148" s="10"/>
      <c r="E148" s="10"/>
      <c r="F148" s="3"/>
      <c r="G148" s="2"/>
      <c r="H148" s="2"/>
      <c r="I148" s="2"/>
      <c r="J148" s="2"/>
      <c r="K148" s="2"/>
      <c r="L148" s="2"/>
      <c r="M148" s="2"/>
    </row>
    <row r="149" spans="1:13" ht="20.100000000000001" customHeight="1" x14ac:dyDescent="0.25">
      <c r="A149" s="2">
        <v>148</v>
      </c>
      <c r="B149" s="2"/>
      <c r="C149" s="2"/>
      <c r="D149" s="10"/>
      <c r="E149" s="10"/>
      <c r="F149" s="2"/>
      <c r="G149" s="2"/>
      <c r="H149" s="2"/>
      <c r="I149" s="2"/>
      <c r="J149" s="2"/>
      <c r="K149" s="2"/>
      <c r="L149" s="2"/>
      <c r="M149" s="2"/>
    </row>
    <row r="150" spans="1:13" ht="20.100000000000001" customHeight="1" x14ac:dyDescent="0.25">
      <c r="A150" s="2">
        <v>149</v>
      </c>
      <c r="B150" s="2"/>
      <c r="C150" s="2"/>
      <c r="D150" s="10"/>
      <c r="E150" s="10"/>
      <c r="F150" s="2"/>
      <c r="G150" s="2"/>
      <c r="H150" s="2"/>
      <c r="I150" s="2"/>
      <c r="J150" s="2"/>
      <c r="K150" s="2"/>
      <c r="L150" s="2"/>
      <c r="M150" s="2"/>
    </row>
    <row r="151" spans="1:13" ht="20.100000000000001" customHeight="1" x14ac:dyDescent="0.25">
      <c r="A151" s="2">
        <v>150</v>
      </c>
      <c r="B151" s="2"/>
      <c r="C151" s="2"/>
      <c r="D151" s="10"/>
      <c r="E151" s="10"/>
      <c r="F151" s="3"/>
      <c r="G151" s="2"/>
      <c r="H151" s="2"/>
      <c r="I151" s="2"/>
      <c r="J151" s="2"/>
      <c r="K151" s="2"/>
      <c r="L151" s="2"/>
      <c r="M151" s="2"/>
    </row>
    <row r="152" spans="1:13" ht="20.100000000000001" customHeight="1" x14ac:dyDescent="0.25">
      <c r="A152" s="19"/>
      <c r="B152" s="19"/>
      <c r="C152" s="19"/>
      <c r="D152" s="30"/>
      <c r="E152" s="30"/>
      <c r="F152" s="19"/>
      <c r="G152" s="19"/>
      <c r="H152" s="19"/>
      <c r="I152" s="19"/>
      <c r="J152" s="19"/>
      <c r="K152" s="19"/>
      <c r="L152" s="19"/>
      <c r="M152" s="19"/>
    </row>
  </sheetData>
  <autoFilter ref="A1:S151" xr:uid="{00000000-0009-0000-0000-000004000000}"/>
  <pageMargins left="0.2" right="0.1" top="0.31496062992126" bottom="0.3" header="0.31496062992126" footer="7.8740157480315001E-2"/>
  <pageSetup paperSize="9" orientation="portrait" horizontalDpi="4294967293" verticalDpi="300" r:id="rId1"/>
  <headerFooter>
    <oddFooter>&amp;CApr 2020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151"/>
  <sheetViews>
    <sheetView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J1" sqref="J1:J1048576"/>
    </sheetView>
  </sheetViews>
  <sheetFormatPr defaultColWidth="9.140625" defaultRowHeight="20.100000000000001" customHeight="1" x14ac:dyDescent="0.25"/>
  <cols>
    <col min="1" max="1" width="5.140625" style="1" customWidth="1"/>
    <col min="2" max="2" width="6.140625" style="1" customWidth="1"/>
    <col min="3" max="3" width="5.7109375" style="1" customWidth="1"/>
    <col min="4" max="4" width="19" style="11" customWidth="1"/>
    <col min="5" max="5" width="12.140625" style="11" customWidth="1"/>
    <col min="6" max="6" width="11" style="1" customWidth="1"/>
    <col min="7" max="8" width="7.85546875" style="1" customWidth="1"/>
    <col min="9" max="9" width="6.85546875" style="1" customWidth="1"/>
    <col min="10" max="10" width="8.7109375" style="1" customWidth="1"/>
    <col min="11" max="11" width="7" style="1" customWidth="1"/>
    <col min="12" max="12" width="27.5703125" style="1" customWidth="1"/>
    <col min="13" max="13" width="8.28515625" style="1" customWidth="1"/>
    <col min="14" max="14" width="9.140625" style="1"/>
    <col min="15" max="15" width="16.85546875" style="1" customWidth="1"/>
    <col min="16" max="16" width="10" style="1" customWidth="1"/>
    <col min="17" max="17" width="9.7109375" style="1" customWidth="1"/>
    <col min="18" max="18" width="14.28515625" style="1" customWidth="1"/>
    <col min="19" max="19" width="14.7109375" style="1" customWidth="1"/>
    <col min="20" max="16384" width="9.140625" style="1"/>
  </cols>
  <sheetData>
    <row r="1" spans="1:21" s="6" customFormat="1" ht="27.75" customHeight="1" x14ac:dyDescent="0.25">
      <c r="A1" s="5" t="s">
        <v>27</v>
      </c>
      <c r="B1" s="5" t="s">
        <v>14</v>
      </c>
      <c r="C1" s="5" t="s">
        <v>26</v>
      </c>
      <c r="D1" s="5" t="s">
        <v>15</v>
      </c>
      <c r="E1" s="26" t="s">
        <v>16</v>
      </c>
      <c r="F1" s="5" t="s">
        <v>17</v>
      </c>
      <c r="G1" s="5" t="s">
        <v>18</v>
      </c>
      <c r="H1" s="5" t="s">
        <v>19</v>
      </c>
      <c r="I1" s="5" t="s">
        <v>21</v>
      </c>
      <c r="J1" s="5" t="s">
        <v>167</v>
      </c>
      <c r="K1" s="5" t="s">
        <v>175</v>
      </c>
      <c r="L1" s="5" t="s">
        <v>13</v>
      </c>
      <c r="M1" s="5" t="s">
        <v>165</v>
      </c>
    </row>
    <row r="2" spans="1:21" ht="20.100000000000001" customHeight="1" x14ac:dyDescent="0.25">
      <c r="A2" s="2">
        <v>127</v>
      </c>
      <c r="B2" s="2">
        <v>604</v>
      </c>
      <c r="C2" s="2">
        <v>4</v>
      </c>
      <c r="D2" s="10" t="s">
        <v>56</v>
      </c>
      <c r="E2" s="10">
        <v>8466953712</v>
      </c>
      <c r="F2" s="3">
        <v>43586</v>
      </c>
      <c r="G2" s="2">
        <v>2000</v>
      </c>
      <c r="H2" s="2">
        <v>2000</v>
      </c>
      <c r="I2" s="2">
        <v>5800</v>
      </c>
      <c r="J2" s="2">
        <v>5800</v>
      </c>
      <c r="K2" s="2">
        <v>901</v>
      </c>
      <c r="L2" s="2"/>
      <c r="M2" s="2" t="s">
        <v>166</v>
      </c>
    </row>
    <row r="3" spans="1:21" ht="20.100000000000001" customHeight="1" x14ac:dyDescent="0.25">
      <c r="A3" s="2">
        <v>93</v>
      </c>
      <c r="B3" s="2">
        <v>408</v>
      </c>
      <c r="C3" s="2">
        <v>4</v>
      </c>
      <c r="D3" s="10" t="s">
        <v>155</v>
      </c>
      <c r="E3" s="10">
        <v>9007386054</v>
      </c>
      <c r="F3" s="3"/>
      <c r="G3" s="2"/>
      <c r="H3" s="2"/>
      <c r="I3" s="2">
        <v>5500</v>
      </c>
      <c r="J3" s="2">
        <v>4000</v>
      </c>
      <c r="K3" s="2">
        <v>902</v>
      </c>
      <c r="L3" s="2"/>
      <c r="M3" s="2"/>
      <c r="O3" s="2" t="s">
        <v>129</v>
      </c>
      <c r="P3" s="2" t="s">
        <v>130</v>
      </c>
      <c r="Q3" s="2" t="s">
        <v>131</v>
      </c>
      <c r="R3" s="2" t="s">
        <v>132</v>
      </c>
      <c r="S3" s="2" t="s">
        <v>133</v>
      </c>
    </row>
    <row r="4" spans="1:21" ht="20.100000000000001" customHeight="1" x14ac:dyDescent="0.25">
      <c r="A4" s="2">
        <v>16</v>
      </c>
      <c r="B4" s="2">
        <v>106</v>
      </c>
      <c r="C4" s="2">
        <v>3</v>
      </c>
      <c r="D4" s="10" t="s">
        <v>49</v>
      </c>
      <c r="E4" s="10">
        <v>7382683722</v>
      </c>
      <c r="F4" s="3">
        <v>43556</v>
      </c>
      <c r="G4" s="2">
        <v>3000</v>
      </c>
      <c r="H4" s="2">
        <v>3000</v>
      </c>
      <c r="I4" s="2">
        <v>6500</v>
      </c>
      <c r="J4" s="2">
        <v>6500</v>
      </c>
      <c r="K4" s="2">
        <v>903</v>
      </c>
      <c r="L4" s="2"/>
      <c r="M4" s="2" t="s">
        <v>166</v>
      </c>
      <c r="O4" s="2">
        <f>COUNTA(D1:D151)-7</f>
        <v>109</v>
      </c>
      <c r="P4" s="2">
        <f>COUNTA(#REF!)-7</f>
        <v>-6</v>
      </c>
      <c r="Q4" s="2">
        <f>O4-P4</f>
        <v>115</v>
      </c>
      <c r="R4" s="2" t="e">
        <f>SUM(#REF!)</f>
        <v>#REF!</v>
      </c>
      <c r="S4" s="2">
        <f>SUM(I2:I151)</f>
        <v>762300</v>
      </c>
    </row>
    <row r="5" spans="1:21" ht="20.100000000000001" customHeight="1" x14ac:dyDescent="0.25">
      <c r="A5" s="2">
        <v>53</v>
      </c>
      <c r="B5" s="2">
        <v>303</v>
      </c>
      <c r="C5" s="2">
        <v>2</v>
      </c>
      <c r="D5" s="10" t="s">
        <v>143</v>
      </c>
      <c r="E5" s="10">
        <v>7337284871</v>
      </c>
      <c r="F5" s="3">
        <v>43881</v>
      </c>
      <c r="G5" s="2">
        <v>3000</v>
      </c>
      <c r="H5" s="2">
        <v>3000</v>
      </c>
      <c r="I5" s="2">
        <v>8500</v>
      </c>
      <c r="J5" s="2">
        <v>8000</v>
      </c>
      <c r="K5" s="2">
        <v>904</v>
      </c>
      <c r="L5" s="2"/>
      <c r="M5" s="2" t="s">
        <v>166</v>
      </c>
      <c r="O5" s="2">
        <f>COUNTA(D2:D151)-7</f>
        <v>108</v>
      </c>
      <c r="P5" s="2">
        <f>COUNTA(J2:J151)</f>
        <v>85</v>
      </c>
      <c r="Q5" s="2">
        <f>O5-P5</f>
        <v>23</v>
      </c>
      <c r="R5" s="2">
        <f>SUM(J1:J151)</f>
        <v>427801</v>
      </c>
      <c r="S5" s="2">
        <f>SUM(I2:I151)</f>
        <v>762300</v>
      </c>
    </row>
    <row r="6" spans="1:21" ht="20.100000000000001" customHeight="1" x14ac:dyDescent="0.25">
      <c r="A6" s="2">
        <v>14</v>
      </c>
      <c r="B6" s="2">
        <v>105</v>
      </c>
      <c r="C6" s="2">
        <v>3</v>
      </c>
      <c r="D6" s="10" t="s">
        <v>137</v>
      </c>
      <c r="E6" s="10">
        <v>9704072507</v>
      </c>
      <c r="F6" s="3">
        <v>43527</v>
      </c>
      <c r="G6" s="2">
        <v>3000</v>
      </c>
      <c r="H6" s="2">
        <v>3000</v>
      </c>
      <c r="I6" s="2">
        <v>6500</v>
      </c>
      <c r="J6" s="2">
        <v>6500</v>
      </c>
      <c r="K6" s="2">
        <v>905</v>
      </c>
      <c r="L6" s="4"/>
      <c r="M6" s="2" t="s">
        <v>166</v>
      </c>
      <c r="O6" s="2">
        <f>COUNTA(D2:D151)-7</f>
        <v>108</v>
      </c>
      <c r="P6" s="2">
        <f>COUNTA(#REF!)</f>
        <v>1</v>
      </c>
      <c r="Q6" s="2">
        <f>O6-P6</f>
        <v>107</v>
      </c>
      <c r="R6" s="2" t="e">
        <f>SUM(#REF!)</f>
        <v>#REF!</v>
      </c>
      <c r="S6" s="2">
        <f>SUM(I2:I151)</f>
        <v>762300</v>
      </c>
    </row>
    <row r="7" spans="1:21" ht="20.100000000000001" customHeight="1" x14ac:dyDescent="0.25">
      <c r="A7" s="2">
        <v>22</v>
      </c>
      <c r="B7" s="2">
        <v>108</v>
      </c>
      <c r="C7" s="2">
        <v>3</v>
      </c>
      <c r="D7" s="10" t="s">
        <v>91</v>
      </c>
      <c r="E7" s="10">
        <v>8801619231</v>
      </c>
      <c r="F7" s="3">
        <v>43757</v>
      </c>
      <c r="G7" s="2">
        <v>2000</v>
      </c>
      <c r="H7" s="2">
        <v>2000</v>
      </c>
      <c r="I7" s="2">
        <v>6600</v>
      </c>
      <c r="J7" s="2">
        <v>6000</v>
      </c>
      <c r="K7" s="2">
        <v>906</v>
      </c>
      <c r="L7" s="2"/>
      <c r="M7" s="2" t="s">
        <v>166</v>
      </c>
    </row>
    <row r="8" spans="1:21" ht="20.100000000000001" customHeight="1" x14ac:dyDescent="0.25">
      <c r="A8" s="2">
        <v>54</v>
      </c>
      <c r="B8" s="2">
        <v>303</v>
      </c>
      <c r="C8" s="2">
        <v>2</v>
      </c>
      <c r="D8" s="10" t="s">
        <v>100</v>
      </c>
      <c r="E8" s="10">
        <v>9741898123</v>
      </c>
      <c r="F8" s="3">
        <v>43687</v>
      </c>
      <c r="G8" s="2">
        <v>2000</v>
      </c>
      <c r="H8" s="2">
        <v>2000</v>
      </c>
      <c r="I8" s="2">
        <v>8500</v>
      </c>
      <c r="J8" s="2">
        <v>7000</v>
      </c>
      <c r="K8" s="2">
        <v>907</v>
      </c>
      <c r="L8" s="2"/>
      <c r="M8" s="2"/>
    </row>
    <row r="9" spans="1:21" ht="20.100000000000001" customHeight="1" x14ac:dyDescent="0.25">
      <c r="A9" s="2">
        <v>87</v>
      </c>
      <c r="B9" s="2">
        <v>407</v>
      </c>
      <c r="C9" s="2">
        <v>3</v>
      </c>
      <c r="D9" s="15" t="s">
        <v>149</v>
      </c>
      <c r="E9" s="15">
        <v>9538649856</v>
      </c>
      <c r="F9" s="16">
        <v>43678</v>
      </c>
      <c r="G9" s="17">
        <v>2000</v>
      </c>
      <c r="H9" s="17">
        <v>2000</v>
      </c>
      <c r="I9" s="17">
        <v>6500</v>
      </c>
      <c r="J9" s="17">
        <v>5000</v>
      </c>
      <c r="K9" s="17">
        <v>908</v>
      </c>
      <c r="L9" s="2"/>
      <c r="M9" s="2"/>
      <c r="Q9" s="1" t="s">
        <v>156</v>
      </c>
      <c r="R9" s="1">
        <v>10000</v>
      </c>
      <c r="S9" s="1" t="s">
        <v>163</v>
      </c>
      <c r="T9" s="1">
        <v>20000</v>
      </c>
      <c r="U9" s="1">
        <v>102000</v>
      </c>
    </row>
    <row r="10" spans="1:21" ht="20.100000000000001" customHeight="1" x14ac:dyDescent="0.25">
      <c r="A10" s="2">
        <v>120</v>
      </c>
      <c r="B10" s="2">
        <v>601</v>
      </c>
      <c r="C10" s="2">
        <v>3</v>
      </c>
      <c r="D10" s="10" t="s">
        <v>151</v>
      </c>
      <c r="E10" s="10">
        <v>9098307174</v>
      </c>
      <c r="F10" s="3">
        <v>43891</v>
      </c>
      <c r="G10" s="2">
        <v>2000</v>
      </c>
      <c r="H10" s="2">
        <v>2000</v>
      </c>
      <c r="I10" s="2">
        <v>6500</v>
      </c>
      <c r="J10" s="2">
        <v>6500</v>
      </c>
      <c r="K10" s="2">
        <v>909</v>
      </c>
      <c r="L10" s="2"/>
      <c r="M10" s="2" t="s">
        <v>166</v>
      </c>
      <c r="Q10" s="1" t="s">
        <v>157</v>
      </c>
      <c r="R10" s="1">
        <v>40000</v>
      </c>
      <c r="S10" s="1" t="s">
        <v>170</v>
      </c>
      <c r="T10" s="1">
        <v>16500</v>
      </c>
    </row>
    <row r="11" spans="1:21" ht="20.100000000000001" customHeight="1" x14ac:dyDescent="0.25">
      <c r="A11" s="2">
        <v>111</v>
      </c>
      <c r="B11" s="2">
        <v>506</v>
      </c>
      <c r="C11" s="2">
        <v>3</v>
      </c>
      <c r="D11" s="10" t="s">
        <v>63</v>
      </c>
      <c r="E11" s="10">
        <v>7799177669</v>
      </c>
      <c r="F11" s="3">
        <v>43586</v>
      </c>
      <c r="G11" s="2">
        <v>2000</v>
      </c>
      <c r="H11" s="2">
        <v>2000</v>
      </c>
      <c r="I11" s="2">
        <v>6500</v>
      </c>
      <c r="J11" s="2">
        <v>6300</v>
      </c>
      <c r="K11" s="2">
        <v>910</v>
      </c>
      <c r="L11" s="2"/>
      <c r="M11" s="2" t="s">
        <v>166</v>
      </c>
      <c r="Q11" s="1" t="s">
        <v>158</v>
      </c>
      <c r="R11" s="1">
        <v>50000</v>
      </c>
      <c r="S11" s="1" t="s">
        <v>161</v>
      </c>
      <c r="T11" s="1">
        <v>5500</v>
      </c>
    </row>
    <row r="12" spans="1:21" ht="20.100000000000001" customHeight="1" x14ac:dyDescent="0.25">
      <c r="A12" s="2">
        <v>44</v>
      </c>
      <c r="B12" s="2">
        <v>208</v>
      </c>
      <c r="C12" s="2">
        <v>4</v>
      </c>
      <c r="D12" s="10" t="s">
        <v>38</v>
      </c>
      <c r="E12" s="10">
        <v>8985681761</v>
      </c>
      <c r="F12" s="3"/>
      <c r="G12" s="2">
        <v>3000</v>
      </c>
      <c r="H12" s="2">
        <v>3000</v>
      </c>
      <c r="I12" s="2">
        <v>5500</v>
      </c>
      <c r="J12" s="2">
        <v>3000</v>
      </c>
      <c r="K12" s="2">
        <v>911</v>
      </c>
      <c r="L12" s="2"/>
      <c r="M12" s="2"/>
      <c r="Q12" s="1" t="s">
        <v>159</v>
      </c>
      <c r="R12" s="1">
        <v>16500</v>
      </c>
      <c r="S12" s="1" t="s">
        <v>171</v>
      </c>
      <c r="T12" s="1">
        <v>10300</v>
      </c>
    </row>
    <row r="13" spans="1:21" ht="20.100000000000001" customHeight="1" x14ac:dyDescent="0.25">
      <c r="A13" s="2">
        <v>43</v>
      </c>
      <c r="B13" s="2">
        <v>208</v>
      </c>
      <c r="C13" s="2">
        <v>4</v>
      </c>
      <c r="D13" s="10" t="s">
        <v>37</v>
      </c>
      <c r="E13" s="10">
        <v>7402789146</v>
      </c>
      <c r="F13" s="2"/>
      <c r="G13" s="2">
        <v>3000</v>
      </c>
      <c r="H13" s="2">
        <v>3000</v>
      </c>
      <c r="I13" s="2">
        <v>5500</v>
      </c>
      <c r="J13" s="2">
        <v>3000</v>
      </c>
      <c r="K13" s="2">
        <v>912</v>
      </c>
      <c r="L13" s="2"/>
      <c r="M13" s="2"/>
      <c r="Q13" s="1" t="s">
        <v>160</v>
      </c>
      <c r="R13" s="1">
        <v>880</v>
      </c>
      <c r="S13" s="1" t="s">
        <v>172</v>
      </c>
      <c r="T13" s="1">
        <v>32500</v>
      </c>
    </row>
    <row r="14" spans="1:21" ht="20.100000000000001" customHeight="1" x14ac:dyDescent="0.25">
      <c r="A14" s="2">
        <v>59</v>
      </c>
      <c r="B14" s="2">
        <v>305</v>
      </c>
      <c r="C14" s="2">
        <v>2</v>
      </c>
      <c r="D14" s="10" t="s">
        <v>66</v>
      </c>
      <c r="E14" s="10">
        <v>7358821543</v>
      </c>
      <c r="F14" s="8">
        <v>43586</v>
      </c>
      <c r="G14" s="9">
        <v>2000</v>
      </c>
      <c r="H14" s="9">
        <v>2000</v>
      </c>
      <c r="I14" s="9">
        <v>8500</v>
      </c>
      <c r="J14" s="10">
        <v>5500</v>
      </c>
      <c r="K14" s="9">
        <v>913</v>
      </c>
      <c r="L14" s="10"/>
      <c r="M14" s="9"/>
      <c r="Q14" s="1" t="s">
        <v>161</v>
      </c>
      <c r="R14" s="1">
        <v>5500</v>
      </c>
      <c r="S14" s="1" t="s">
        <v>157</v>
      </c>
      <c r="T14" s="1">
        <v>40000</v>
      </c>
    </row>
    <row r="15" spans="1:21" ht="20.100000000000001" customHeight="1" x14ac:dyDescent="0.25">
      <c r="A15" s="2">
        <v>17</v>
      </c>
      <c r="B15" s="2">
        <v>106</v>
      </c>
      <c r="C15" s="2">
        <v>3</v>
      </c>
      <c r="D15" s="10" t="s">
        <v>48</v>
      </c>
      <c r="E15" s="10">
        <v>8763475165</v>
      </c>
      <c r="F15" s="3">
        <v>43569</v>
      </c>
      <c r="G15" s="2">
        <v>2000</v>
      </c>
      <c r="H15" s="2">
        <v>2000</v>
      </c>
      <c r="I15" s="2">
        <v>6500</v>
      </c>
      <c r="J15" s="2">
        <v>5500</v>
      </c>
      <c r="K15" s="2">
        <v>914</v>
      </c>
      <c r="L15" s="2"/>
      <c r="M15" s="2"/>
      <c r="Q15" s="1" t="s">
        <v>162</v>
      </c>
      <c r="R15" s="1">
        <v>7000</v>
      </c>
    </row>
    <row r="16" spans="1:21" ht="20.100000000000001" customHeight="1" x14ac:dyDescent="0.25">
      <c r="A16" s="2">
        <v>139</v>
      </c>
      <c r="B16" s="2">
        <v>608</v>
      </c>
      <c r="C16" s="2">
        <v>3</v>
      </c>
      <c r="D16" s="10" t="s">
        <v>65</v>
      </c>
      <c r="E16" s="28">
        <v>9100625800</v>
      </c>
      <c r="F16" s="3">
        <v>43556</v>
      </c>
      <c r="G16" s="2">
        <v>2000</v>
      </c>
      <c r="H16" s="2">
        <v>1500</v>
      </c>
      <c r="I16" s="2">
        <v>6600</v>
      </c>
      <c r="J16" s="2">
        <v>5600</v>
      </c>
      <c r="K16" s="2">
        <v>915</v>
      </c>
      <c r="L16" s="2"/>
      <c r="M16" s="2"/>
      <c r="Q16" s="1" t="s">
        <v>163</v>
      </c>
      <c r="R16" s="1">
        <v>31000</v>
      </c>
    </row>
    <row r="17" spans="1:18" ht="20.100000000000001" customHeight="1" x14ac:dyDescent="0.25">
      <c r="A17" s="2">
        <v>46</v>
      </c>
      <c r="B17" s="2">
        <v>208</v>
      </c>
      <c r="C17" s="2">
        <v>4</v>
      </c>
      <c r="D17" s="15" t="s">
        <v>80</v>
      </c>
      <c r="E17" s="15">
        <v>8106783060</v>
      </c>
      <c r="F17" s="16">
        <v>43678</v>
      </c>
      <c r="G17" s="17">
        <v>2000</v>
      </c>
      <c r="H17" s="17">
        <v>2000</v>
      </c>
      <c r="I17" s="17">
        <v>5500</v>
      </c>
      <c r="J17" s="17">
        <v>5500</v>
      </c>
      <c r="K17" s="17">
        <v>916</v>
      </c>
      <c r="L17" s="2"/>
      <c r="M17" s="2"/>
      <c r="Q17" s="1" t="s">
        <v>162</v>
      </c>
      <c r="R17" s="1">
        <v>6000</v>
      </c>
    </row>
    <row r="18" spans="1:18" ht="20.100000000000001" customHeight="1" x14ac:dyDescent="0.25">
      <c r="A18" s="2">
        <v>83</v>
      </c>
      <c r="B18" s="2">
        <v>405</v>
      </c>
      <c r="C18" s="2">
        <v>1</v>
      </c>
      <c r="D18" s="10" t="s">
        <v>5</v>
      </c>
      <c r="E18" s="10">
        <v>8121027265</v>
      </c>
      <c r="F18" s="3">
        <v>43313</v>
      </c>
      <c r="G18" s="2">
        <v>3000</v>
      </c>
      <c r="H18" s="2">
        <v>3000</v>
      </c>
      <c r="I18" s="2">
        <v>16500</v>
      </c>
      <c r="J18" s="2">
        <v>16500</v>
      </c>
      <c r="K18" s="2">
        <v>917</v>
      </c>
      <c r="L18" s="2"/>
      <c r="M18" s="2"/>
      <c r="Q18" s="1" t="s">
        <v>164</v>
      </c>
      <c r="R18" s="1">
        <v>2000</v>
      </c>
    </row>
    <row r="19" spans="1:18" ht="20.100000000000001" customHeight="1" x14ac:dyDescent="0.25">
      <c r="A19" s="2">
        <v>26</v>
      </c>
      <c r="B19" s="2">
        <v>201</v>
      </c>
      <c r="C19" s="2">
        <v>2</v>
      </c>
      <c r="D19" s="10" t="s">
        <v>94</v>
      </c>
      <c r="E19" s="10">
        <v>9464206007</v>
      </c>
      <c r="F19" s="3">
        <v>43739</v>
      </c>
      <c r="G19" s="2">
        <v>2000</v>
      </c>
      <c r="H19" s="2">
        <v>2000</v>
      </c>
      <c r="I19" s="2">
        <v>9000</v>
      </c>
      <c r="J19" s="2">
        <v>8500</v>
      </c>
      <c r="K19" s="2">
        <v>918</v>
      </c>
      <c r="L19" s="2"/>
      <c r="M19" s="2"/>
    </row>
    <row r="20" spans="1:18" ht="20.100000000000001" customHeight="1" x14ac:dyDescent="0.25">
      <c r="A20" s="2">
        <v>72</v>
      </c>
      <c r="B20" s="2">
        <v>401</v>
      </c>
      <c r="C20" s="2">
        <v>3</v>
      </c>
      <c r="D20" s="15" t="s">
        <v>62</v>
      </c>
      <c r="E20" s="15">
        <v>9994720744</v>
      </c>
      <c r="F20" s="16"/>
      <c r="G20" s="17"/>
      <c r="H20" s="17"/>
      <c r="I20" s="17">
        <v>5000</v>
      </c>
      <c r="J20" s="2">
        <v>3000</v>
      </c>
      <c r="K20" s="2">
        <v>919</v>
      </c>
      <c r="L20" s="2"/>
      <c r="M20" s="2"/>
    </row>
    <row r="21" spans="1:18" ht="20.100000000000001" customHeight="1" x14ac:dyDescent="0.25">
      <c r="A21" s="2">
        <v>117</v>
      </c>
      <c r="B21" s="2">
        <v>508</v>
      </c>
      <c r="C21" s="2">
        <v>3</v>
      </c>
      <c r="D21" s="18" t="s">
        <v>128</v>
      </c>
      <c r="E21" s="18">
        <v>8639516649</v>
      </c>
      <c r="F21" s="16">
        <v>43849</v>
      </c>
      <c r="G21" s="17">
        <v>2500</v>
      </c>
      <c r="H21" s="17">
        <v>2500</v>
      </c>
      <c r="I21" s="17">
        <v>6500</v>
      </c>
      <c r="J21" s="2">
        <v>3000</v>
      </c>
      <c r="K21" s="2">
        <v>920</v>
      </c>
      <c r="L21" s="2"/>
      <c r="M21" s="2"/>
    </row>
    <row r="22" spans="1:18" ht="20.100000000000001" customHeight="1" x14ac:dyDescent="0.25">
      <c r="A22" s="2">
        <v>86</v>
      </c>
      <c r="B22" s="2">
        <v>406</v>
      </c>
      <c r="C22" s="2">
        <v>3</v>
      </c>
      <c r="D22" s="10" t="s">
        <v>33</v>
      </c>
      <c r="E22" s="10">
        <v>9030476109</v>
      </c>
      <c r="F22" s="3">
        <v>43435</v>
      </c>
      <c r="G22" s="2">
        <v>2000</v>
      </c>
      <c r="H22" s="2">
        <v>2000</v>
      </c>
      <c r="I22" s="2">
        <v>6500</v>
      </c>
      <c r="J22" s="2">
        <v>4000</v>
      </c>
      <c r="K22" s="2">
        <v>921</v>
      </c>
      <c r="L22" s="2"/>
      <c r="M22" s="2"/>
    </row>
    <row r="23" spans="1:18" ht="20.100000000000001" customHeight="1" x14ac:dyDescent="0.25">
      <c r="A23" s="2">
        <v>24</v>
      </c>
      <c r="B23" s="2">
        <v>108</v>
      </c>
      <c r="C23" s="2">
        <v>3</v>
      </c>
      <c r="D23" s="10" t="s">
        <v>127</v>
      </c>
      <c r="E23" s="10">
        <v>7619660560</v>
      </c>
      <c r="F23" s="3">
        <v>43800</v>
      </c>
      <c r="G23" s="2">
        <v>2000</v>
      </c>
      <c r="H23" s="2"/>
      <c r="I23" s="2">
        <v>6600</v>
      </c>
      <c r="J23" s="2">
        <v>6300</v>
      </c>
      <c r="K23" s="2">
        <v>922</v>
      </c>
      <c r="L23" s="2"/>
      <c r="M23" s="2" t="s">
        <v>166</v>
      </c>
    </row>
    <row r="24" spans="1:18" ht="20.100000000000001" customHeight="1" x14ac:dyDescent="0.25">
      <c r="A24" s="2">
        <v>47</v>
      </c>
      <c r="B24" s="2">
        <v>301</v>
      </c>
      <c r="C24" s="2">
        <v>2</v>
      </c>
      <c r="D24" s="10" t="s">
        <v>2</v>
      </c>
      <c r="E24" s="10">
        <v>9963134156</v>
      </c>
      <c r="F24" s="3">
        <v>43313</v>
      </c>
      <c r="G24" s="2">
        <v>3000</v>
      </c>
      <c r="H24" s="2">
        <v>3000</v>
      </c>
      <c r="I24" s="2">
        <v>9000</v>
      </c>
      <c r="J24" s="2">
        <v>7000</v>
      </c>
      <c r="K24" s="2">
        <v>923</v>
      </c>
      <c r="L24" s="2"/>
      <c r="M24" s="2"/>
    </row>
    <row r="25" spans="1:18" s="6" customFormat="1" ht="20.100000000000001" customHeight="1" x14ac:dyDescent="0.25">
      <c r="A25" s="2">
        <v>61</v>
      </c>
      <c r="B25" s="2">
        <v>306</v>
      </c>
      <c r="C25" s="2">
        <v>3</v>
      </c>
      <c r="D25" s="10" t="s">
        <v>96</v>
      </c>
      <c r="E25" s="28">
        <v>8668316956</v>
      </c>
      <c r="F25" s="3">
        <v>43751</v>
      </c>
      <c r="G25" s="2">
        <v>3000</v>
      </c>
      <c r="H25" s="2">
        <v>1000</v>
      </c>
      <c r="I25" s="2">
        <v>6500</v>
      </c>
      <c r="J25" s="2">
        <v>2500</v>
      </c>
      <c r="K25" s="2">
        <v>924</v>
      </c>
      <c r="L25" s="2"/>
      <c r="M25" s="2"/>
    </row>
    <row r="26" spans="1:18" ht="20.100000000000001" customHeight="1" x14ac:dyDescent="0.25">
      <c r="A26" s="2">
        <v>8</v>
      </c>
      <c r="B26" s="2">
        <v>103</v>
      </c>
      <c r="C26" s="2">
        <v>2</v>
      </c>
      <c r="D26" s="10" t="s">
        <v>46</v>
      </c>
      <c r="E26" s="10">
        <v>9739943395</v>
      </c>
      <c r="F26" s="3">
        <v>43801</v>
      </c>
      <c r="G26" s="2">
        <v>3000</v>
      </c>
      <c r="H26" s="2">
        <v>3000</v>
      </c>
      <c r="I26" s="2">
        <v>8500</v>
      </c>
      <c r="J26" s="2">
        <v>5500</v>
      </c>
      <c r="K26" s="2">
        <v>925</v>
      </c>
      <c r="L26" s="2"/>
      <c r="M26" s="2"/>
    </row>
    <row r="27" spans="1:18" ht="20.100000000000001" customHeight="1" x14ac:dyDescent="0.25">
      <c r="A27" s="2">
        <v>7</v>
      </c>
      <c r="B27" s="2">
        <v>103</v>
      </c>
      <c r="C27" s="2">
        <v>2</v>
      </c>
      <c r="D27" s="10" t="s">
        <v>58</v>
      </c>
      <c r="E27" s="10">
        <v>9600335886</v>
      </c>
      <c r="F27" s="3">
        <v>43591</v>
      </c>
      <c r="G27" s="2">
        <v>3000</v>
      </c>
      <c r="H27" s="2">
        <v>3000</v>
      </c>
      <c r="I27" s="2">
        <v>8500</v>
      </c>
      <c r="J27" s="2">
        <v>7000</v>
      </c>
      <c r="K27" s="2">
        <v>926</v>
      </c>
      <c r="L27" s="2"/>
      <c r="M27" s="2"/>
    </row>
    <row r="28" spans="1:18" ht="20.100000000000001" customHeight="1" x14ac:dyDescent="0.25">
      <c r="A28" s="2">
        <v>124</v>
      </c>
      <c r="B28" s="2">
        <v>603</v>
      </c>
      <c r="C28" s="2">
        <v>2</v>
      </c>
      <c r="D28" s="10" t="s">
        <v>106</v>
      </c>
      <c r="E28" s="10">
        <v>9566217546</v>
      </c>
      <c r="F28" s="3">
        <v>43777</v>
      </c>
      <c r="G28" s="10">
        <v>3000</v>
      </c>
      <c r="H28" s="10">
        <v>3000</v>
      </c>
      <c r="I28" s="2">
        <v>8500</v>
      </c>
      <c r="J28" s="2">
        <v>8000</v>
      </c>
      <c r="K28" s="2">
        <v>927</v>
      </c>
      <c r="L28" s="2"/>
      <c r="M28" s="2" t="s">
        <v>166</v>
      </c>
    </row>
    <row r="29" spans="1:18" ht="20.100000000000001" customHeight="1" x14ac:dyDescent="0.25">
      <c r="A29" s="2">
        <v>125</v>
      </c>
      <c r="B29" s="2">
        <v>603</v>
      </c>
      <c r="C29" s="2">
        <v>2</v>
      </c>
      <c r="D29" s="10" t="s">
        <v>45</v>
      </c>
      <c r="E29" s="10">
        <v>9951216413</v>
      </c>
      <c r="F29" s="3">
        <v>43773</v>
      </c>
      <c r="G29" s="2">
        <v>3000</v>
      </c>
      <c r="H29" s="2">
        <v>3000</v>
      </c>
      <c r="I29" s="2">
        <v>8500</v>
      </c>
      <c r="J29" s="2">
        <v>8000</v>
      </c>
      <c r="K29" s="2">
        <v>927</v>
      </c>
      <c r="L29" s="2"/>
      <c r="M29" s="2" t="s">
        <v>166</v>
      </c>
    </row>
    <row r="30" spans="1:18" ht="20.100000000000001" customHeight="1" x14ac:dyDescent="0.25">
      <c r="A30" s="2">
        <v>145</v>
      </c>
      <c r="B30" s="2" t="s">
        <v>89</v>
      </c>
      <c r="C30" s="2">
        <v>3</v>
      </c>
      <c r="D30" s="10" t="s">
        <v>1</v>
      </c>
      <c r="E30" s="10">
        <v>7013633926</v>
      </c>
      <c r="F30" s="3">
        <v>43796</v>
      </c>
      <c r="G30" s="2">
        <v>2000</v>
      </c>
      <c r="H30" s="2">
        <v>1000</v>
      </c>
      <c r="I30" s="2">
        <v>6500</v>
      </c>
      <c r="J30" s="2">
        <v>3500</v>
      </c>
      <c r="K30" s="2">
        <v>928</v>
      </c>
      <c r="L30" s="2"/>
      <c r="M30" s="2"/>
    </row>
    <row r="31" spans="1:18" ht="20.100000000000001" customHeight="1" x14ac:dyDescent="0.25">
      <c r="A31" s="2">
        <v>146</v>
      </c>
      <c r="B31" s="2" t="s">
        <v>89</v>
      </c>
      <c r="C31" s="2">
        <v>3</v>
      </c>
      <c r="D31" s="10" t="s">
        <v>57</v>
      </c>
      <c r="E31" s="10">
        <v>9032285735</v>
      </c>
      <c r="F31" s="3">
        <v>43829</v>
      </c>
      <c r="G31" s="2">
        <v>2000</v>
      </c>
      <c r="H31" s="2">
        <v>2000</v>
      </c>
      <c r="I31" s="2">
        <v>6500</v>
      </c>
      <c r="J31" s="2">
        <v>3500</v>
      </c>
      <c r="K31" s="2">
        <v>929</v>
      </c>
      <c r="L31" s="2"/>
      <c r="M31" s="2"/>
    </row>
    <row r="32" spans="1:18" ht="20.100000000000001" customHeight="1" x14ac:dyDescent="0.25">
      <c r="A32" s="2">
        <v>85</v>
      </c>
      <c r="B32" s="2">
        <v>406</v>
      </c>
      <c r="C32" s="2">
        <v>3</v>
      </c>
      <c r="D32" s="10" t="s">
        <v>82</v>
      </c>
      <c r="E32" s="10">
        <v>9566608566</v>
      </c>
      <c r="F32" s="3">
        <v>43435</v>
      </c>
      <c r="G32" s="2">
        <v>2000</v>
      </c>
      <c r="H32" s="2">
        <v>2000</v>
      </c>
      <c r="I32" s="2">
        <v>6500</v>
      </c>
      <c r="J32" s="2">
        <v>4000</v>
      </c>
      <c r="K32" s="2">
        <v>930</v>
      </c>
      <c r="L32" s="2"/>
      <c r="M32" s="2"/>
    </row>
    <row r="33" spans="1:13" ht="20.100000000000001" customHeight="1" x14ac:dyDescent="0.25">
      <c r="A33" s="2">
        <v>84</v>
      </c>
      <c r="B33" s="2">
        <v>406</v>
      </c>
      <c r="C33" s="2">
        <v>3</v>
      </c>
      <c r="D33" s="10" t="s">
        <v>32</v>
      </c>
      <c r="E33" s="10">
        <v>8886538884</v>
      </c>
      <c r="F33" s="3">
        <v>43435</v>
      </c>
      <c r="G33" s="2">
        <v>2000</v>
      </c>
      <c r="H33" s="2">
        <v>2000</v>
      </c>
      <c r="I33" s="2">
        <v>6500</v>
      </c>
      <c r="J33" s="2">
        <v>4000</v>
      </c>
      <c r="K33" s="2">
        <v>931</v>
      </c>
      <c r="L33" s="2"/>
      <c r="M33" s="2"/>
    </row>
    <row r="34" spans="1:13" ht="20.100000000000001" customHeight="1" x14ac:dyDescent="0.25">
      <c r="A34" s="2">
        <v>15</v>
      </c>
      <c r="B34" s="2">
        <v>105</v>
      </c>
      <c r="C34" s="2">
        <v>3</v>
      </c>
      <c r="D34" s="10" t="s">
        <v>138</v>
      </c>
      <c r="E34" s="10">
        <v>9989891641</v>
      </c>
      <c r="F34" s="3">
        <v>43831</v>
      </c>
      <c r="G34" s="2">
        <v>2000</v>
      </c>
      <c r="H34" s="2">
        <v>2000</v>
      </c>
      <c r="I34" s="2">
        <v>6500</v>
      </c>
      <c r="J34" s="2">
        <v>2500</v>
      </c>
      <c r="K34" s="2">
        <v>932</v>
      </c>
      <c r="L34" s="4"/>
      <c r="M34" s="2"/>
    </row>
    <row r="35" spans="1:13" ht="20.100000000000001" customHeight="1" x14ac:dyDescent="0.25">
      <c r="A35" s="2">
        <v>128</v>
      </c>
      <c r="B35" s="2">
        <v>604</v>
      </c>
      <c r="C35" s="9">
        <v>4</v>
      </c>
      <c r="D35" s="10" t="s">
        <v>77</v>
      </c>
      <c r="E35" s="10">
        <v>7353173998</v>
      </c>
      <c r="F35" s="8">
        <v>43647</v>
      </c>
      <c r="G35" s="9">
        <v>2000</v>
      </c>
      <c r="H35" s="9">
        <v>2000</v>
      </c>
      <c r="I35" s="9">
        <v>5800</v>
      </c>
      <c r="J35" s="2">
        <v>3500</v>
      </c>
      <c r="K35" s="2">
        <v>933</v>
      </c>
      <c r="L35" s="2"/>
      <c r="M35" s="2"/>
    </row>
    <row r="36" spans="1:13" ht="20.100000000000001" customHeight="1" x14ac:dyDescent="0.25">
      <c r="A36" s="2">
        <v>138</v>
      </c>
      <c r="B36" s="2">
        <v>608</v>
      </c>
      <c r="C36" s="2">
        <v>3</v>
      </c>
      <c r="D36" s="10" t="s">
        <v>97</v>
      </c>
      <c r="E36" s="10">
        <v>8801231012</v>
      </c>
      <c r="F36" s="3">
        <v>43741</v>
      </c>
      <c r="G36" s="2">
        <v>3000</v>
      </c>
      <c r="H36" s="2">
        <v>3000</v>
      </c>
      <c r="I36" s="2">
        <v>6600</v>
      </c>
      <c r="J36" s="2">
        <v>3900</v>
      </c>
      <c r="K36" s="2">
        <v>934</v>
      </c>
      <c r="L36" s="2"/>
      <c r="M36" s="2"/>
    </row>
    <row r="37" spans="1:13" ht="20.100000000000001" customHeight="1" x14ac:dyDescent="0.25">
      <c r="A37" s="2">
        <v>112</v>
      </c>
      <c r="B37" s="2">
        <v>507</v>
      </c>
      <c r="C37" s="2">
        <v>3</v>
      </c>
      <c r="D37" s="10" t="s">
        <v>154</v>
      </c>
      <c r="E37" s="28">
        <v>9963229939</v>
      </c>
      <c r="F37" s="3">
        <v>43678</v>
      </c>
      <c r="G37" s="2">
        <v>2000</v>
      </c>
      <c r="H37" s="2">
        <v>2000</v>
      </c>
      <c r="I37" s="2">
        <v>6500</v>
      </c>
      <c r="J37" s="2">
        <v>4000</v>
      </c>
      <c r="K37" s="2">
        <v>936</v>
      </c>
      <c r="L37" s="2"/>
      <c r="M37" s="2"/>
    </row>
    <row r="38" spans="1:13" ht="20.100000000000001" customHeight="1" x14ac:dyDescent="0.25">
      <c r="A38" s="2">
        <v>27</v>
      </c>
      <c r="B38" s="2">
        <v>202</v>
      </c>
      <c r="C38" s="2">
        <v>2</v>
      </c>
      <c r="D38" s="10" t="s">
        <v>10</v>
      </c>
      <c r="E38" s="10">
        <v>8500788219</v>
      </c>
      <c r="F38" s="3">
        <v>43380</v>
      </c>
      <c r="G38" s="2">
        <v>3000</v>
      </c>
      <c r="H38" s="2">
        <v>3000</v>
      </c>
      <c r="I38" s="2">
        <v>9000</v>
      </c>
      <c r="J38" s="2">
        <v>9000</v>
      </c>
      <c r="K38" s="2">
        <v>937</v>
      </c>
      <c r="L38" s="2"/>
      <c r="M38" s="2" t="s">
        <v>166</v>
      </c>
    </row>
    <row r="39" spans="1:13" ht="20.100000000000001" customHeight="1" x14ac:dyDescent="0.25">
      <c r="A39" s="2">
        <v>99</v>
      </c>
      <c r="B39" s="2">
        <v>502</v>
      </c>
      <c r="C39" s="2">
        <v>3</v>
      </c>
      <c r="D39" s="10" t="s">
        <v>88</v>
      </c>
      <c r="E39" s="10">
        <v>9611722862</v>
      </c>
      <c r="F39" s="8">
        <v>43709</v>
      </c>
      <c r="G39" s="2">
        <v>3000</v>
      </c>
      <c r="H39" s="2">
        <v>3000</v>
      </c>
      <c r="I39" s="2">
        <v>6500</v>
      </c>
      <c r="J39" s="2">
        <v>6500</v>
      </c>
      <c r="K39" s="2">
        <v>938</v>
      </c>
      <c r="L39" s="2"/>
      <c r="M39" s="2" t="s">
        <v>166</v>
      </c>
    </row>
    <row r="40" spans="1:13" ht="20.100000000000001" customHeight="1" x14ac:dyDescent="0.25">
      <c r="A40" s="2">
        <v>36</v>
      </c>
      <c r="B40" s="2">
        <v>205</v>
      </c>
      <c r="C40" s="2">
        <v>2</v>
      </c>
      <c r="D40" s="10" t="s">
        <v>71</v>
      </c>
      <c r="E40" s="10">
        <v>9885628862</v>
      </c>
      <c r="F40" s="3">
        <v>43650</v>
      </c>
      <c r="G40" s="2">
        <v>2000</v>
      </c>
      <c r="H40" s="2">
        <v>2000</v>
      </c>
      <c r="I40" s="2">
        <v>9000</v>
      </c>
      <c r="J40" s="2">
        <v>6500</v>
      </c>
      <c r="K40" s="2">
        <v>939</v>
      </c>
      <c r="L40" s="2"/>
      <c r="M40" s="2"/>
    </row>
    <row r="41" spans="1:13" ht="20.100000000000001" customHeight="1" x14ac:dyDescent="0.25">
      <c r="A41" s="2">
        <v>96</v>
      </c>
      <c r="B41" s="2">
        <v>501</v>
      </c>
      <c r="C41" s="2">
        <v>3</v>
      </c>
      <c r="D41" s="10" t="s">
        <v>90</v>
      </c>
      <c r="E41" s="10">
        <v>9893727207</v>
      </c>
      <c r="F41" s="3">
        <v>43713</v>
      </c>
      <c r="G41" s="2">
        <v>2000</v>
      </c>
      <c r="H41" s="2">
        <v>2000</v>
      </c>
      <c r="I41" s="2">
        <v>6500</v>
      </c>
      <c r="J41" s="2">
        <v>6500</v>
      </c>
      <c r="K41" s="2">
        <v>940</v>
      </c>
      <c r="L41" s="2"/>
      <c r="M41" s="2" t="s">
        <v>166</v>
      </c>
    </row>
    <row r="42" spans="1:13" ht="20.100000000000001" customHeight="1" x14ac:dyDescent="0.25">
      <c r="A42" s="2">
        <v>28</v>
      </c>
      <c r="B42" s="2">
        <v>202</v>
      </c>
      <c r="C42" s="2">
        <v>2</v>
      </c>
      <c r="D42" s="10" t="s">
        <v>11</v>
      </c>
      <c r="E42" s="10">
        <v>8500528154</v>
      </c>
      <c r="F42" s="3">
        <v>43380</v>
      </c>
      <c r="G42" s="2">
        <v>3000</v>
      </c>
      <c r="H42" s="2">
        <v>3000</v>
      </c>
      <c r="I42" s="2">
        <v>9000</v>
      </c>
      <c r="J42" s="2">
        <v>9000</v>
      </c>
      <c r="K42" s="2">
        <v>941</v>
      </c>
      <c r="L42" s="2"/>
      <c r="M42" s="2"/>
    </row>
    <row r="43" spans="1:13" ht="20.100000000000001" customHeight="1" x14ac:dyDescent="0.25">
      <c r="A43" s="2">
        <v>101</v>
      </c>
      <c r="B43" s="2">
        <v>503</v>
      </c>
      <c r="C43" s="2">
        <v>2</v>
      </c>
      <c r="D43" s="10" t="s">
        <v>34</v>
      </c>
      <c r="E43" s="10">
        <v>9036669552</v>
      </c>
      <c r="F43" s="3">
        <v>43429</v>
      </c>
      <c r="G43" s="2">
        <v>3000</v>
      </c>
      <c r="H43" s="2">
        <v>3000</v>
      </c>
      <c r="I43" s="2">
        <v>8500</v>
      </c>
      <c r="J43" s="2">
        <v>7000</v>
      </c>
      <c r="K43" s="2">
        <v>942</v>
      </c>
      <c r="L43" s="2"/>
      <c r="M43" s="2"/>
    </row>
    <row r="44" spans="1:13" ht="20.100000000000001" customHeight="1" x14ac:dyDescent="0.25">
      <c r="A44" s="2">
        <v>114</v>
      </c>
      <c r="B44" s="2">
        <v>507</v>
      </c>
      <c r="C44" s="2">
        <v>3</v>
      </c>
      <c r="D44" s="10" t="s">
        <v>36</v>
      </c>
      <c r="E44" s="10">
        <v>8886364312</v>
      </c>
      <c r="F44" s="3">
        <v>43128</v>
      </c>
      <c r="G44" s="2">
        <v>3000</v>
      </c>
      <c r="H44" s="2">
        <v>3000</v>
      </c>
      <c r="I44" s="2">
        <v>6500</v>
      </c>
      <c r="J44" s="2">
        <v>4000</v>
      </c>
      <c r="K44" s="2">
        <v>943</v>
      </c>
      <c r="L44" s="2"/>
      <c r="M44" s="2"/>
    </row>
    <row r="45" spans="1:13" ht="20.100000000000001" customHeight="1" x14ac:dyDescent="0.25">
      <c r="A45" s="2">
        <v>29</v>
      </c>
      <c r="B45" s="2">
        <v>203</v>
      </c>
      <c r="C45" s="2">
        <v>2</v>
      </c>
      <c r="D45" s="10" t="s">
        <v>79</v>
      </c>
      <c r="E45" s="10">
        <v>9490634363</v>
      </c>
      <c r="F45" s="3">
        <v>43656</v>
      </c>
      <c r="G45" s="2">
        <v>3000</v>
      </c>
      <c r="H45" s="2">
        <v>3000</v>
      </c>
      <c r="I45" s="2">
        <v>8500</v>
      </c>
      <c r="J45" s="2">
        <v>5000</v>
      </c>
      <c r="K45" s="2">
        <v>944</v>
      </c>
      <c r="L45" s="2"/>
      <c r="M45" s="2"/>
    </row>
    <row r="46" spans="1:13" ht="20.100000000000001" customHeight="1" x14ac:dyDescent="0.25">
      <c r="A46" s="2">
        <v>37</v>
      </c>
      <c r="B46" s="2">
        <v>206</v>
      </c>
      <c r="C46" s="2">
        <v>3</v>
      </c>
      <c r="D46" s="10" t="s">
        <v>141</v>
      </c>
      <c r="E46" s="10">
        <v>8106096929</v>
      </c>
      <c r="F46" s="3">
        <v>43891</v>
      </c>
      <c r="G46" s="2">
        <v>3000</v>
      </c>
      <c r="H46" s="2"/>
      <c r="I46" s="2">
        <v>8500</v>
      </c>
      <c r="J46" s="2">
        <v>3000</v>
      </c>
      <c r="K46" s="2">
        <v>945</v>
      </c>
      <c r="L46" s="2"/>
      <c r="M46" s="2"/>
    </row>
    <row r="47" spans="1:13" ht="20.100000000000001" customHeight="1" x14ac:dyDescent="0.25">
      <c r="A47" s="2">
        <v>38</v>
      </c>
      <c r="B47" s="2">
        <v>206</v>
      </c>
      <c r="C47" s="2">
        <v>3</v>
      </c>
      <c r="D47" s="4" t="s">
        <v>142</v>
      </c>
      <c r="E47" s="4">
        <v>7093105931</v>
      </c>
      <c r="F47" s="3">
        <v>43891</v>
      </c>
      <c r="G47" s="2">
        <v>3000</v>
      </c>
      <c r="H47" s="2"/>
      <c r="I47" s="2">
        <v>8500</v>
      </c>
      <c r="J47" s="2">
        <v>3000</v>
      </c>
      <c r="K47" s="2">
        <v>946</v>
      </c>
      <c r="L47" s="2"/>
      <c r="M47" s="2"/>
    </row>
    <row r="48" spans="1:13" s="6" customFormat="1" ht="20.100000000000001" customHeight="1" x14ac:dyDescent="0.25">
      <c r="A48" s="2">
        <v>25</v>
      </c>
      <c r="B48" s="2">
        <v>201</v>
      </c>
      <c r="C48" s="2">
        <v>2</v>
      </c>
      <c r="D48" s="10" t="s">
        <v>93</v>
      </c>
      <c r="E48" s="28">
        <v>9606675858</v>
      </c>
      <c r="F48" s="3">
        <v>43739</v>
      </c>
      <c r="G48" s="2">
        <v>2000</v>
      </c>
      <c r="H48" s="2">
        <v>2000</v>
      </c>
      <c r="I48" s="2">
        <v>9000</v>
      </c>
      <c r="J48" s="2">
        <v>8500</v>
      </c>
      <c r="K48" s="2">
        <v>947</v>
      </c>
      <c r="L48" s="2"/>
      <c r="M48" s="2" t="s">
        <v>166</v>
      </c>
    </row>
    <row r="49" spans="1:13" ht="20.100000000000001" customHeight="1" x14ac:dyDescent="0.25">
      <c r="A49" s="2">
        <v>137</v>
      </c>
      <c r="B49" s="2">
        <v>607</v>
      </c>
      <c r="C49" s="2">
        <v>2</v>
      </c>
      <c r="D49" s="10" t="s">
        <v>181</v>
      </c>
      <c r="E49" s="10">
        <v>9698061766</v>
      </c>
      <c r="F49" s="3">
        <v>43792</v>
      </c>
      <c r="G49" s="2">
        <v>3000</v>
      </c>
      <c r="H49" s="2">
        <v>3000</v>
      </c>
      <c r="I49" s="2">
        <v>8500</v>
      </c>
      <c r="J49" s="2">
        <v>5000</v>
      </c>
      <c r="K49" s="2">
        <v>948</v>
      </c>
      <c r="L49" s="2"/>
      <c r="M49" s="2"/>
    </row>
    <row r="50" spans="1:13" ht="20.100000000000001" customHeight="1" x14ac:dyDescent="0.25">
      <c r="A50" s="2">
        <v>21</v>
      </c>
      <c r="B50" s="2">
        <v>107</v>
      </c>
      <c r="C50" s="2">
        <v>3</v>
      </c>
      <c r="D50" s="10" t="s">
        <v>44</v>
      </c>
      <c r="E50" s="10">
        <v>9948146542</v>
      </c>
      <c r="F50" s="3">
        <v>43604</v>
      </c>
      <c r="G50" s="2">
        <v>3000</v>
      </c>
      <c r="H50" s="2">
        <v>3000</v>
      </c>
      <c r="I50" s="2">
        <v>6500</v>
      </c>
      <c r="J50" s="2">
        <v>9750</v>
      </c>
      <c r="K50" s="2">
        <v>949</v>
      </c>
      <c r="L50" s="2"/>
      <c r="M50" s="2"/>
    </row>
    <row r="51" spans="1:13" ht="20.100000000000001" customHeight="1" x14ac:dyDescent="0.25">
      <c r="A51" s="2">
        <v>140</v>
      </c>
      <c r="B51" s="2">
        <v>608</v>
      </c>
      <c r="C51" s="2">
        <v>3</v>
      </c>
      <c r="D51" s="4" t="s">
        <v>125</v>
      </c>
      <c r="E51" s="4">
        <v>8147852401</v>
      </c>
      <c r="F51" s="3">
        <v>43827</v>
      </c>
      <c r="G51" s="2">
        <v>2000</v>
      </c>
      <c r="H51" s="2"/>
      <c r="I51" s="2">
        <v>6600</v>
      </c>
      <c r="J51" s="2">
        <v>1500</v>
      </c>
      <c r="K51" s="2">
        <v>950</v>
      </c>
      <c r="L51" s="2"/>
      <c r="M51" s="2"/>
    </row>
    <row r="52" spans="1:13" ht="20.100000000000001" customHeight="1" x14ac:dyDescent="0.25">
      <c r="A52" s="2">
        <v>106</v>
      </c>
      <c r="B52" s="2">
        <v>505</v>
      </c>
      <c r="C52" s="2">
        <v>3</v>
      </c>
      <c r="D52" s="10" t="s">
        <v>118</v>
      </c>
      <c r="E52" s="10">
        <v>8977048707</v>
      </c>
      <c r="F52" s="3">
        <v>43862</v>
      </c>
      <c r="G52" s="2">
        <v>3000</v>
      </c>
      <c r="H52" s="2">
        <v>3000</v>
      </c>
      <c r="I52" s="2">
        <v>6500</v>
      </c>
      <c r="J52" s="7">
        <v>3500</v>
      </c>
      <c r="K52" s="7">
        <v>951</v>
      </c>
      <c r="L52" s="2"/>
      <c r="M52" s="2"/>
    </row>
    <row r="53" spans="1:13" ht="20.100000000000001" customHeight="1" x14ac:dyDescent="0.25">
      <c r="A53" s="2">
        <v>107</v>
      </c>
      <c r="B53" s="2">
        <v>505</v>
      </c>
      <c r="C53" s="2">
        <v>3</v>
      </c>
      <c r="D53" s="10" t="s">
        <v>119</v>
      </c>
      <c r="E53" s="10">
        <v>6281767682</v>
      </c>
      <c r="F53" s="3">
        <v>43862</v>
      </c>
      <c r="G53" s="2">
        <v>3000</v>
      </c>
      <c r="H53" s="2">
        <v>3000</v>
      </c>
      <c r="I53" s="2">
        <v>6500</v>
      </c>
      <c r="J53" s="7">
        <v>3500</v>
      </c>
      <c r="K53" s="7">
        <v>952</v>
      </c>
      <c r="L53" s="2"/>
      <c r="M53" s="2"/>
    </row>
    <row r="54" spans="1:13" ht="20.100000000000001" customHeight="1" x14ac:dyDescent="0.25">
      <c r="A54" s="2">
        <v>108</v>
      </c>
      <c r="B54" s="2">
        <v>505</v>
      </c>
      <c r="C54" s="2">
        <v>3</v>
      </c>
      <c r="D54" s="10" t="s">
        <v>120</v>
      </c>
      <c r="E54" s="10"/>
      <c r="F54" s="3">
        <v>43862</v>
      </c>
      <c r="G54" s="2">
        <v>3000</v>
      </c>
      <c r="H54" s="2">
        <v>3000</v>
      </c>
      <c r="I54" s="2">
        <v>6500</v>
      </c>
      <c r="J54" s="7">
        <v>3500</v>
      </c>
      <c r="K54" s="7">
        <v>953</v>
      </c>
      <c r="L54" s="2"/>
      <c r="M54" s="2"/>
    </row>
    <row r="55" spans="1:13" ht="20.100000000000001" customHeight="1" x14ac:dyDescent="0.25">
      <c r="A55" s="2">
        <v>89</v>
      </c>
      <c r="B55" s="2">
        <v>407</v>
      </c>
      <c r="C55" s="2">
        <v>3</v>
      </c>
      <c r="D55" s="4" t="s">
        <v>103</v>
      </c>
      <c r="E55" s="4">
        <v>8883040408</v>
      </c>
      <c r="F55" s="14">
        <v>43533</v>
      </c>
      <c r="G55" s="2">
        <v>3000</v>
      </c>
      <c r="H55" s="2">
        <v>3000</v>
      </c>
      <c r="I55" s="2">
        <v>6500</v>
      </c>
      <c r="J55" s="2">
        <v>4000</v>
      </c>
      <c r="K55" s="2">
        <v>954</v>
      </c>
      <c r="L55" s="2"/>
      <c r="M55" s="2"/>
    </row>
    <row r="56" spans="1:13" ht="20.100000000000001" customHeight="1" x14ac:dyDescent="0.25">
      <c r="A56" s="2">
        <v>9</v>
      </c>
      <c r="B56" s="2">
        <v>104</v>
      </c>
      <c r="C56" s="2">
        <v>4</v>
      </c>
      <c r="D56" s="10" t="s">
        <v>108</v>
      </c>
      <c r="E56" s="10">
        <v>7006476346</v>
      </c>
      <c r="F56" s="3">
        <v>43831</v>
      </c>
      <c r="G56" s="2">
        <v>2000</v>
      </c>
      <c r="H56" s="2">
        <v>2000</v>
      </c>
      <c r="I56" s="2">
        <v>6000</v>
      </c>
      <c r="J56" s="2">
        <v>6000</v>
      </c>
      <c r="K56" s="2">
        <v>955</v>
      </c>
      <c r="L56" s="2"/>
      <c r="M56" s="2" t="s">
        <v>166</v>
      </c>
    </row>
    <row r="57" spans="1:13" ht="20.100000000000001" customHeight="1" x14ac:dyDescent="0.25">
      <c r="A57" s="2">
        <v>5</v>
      </c>
      <c r="B57" s="2">
        <v>102</v>
      </c>
      <c r="C57" s="2">
        <v>3</v>
      </c>
      <c r="D57" s="10" t="s">
        <v>9</v>
      </c>
      <c r="E57" s="10">
        <v>8086748761</v>
      </c>
      <c r="F57" s="3">
        <v>43381</v>
      </c>
      <c r="G57" s="2">
        <v>3000</v>
      </c>
      <c r="H57" s="2">
        <v>3000</v>
      </c>
      <c r="I57" s="2">
        <v>6500</v>
      </c>
      <c r="J57" s="2">
        <v>4000</v>
      </c>
      <c r="K57" s="2">
        <v>956</v>
      </c>
      <c r="L57" s="2"/>
      <c r="M57" s="2"/>
    </row>
    <row r="58" spans="1:13" ht="20.100000000000001" customHeight="1" x14ac:dyDescent="0.25">
      <c r="A58" s="2">
        <v>98</v>
      </c>
      <c r="B58" s="2">
        <v>502</v>
      </c>
      <c r="C58" s="2">
        <v>3</v>
      </c>
      <c r="D58" s="10" t="s">
        <v>76</v>
      </c>
      <c r="E58" s="10">
        <v>9642020570</v>
      </c>
      <c r="F58" s="8">
        <v>43710</v>
      </c>
      <c r="G58" s="2">
        <v>3000</v>
      </c>
      <c r="H58" s="2">
        <v>3000</v>
      </c>
      <c r="I58" s="2">
        <v>6500</v>
      </c>
      <c r="J58" s="2">
        <v>3500</v>
      </c>
      <c r="K58" s="2">
        <v>957</v>
      </c>
      <c r="L58" s="2"/>
      <c r="M58" s="2"/>
    </row>
    <row r="59" spans="1:13" ht="20.100000000000001" customHeight="1" x14ac:dyDescent="0.25">
      <c r="A59" s="2">
        <v>97</v>
      </c>
      <c r="B59" s="2">
        <v>502</v>
      </c>
      <c r="C59" s="2">
        <v>3</v>
      </c>
      <c r="D59" s="10" t="s">
        <v>6</v>
      </c>
      <c r="E59" s="10">
        <v>8885557226</v>
      </c>
      <c r="F59" s="8">
        <v>43710</v>
      </c>
      <c r="G59" s="2">
        <v>1000</v>
      </c>
      <c r="H59" s="2">
        <v>1000</v>
      </c>
      <c r="I59" s="2">
        <v>6500</v>
      </c>
      <c r="J59" s="2">
        <v>3500</v>
      </c>
      <c r="K59" s="2">
        <v>958</v>
      </c>
      <c r="L59" s="2"/>
      <c r="M59" s="2"/>
    </row>
    <row r="60" spans="1:13" ht="20.100000000000001" customHeight="1" x14ac:dyDescent="0.25">
      <c r="A60" s="2">
        <v>136</v>
      </c>
      <c r="B60" s="2">
        <v>607</v>
      </c>
      <c r="C60" s="2">
        <v>2</v>
      </c>
      <c r="D60" s="10" t="s">
        <v>124</v>
      </c>
      <c r="E60" s="10">
        <v>7381812345</v>
      </c>
      <c r="F60" s="3">
        <v>43838</v>
      </c>
      <c r="G60" s="2">
        <v>3000</v>
      </c>
      <c r="H60" s="2">
        <v>3000</v>
      </c>
      <c r="I60" s="2">
        <v>8500</v>
      </c>
      <c r="J60" s="2">
        <v>8500</v>
      </c>
      <c r="K60" s="2">
        <v>959</v>
      </c>
      <c r="L60" s="2"/>
      <c r="M60" s="2" t="s">
        <v>166</v>
      </c>
    </row>
    <row r="61" spans="1:13" ht="20.100000000000001" customHeight="1" x14ac:dyDescent="0.25">
      <c r="A61" s="2">
        <v>74</v>
      </c>
      <c r="B61" s="2">
        <v>402</v>
      </c>
      <c r="C61" s="2">
        <v>3</v>
      </c>
      <c r="D61" s="10" t="s">
        <v>113</v>
      </c>
      <c r="E61" s="10">
        <v>9717393321</v>
      </c>
      <c r="F61" s="3">
        <v>43836</v>
      </c>
      <c r="G61" s="2">
        <v>2000</v>
      </c>
      <c r="H61" s="2">
        <v>2000</v>
      </c>
      <c r="I61" s="2">
        <v>6500</v>
      </c>
      <c r="J61" s="2">
        <v>1000</v>
      </c>
      <c r="K61" s="2">
        <v>960</v>
      </c>
      <c r="L61" s="2"/>
      <c r="M61" s="2"/>
    </row>
    <row r="62" spans="1:13" ht="20.100000000000001" customHeight="1" x14ac:dyDescent="0.25">
      <c r="A62" s="2">
        <v>109</v>
      </c>
      <c r="B62" s="2">
        <v>506</v>
      </c>
      <c r="C62" s="2">
        <v>3</v>
      </c>
      <c r="D62" s="10" t="s">
        <v>64</v>
      </c>
      <c r="E62" s="10">
        <v>9160167160</v>
      </c>
      <c r="F62" s="3">
        <v>43586</v>
      </c>
      <c r="G62" s="2">
        <v>3000</v>
      </c>
      <c r="H62" s="2"/>
      <c r="I62" s="2">
        <v>6500</v>
      </c>
      <c r="J62" s="2">
        <v>4000</v>
      </c>
      <c r="K62" s="2">
        <v>961</v>
      </c>
      <c r="L62" s="2"/>
      <c r="M62" s="2"/>
    </row>
    <row r="63" spans="1:13" ht="20.100000000000001" customHeight="1" x14ac:dyDescent="0.25">
      <c r="A63" s="2">
        <v>126</v>
      </c>
      <c r="B63" s="2">
        <v>604</v>
      </c>
      <c r="C63" s="2">
        <v>4</v>
      </c>
      <c r="D63" s="10" t="s">
        <v>55</v>
      </c>
      <c r="E63" s="10">
        <v>9985618236</v>
      </c>
      <c r="F63" s="3">
        <v>43586</v>
      </c>
      <c r="G63" s="2">
        <v>2000</v>
      </c>
      <c r="H63" s="2">
        <v>2000</v>
      </c>
      <c r="I63" s="2">
        <v>5800</v>
      </c>
      <c r="J63" s="2">
        <v>3500</v>
      </c>
      <c r="K63" s="2">
        <v>962</v>
      </c>
      <c r="L63" s="2"/>
      <c r="M63" s="2"/>
    </row>
    <row r="64" spans="1:13" ht="20.100000000000001" customHeight="1" x14ac:dyDescent="0.25">
      <c r="A64" s="2">
        <v>64</v>
      </c>
      <c r="B64" s="2">
        <v>307</v>
      </c>
      <c r="C64" s="2">
        <v>3</v>
      </c>
      <c r="D64" s="10" t="s">
        <v>45</v>
      </c>
      <c r="E64" s="10">
        <v>9790452159</v>
      </c>
      <c r="F64" s="3">
        <v>43544</v>
      </c>
      <c r="G64" s="2">
        <v>3000</v>
      </c>
      <c r="H64" s="2">
        <v>3000</v>
      </c>
      <c r="I64" s="2">
        <v>6500</v>
      </c>
      <c r="J64" s="2">
        <v>4000</v>
      </c>
      <c r="K64" s="2">
        <v>963</v>
      </c>
      <c r="L64" s="2"/>
      <c r="M64" s="2"/>
    </row>
    <row r="65" spans="1:13" ht="20.100000000000001" customHeight="1" x14ac:dyDescent="0.25">
      <c r="A65" s="2">
        <v>56</v>
      </c>
      <c r="B65" s="2">
        <v>304</v>
      </c>
      <c r="C65" s="2">
        <v>4</v>
      </c>
      <c r="D65" s="10" t="s">
        <v>61</v>
      </c>
      <c r="E65" s="10">
        <v>9686268982</v>
      </c>
      <c r="F65" s="3">
        <v>43252</v>
      </c>
      <c r="G65" s="2"/>
      <c r="H65" s="2"/>
      <c r="I65" s="2">
        <v>6000</v>
      </c>
      <c r="J65" s="2">
        <v>3000</v>
      </c>
      <c r="K65" s="2">
        <v>964</v>
      </c>
      <c r="L65" s="2"/>
      <c r="M65" s="2"/>
    </row>
    <row r="66" spans="1:13" ht="20.100000000000001" customHeight="1" x14ac:dyDescent="0.25">
      <c r="A66" s="2">
        <v>116</v>
      </c>
      <c r="B66" s="2">
        <v>508</v>
      </c>
      <c r="C66" s="2">
        <v>3</v>
      </c>
      <c r="D66" s="15" t="s">
        <v>47</v>
      </c>
      <c r="E66" s="15">
        <v>9704988200</v>
      </c>
      <c r="F66" s="16">
        <v>43537</v>
      </c>
      <c r="G66" s="17">
        <v>3000</v>
      </c>
      <c r="H66" s="17">
        <v>3000</v>
      </c>
      <c r="I66" s="17">
        <v>6700</v>
      </c>
      <c r="J66" s="17">
        <v>4500</v>
      </c>
      <c r="K66" s="27">
        <v>965</v>
      </c>
      <c r="L66" s="2"/>
      <c r="M66" s="2"/>
    </row>
    <row r="67" spans="1:13" ht="20.100000000000001" customHeight="1" x14ac:dyDescent="0.25">
      <c r="A67" s="2">
        <v>77</v>
      </c>
      <c r="B67" s="2">
        <v>403</v>
      </c>
      <c r="C67" s="2">
        <v>2</v>
      </c>
      <c r="D67" s="10" t="s">
        <v>145</v>
      </c>
      <c r="E67" s="10">
        <v>9000096358</v>
      </c>
      <c r="F67" s="3"/>
      <c r="G67" s="2"/>
      <c r="H67" s="2"/>
      <c r="I67" s="2"/>
      <c r="J67" s="2">
        <v>10000</v>
      </c>
      <c r="K67" s="2">
        <v>966</v>
      </c>
      <c r="L67" s="2">
        <v>15000</v>
      </c>
      <c r="M67" s="2"/>
    </row>
    <row r="68" spans="1:13" ht="20.100000000000001" customHeight="1" x14ac:dyDescent="0.25">
      <c r="A68" s="2">
        <v>6</v>
      </c>
      <c r="B68" s="2">
        <v>102</v>
      </c>
      <c r="C68" s="2">
        <v>3</v>
      </c>
      <c r="D68" s="10" t="s">
        <v>68</v>
      </c>
      <c r="E68" s="28">
        <v>6363332310</v>
      </c>
      <c r="F68" s="3">
        <v>43655</v>
      </c>
      <c r="G68" s="2">
        <v>3000</v>
      </c>
      <c r="H68" s="2">
        <v>3000</v>
      </c>
      <c r="I68" s="2">
        <v>6500</v>
      </c>
      <c r="J68" s="2">
        <v>6000</v>
      </c>
      <c r="K68" s="2">
        <v>967</v>
      </c>
      <c r="L68" s="2"/>
      <c r="M68" s="2" t="s">
        <v>166</v>
      </c>
    </row>
    <row r="69" spans="1:13" ht="20.100000000000001" customHeight="1" x14ac:dyDescent="0.25">
      <c r="A69" s="2">
        <v>48</v>
      </c>
      <c r="B69" s="2">
        <v>301</v>
      </c>
      <c r="C69" s="2">
        <v>2</v>
      </c>
      <c r="D69" s="10" t="s">
        <v>3</v>
      </c>
      <c r="E69" s="10">
        <v>9494438971</v>
      </c>
      <c r="F69" s="3">
        <v>43313</v>
      </c>
      <c r="G69" s="2">
        <v>3000</v>
      </c>
      <c r="H69" s="2">
        <v>3000</v>
      </c>
      <c r="I69" s="2">
        <v>9000</v>
      </c>
      <c r="J69" s="19">
        <v>7000</v>
      </c>
      <c r="K69" s="2">
        <v>968</v>
      </c>
      <c r="L69" s="2"/>
      <c r="M69" s="2"/>
    </row>
    <row r="70" spans="1:13" ht="20.100000000000001" customHeight="1" x14ac:dyDescent="0.25">
      <c r="A70" s="2">
        <v>20</v>
      </c>
      <c r="B70" s="2">
        <v>107</v>
      </c>
      <c r="C70" s="2">
        <v>3</v>
      </c>
      <c r="D70" s="10" t="s">
        <v>78</v>
      </c>
      <c r="E70" s="10">
        <v>9449292109</v>
      </c>
      <c r="F70" s="2"/>
      <c r="G70" s="2">
        <v>3000</v>
      </c>
      <c r="H70" s="2">
        <v>3000</v>
      </c>
      <c r="I70" s="2">
        <v>6500</v>
      </c>
      <c r="J70" s="2">
        <v>4000</v>
      </c>
      <c r="K70" s="2">
        <v>969</v>
      </c>
      <c r="L70" s="2"/>
      <c r="M70" s="2"/>
    </row>
    <row r="71" spans="1:13" ht="20.100000000000001" customHeight="1" x14ac:dyDescent="0.25">
      <c r="A71" s="2">
        <v>63</v>
      </c>
      <c r="B71" s="2">
        <v>306</v>
      </c>
      <c r="C71" s="2">
        <v>3</v>
      </c>
      <c r="D71" s="10" t="s">
        <v>81</v>
      </c>
      <c r="E71" s="10">
        <v>7013080257</v>
      </c>
      <c r="F71" s="3">
        <v>43694</v>
      </c>
      <c r="G71" s="2">
        <v>3000</v>
      </c>
      <c r="H71" s="2"/>
      <c r="I71" s="2">
        <v>6500</v>
      </c>
      <c r="J71" s="2">
        <v>3500</v>
      </c>
      <c r="K71" s="2">
        <v>970</v>
      </c>
      <c r="L71" s="2"/>
      <c r="M71" s="2"/>
    </row>
    <row r="72" spans="1:13" ht="20.100000000000001" customHeight="1" x14ac:dyDescent="0.25">
      <c r="A72" s="2">
        <v>62</v>
      </c>
      <c r="B72" s="2">
        <v>306</v>
      </c>
      <c r="C72" s="2">
        <v>3</v>
      </c>
      <c r="D72" s="10" t="s">
        <v>35</v>
      </c>
      <c r="E72" s="10">
        <v>8637278920</v>
      </c>
      <c r="F72" s="3">
        <v>43439</v>
      </c>
      <c r="G72" s="2">
        <v>3000</v>
      </c>
      <c r="H72" s="2">
        <v>3000</v>
      </c>
      <c r="I72" s="2">
        <v>6500</v>
      </c>
      <c r="J72" s="2">
        <v>3500</v>
      </c>
      <c r="K72" s="2">
        <v>971</v>
      </c>
      <c r="L72" s="2"/>
      <c r="M72" s="2"/>
    </row>
    <row r="73" spans="1:13" s="6" customFormat="1" ht="20.100000000000001" customHeight="1" x14ac:dyDescent="0.25">
      <c r="A73" s="2">
        <v>13</v>
      </c>
      <c r="B73" s="2">
        <v>105</v>
      </c>
      <c r="C73" s="2">
        <v>3</v>
      </c>
      <c r="D73" s="10" t="s">
        <v>136</v>
      </c>
      <c r="E73" s="10">
        <v>9573057504</v>
      </c>
      <c r="F73" s="3">
        <v>43527</v>
      </c>
      <c r="G73" s="2">
        <v>3000</v>
      </c>
      <c r="H73" s="2">
        <v>3000</v>
      </c>
      <c r="I73" s="2">
        <v>6500</v>
      </c>
      <c r="J73" s="2">
        <v>5000</v>
      </c>
      <c r="K73" s="2">
        <v>972</v>
      </c>
      <c r="L73" s="2"/>
      <c r="M73" s="2"/>
    </row>
    <row r="74" spans="1:13" ht="20.100000000000001" customHeight="1" x14ac:dyDescent="0.25">
      <c r="A74" s="2">
        <v>65</v>
      </c>
      <c r="B74" s="2">
        <v>307</v>
      </c>
      <c r="C74" s="2">
        <v>3</v>
      </c>
      <c r="D74" s="10" t="s">
        <v>4</v>
      </c>
      <c r="E74" s="10">
        <v>9597251096</v>
      </c>
      <c r="F74" s="3">
        <v>43332</v>
      </c>
      <c r="G74" s="2">
        <v>3000</v>
      </c>
      <c r="H74" s="2">
        <v>3000</v>
      </c>
      <c r="I74" s="2">
        <v>6500</v>
      </c>
      <c r="J74" s="2">
        <v>3000</v>
      </c>
      <c r="K74" s="2">
        <v>973</v>
      </c>
      <c r="L74" s="2"/>
      <c r="M74" s="2"/>
    </row>
    <row r="75" spans="1:13" ht="20.100000000000001" customHeight="1" x14ac:dyDescent="0.25">
      <c r="A75" s="2">
        <v>66</v>
      </c>
      <c r="B75" s="2">
        <v>307</v>
      </c>
      <c r="C75" s="2">
        <v>3</v>
      </c>
      <c r="D75" s="10" t="s">
        <v>12</v>
      </c>
      <c r="E75" s="10">
        <v>8886647888</v>
      </c>
      <c r="F75" s="3">
        <v>43361</v>
      </c>
      <c r="G75" s="2">
        <v>3000</v>
      </c>
      <c r="H75" s="2">
        <v>1500</v>
      </c>
      <c r="I75" s="2">
        <v>6500</v>
      </c>
      <c r="J75" s="2">
        <v>3000</v>
      </c>
      <c r="K75" s="2">
        <v>974</v>
      </c>
      <c r="L75" s="2"/>
      <c r="M75" s="2"/>
    </row>
    <row r="76" spans="1:13" ht="20.100000000000001" customHeight="1" x14ac:dyDescent="0.25">
      <c r="A76" s="2">
        <v>92</v>
      </c>
      <c r="B76" s="2">
        <v>408</v>
      </c>
      <c r="C76" s="2">
        <v>4</v>
      </c>
      <c r="D76" s="10" t="s">
        <v>116</v>
      </c>
      <c r="E76" s="10">
        <v>9550539184</v>
      </c>
      <c r="F76" s="3">
        <v>43850</v>
      </c>
      <c r="G76" s="2">
        <v>3000</v>
      </c>
      <c r="H76" s="2">
        <v>2000</v>
      </c>
      <c r="I76" s="2">
        <v>5500</v>
      </c>
      <c r="J76" s="2">
        <v>3000</v>
      </c>
      <c r="K76" s="2">
        <v>975</v>
      </c>
      <c r="L76" s="2"/>
      <c r="M76" s="2"/>
    </row>
    <row r="77" spans="1:13" ht="20.100000000000001" customHeight="1" x14ac:dyDescent="0.25">
      <c r="A77" s="2">
        <v>75</v>
      </c>
      <c r="B77" s="2">
        <v>402</v>
      </c>
      <c r="C77" s="2">
        <v>3</v>
      </c>
      <c r="D77" s="10" t="s">
        <v>114</v>
      </c>
      <c r="E77" s="10">
        <v>8194050050</v>
      </c>
      <c r="F77" s="3">
        <v>43836</v>
      </c>
      <c r="G77" s="2">
        <v>2000</v>
      </c>
      <c r="H77" s="2">
        <v>1000</v>
      </c>
      <c r="I77" s="2">
        <v>6500</v>
      </c>
      <c r="J77" s="2">
        <v>1000</v>
      </c>
      <c r="K77" s="2">
        <v>976</v>
      </c>
      <c r="L77" s="2"/>
      <c r="M77" s="2"/>
    </row>
    <row r="78" spans="1:13" ht="20.100000000000001" customHeight="1" x14ac:dyDescent="0.25">
      <c r="A78" s="2">
        <v>122</v>
      </c>
      <c r="B78" s="2">
        <v>602</v>
      </c>
      <c r="C78" s="2">
        <v>3</v>
      </c>
      <c r="D78" s="10" t="s">
        <v>91</v>
      </c>
      <c r="E78" s="10">
        <v>9533611999</v>
      </c>
      <c r="F78" s="12"/>
      <c r="G78" s="10"/>
      <c r="H78" s="10"/>
      <c r="I78" s="2">
        <v>6500</v>
      </c>
      <c r="J78" s="2">
        <v>4000</v>
      </c>
      <c r="K78" s="2">
        <v>977</v>
      </c>
      <c r="L78" s="2"/>
      <c r="M78" s="2"/>
    </row>
    <row r="79" spans="1:13" ht="20.100000000000001" customHeight="1" x14ac:dyDescent="0.25">
      <c r="A79" s="2">
        <v>100</v>
      </c>
      <c r="B79" s="2">
        <v>503</v>
      </c>
      <c r="C79" s="2">
        <v>2</v>
      </c>
      <c r="D79" s="10" t="s">
        <v>173</v>
      </c>
      <c r="E79" s="10">
        <v>9066892996</v>
      </c>
      <c r="F79" s="3">
        <v>43977</v>
      </c>
      <c r="G79" s="2">
        <v>3000</v>
      </c>
      <c r="H79" s="2">
        <v>3000</v>
      </c>
      <c r="I79" s="2">
        <v>8500</v>
      </c>
      <c r="J79" s="2">
        <v>4650</v>
      </c>
      <c r="K79" s="2">
        <v>978</v>
      </c>
      <c r="L79" s="2"/>
      <c r="M79" s="2"/>
    </row>
    <row r="80" spans="1:13" ht="20.100000000000001" customHeight="1" x14ac:dyDescent="0.25">
      <c r="A80" s="2">
        <v>90</v>
      </c>
      <c r="B80" s="2">
        <v>408</v>
      </c>
      <c r="C80" s="2">
        <v>4</v>
      </c>
      <c r="D80" s="10" t="s">
        <v>72</v>
      </c>
      <c r="E80" s="28">
        <v>9491494890</v>
      </c>
      <c r="F80" s="3">
        <v>43647</v>
      </c>
      <c r="G80" s="2">
        <v>3000</v>
      </c>
      <c r="H80" s="2">
        <v>3000</v>
      </c>
      <c r="I80" s="2">
        <v>5500</v>
      </c>
      <c r="J80" s="2">
        <v>9000</v>
      </c>
      <c r="K80" s="2">
        <v>979</v>
      </c>
      <c r="L80" s="2"/>
      <c r="M80" s="2"/>
    </row>
    <row r="81" spans="1:14" ht="20.100000000000001" customHeight="1" x14ac:dyDescent="0.25">
      <c r="A81" s="2">
        <v>91</v>
      </c>
      <c r="B81" s="2">
        <v>408</v>
      </c>
      <c r="C81" s="2">
        <v>4</v>
      </c>
      <c r="D81" s="10" t="s">
        <v>174</v>
      </c>
      <c r="E81" s="10">
        <v>9703604497</v>
      </c>
      <c r="F81" s="3">
        <v>43647</v>
      </c>
      <c r="G81" s="2">
        <v>3000</v>
      </c>
      <c r="H81" s="2">
        <v>3000</v>
      </c>
      <c r="I81" s="2">
        <v>5500</v>
      </c>
      <c r="J81" s="2">
        <v>3000</v>
      </c>
      <c r="K81" s="2">
        <v>980</v>
      </c>
      <c r="L81" s="2"/>
      <c r="M81" s="2"/>
    </row>
    <row r="82" spans="1:14" ht="20.100000000000001" customHeight="1" x14ac:dyDescent="0.25">
      <c r="A82" s="2">
        <v>104</v>
      </c>
      <c r="B82" s="2">
        <v>504</v>
      </c>
      <c r="C82" s="2">
        <v>4</v>
      </c>
      <c r="D82" s="10" t="s">
        <v>74</v>
      </c>
      <c r="E82" s="10">
        <v>9640198158</v>
      </c>
      <c r="F82" s="3">
        <v>43626</v>
      </c>
      <c r="G82" s="2">
        <v>2000</v>
      </c>
      <c r="H82" s="2">
        <v>2000</v>
      </c>
      <c r="I82" s="2">
        <v>6000</v>
      </c>
      <c r="J82" s="2">
        <v>3000</v>
      </c>
      <c r="K82" s="2">
        <v>981</v>
      </c>
      <c r="L82" s="2"/>
      <c r="M82" s="2"/>
    </row>
    <row r="83" spans="1:14" ht="20.100000000000001" customHeight="1" x14ac:dyDescent="0.25">
      <c r="A83" s="2">
        <v>121</v>
      </c>
      <c r="B83" s="2">
        <v>602</v>
      </c>
      <c r="C83" s="2">
        <v>3</v>
      </c>
      <c r="D83" s="4" t="s">
        <v>105</v>
      </c>
      <c r="E83" s="4">
        <v>8897700483</v>
      </c>
      <c r="F83" s="3">
        <v>43770</v>
      </c>
      <c r="G83" s="2">
        <v>2000</v>
      </c>
      <c r="H83" s="2">
        <v>2000</v>
      </c>
      <c r="I83" s="2">
        <v>6500</v>
      </c>
      <c r="J83" s="2">
        <v>7000</v>
      </c>
      <c r="K83" s="2">
        <v>982</v>
      </c>
      <c r="L83" s="2"/>
      <c r="M83" s="2"/>
    </row>
    <row r="84" spans="1:14" ht="20.100000000000001" customHeight="1" x14ac:dyDescent="0.25">
      <c r="A84" s="2">
        <v>105</v>
      </c>
      <c r="B84" s="2">
        <v>504</v>
      </c>
      <c r="C84" s="2">
        <v>4</v>
      </c>
      <c r="D84" s="4" t="s">
        <v>104</v>
      </c>
      <c r="E84" s="4">
        <v>9972038593</v>
      </c>
      <c r="F84" s="3">
        <v>43678</v>
      </c>
      <c r="G84" s="2">
        <v>2000</v>
      </c>
      <c r="H84" s="2">
        <v>2000</v>
      </c>
      <c r="I84" s="2">
        <v>6000</v>
      </c>
      <c r="J84" s="2">
        <v>3000</v>
      </c>
      <c r="K84" s="2">
        <v>983</v>
      </c>
      <c r="L84" s="2"/>
      <c r="M84" s="2"/>
    </row>
    <row r="85" spans="1:14" ht="20.100000000000001" customHeight="1" x14ac:dyDescent="0.25">
      <c r="A85" s="2">
        <v>68</v>
      </c>
      <c r="B85" s="2">
        <v>308</v>
      </c>
      <c r="C85" s="2">
        <v>4</v>
      </c>
      <c r="D85" s="10" t="s">
        <v>43</v>
      </c>
      <c r="E85" s="10">
        <v>7659837676</v>
      </c>
      <c r="F85" s="3">
        <v>43500</v>
      </c>
      <c r="G85" s="2">
        <v>3000</v>
      </c>
      <c r="H85" s="2">
        <v>3000</v>
      </c>
      <c r="I85" s="2">
        <v>5300</v>
      </c>
      <c r="J85" s="2">
        <v>3000</v>
      </c>
      <c r="K85" s="2">
        <v>984</v>
      </c>
      <c r="L85" s="2"/>
      <c r="M85" s="2"/>
    </row>
    <row r="86" spans="1:14" ht="20.100000000000001" customHeight="1" x14ac:dyDescent="0.25">
      <c r="A86" s="2">
        <v>1</v>
      </c>
      <c r="B86" s="2">
        <v>101</v>
      </c>
      <c r="C86" s="2">
        <v>3</v>
      </c>
      <c r="D86" s="10" t="s">
        <v>67</v>
      </c>
      <c r="E86" s="10">
        <v>7013759095</v>
      </c>
      <c r="F86" s="3">
        <v>43485</v>
      </c>
      <c r="G86" s="2">
        <v>1000</v>
      </c>
      <c r="H86" s="2">
        <v>1000</v>
      </c>
      <c r="I86" s="2">
        <v>6500</v>
      </c>
      <c r="J86" s="2"/>
      <c r="K86" s="2"/>
      <c r="L86" s="2"/>
      <c r="M86" s="2"/>
    </row>
    <row r="87" spans="1:14" ht="20.100000000000001" customHeight="1" x14ac:dyDescent="0.25">
      <c r="A87" s="2">
        <v>2</v>
      </c>
      <c r="B87" s="2">
        <v>101</v>
      </c>
      <c r="C87" s="17">
        <v>3</v>
      </c>
      <c r="D87" s="15" t="s">
        <v>98</v>
      </c>
      <c r="E87" s="15">
        <v>8919188545</v>
      </c>
      <c r="F87" s="16">
        <v>43800</v>
      </c>
      <c r="G87" s="17">
        <v>2000</v>
      </c>
      <c r="H87" s="17">
        <v>2000</v>
      </c>
      <c r="I87" s="17">
        <v>6500</v>
      </c>
      <c r="J87" s="2"/>
      <c r="K87" s="2"/>
      <c r="L87" s="2"/>
      <c r="M87" s="2"/>
    </row>
    <row r="88" spans="1:14" ht="20.100000000000001" customHeight="1" x14ac:dyDescent="0.25">
      <c r="A88" s="2">
        <v>3</v>
      </c>
      <c r="B88" s="2">
        <v>101</v>
      </c>
      <c r="C88" s="2">
        <v>3</v>
      </c>
      <c r="D88" s="10" t="s">
        <v>85</v>
      </c>
      <c r="E88" s="10">
        <v>9014992584</v>
      </c>
      <c r="F88" s="3">
        <v>43654</v>
      </c>
      <c r="G88" s="2">
        <v>1000</v>
      </c>
      <c r="H88" s="2">
        <v>1000</v>
      </c>
      <c r="I88" s="2">
        <v>6500</v>
      </c>
      <c r="J88" s="2"/>
      <c r="K88" s="2"/>
      <c r="L88" s="2"/>
      <c r="M88" s="2"/>
    </row>
    <row r="89" spans="1:14" ht="20.100000000000001" customHeight="1" x14ac:dyDescent="0.25">
      <c r="A89" s="2">
        <v>4</v>
      </c>
      <c r="B89" s="2">
        <v>102</v>
      </c>
      <c r="C89" s="2">
        <v>3</v>
      </c>
      <c r="D89" s="10" t="s">
        <v>0</v>
      </c>
      <c r="E89" s="10">
        <v>7892203186</v>
      </c>
      <c r="F89" s="3">
        <v>43313</v>
      </c>
      <c r="G89" s="2">
        <v>3000</v>
      </c>
      <c r="H89" s="2">
        <v>3000</v>
      </c>
      <c r="I89" s="2">
        <v>6500</v>
      </c>
      <c r="J89" s="2"/>
      <c r="K89" s="2"/>
      <c r="L89" s="2"/>
      <c r="M89" s="2"/>
    </row>
    <row r="90" spans="1:14" ht="20.100000000000001" customHeight="1" x14ac:dyDescent="0.25">
      <c r="A90" s="2">
        <v>10</v>
      </c>
      <c r="B90" s="2">
        <v>104</v>
      </c>
      <c r="C90" s="2">
        <v>4</v>
      </c>
      <c r="D90" s="10" t="s">
        <v>134</v>
      </c>
      <c r="E90" s="28">
        <v>8328099961</v>
      </c>
      <c r="F90" s="3">
        <v>43863</v>
      </c>
      <c r="G90" s="2">
        <v>1000</v>
      </c>
      <c r="H90" s="2">
        <v>1000</v>
      </c>
      <c r="I90" s="2">
        <v>6000</v>
      </c>
      <c r="J90" s="2"/>
      <c r="K90" s="2"/>
      <c r="L90" s="2"/>
      <c r="M90" s="2"/>
    </row>
    <row r="91" spans="1:14" ht="20.100000000000001" customHeight="1" x14ac:dyDescent="0.25">
      <c r="A91" s="2">
        <v>11</v>
      </c>
      <c r="B91" s="2">
        <v>104</v>
      </c>
      <c r="C91" s="2">
        <v>4</v>
      </c>
      <c r="D91" s="10"/>
      <c r="E91" s="10"/>
      <c r="F91" s="3"/>
      <c r="G91" s="2"/>
      <c r="H91" s="2"/>
      <c r="I91" s="2"/>
      <c r="J91" s="2"/>
      <c r="K91" s="2"/>
      <c r="L91" s="2"/>
      <c r="M91" s="2"/>
    </row>
    <row r="92" spans="1:14" ht="20.100000000000001" customHeight="1" x14ac:dyDescent="0.25">
      <c r="A92" s="2">
        <v>12</v>
      </c>
      <c r="B92" s="2">
        <v>104</v>
      </c>
      <c r="C92" s="2">
        <v>4</v>
      </c>
      <c r="D92" s="10"/>
      <c r="E92" s="10"/>
      <c r="F92" s="2"/>
      <c r="G92" s="2"/>
      <c r="H92" s="2"/>
      <c r="I92" s="2"/>
      <c r="J92" s="2"/>
      <c r="K92" s="2"/>
      <c r="L92" s="2"/>
      <c r="M92" s="2"/>
      <c r="N92" s="13"/>
    </row>
    <row r="93" spans="1:14" ht="20.100000000000001" customHeight="1" x14ac:dyDescent="0.25">
      <c r="A93" s="2">
        <v>18</v>
      </c>
      <c r="B93" s="2">
        <v>106</v>
      </c>
      <c r="C93" s="2">
        <v>3</v>
      </c>
      <c r="D93" s="10" t="s">
        <v>69</v>
      </c>
      <c r="E93" s="10">
        <v>8019705434</v>
      </c>
      <c r="F93" s="3">
        <v>43647</v>
      </c>
      <c r="G93" s="2">
        <v>2000</v>
      </c>
      <c r="H93" s="2">
        <v>2000</v>
      </c>
      <c r="I93" s="2">
        <v>6500</v>
      </c>
      <c r="J93" s="2"/>
      <c r="K93" s="2"/>
      <c r="L93" s="2"/>
      <c r="M93" s="2"/>
    </row>
    <row r="94" spans="1:14" ht="20.100000000000001" customHeight="1" x14ac:dyDescent="0.25">
      <c r="A94" s="2">
        <v>19</v>
      </c>
      <c r="B94" s="2">
        <v>107</v>
      </c>
      <c r="C94" s="2">
        <v>3</v>
      </c>
      <c r="D94" s="10" t="s">
        <v>86</v>
      </c>
      <c r="E94" s="10">
        <v>9494569022</v>
      </c>
      <c r="F94" s="3">
        <v>43709</v>
      </c>
      <c r="G94" s="2">
        <v>3000</v>
      </c>
      <c r="H94" s="2">
        <v>3000</v>
      </c>
      <c r="I94" s="2">
        <v>6500</v>
      </c>
      <c r="J94" s="2"/>
      <c r="K94" s="2"/>
      <c r="L94" s="2"/>
      <c r="M94" s="2"/>
    </row>
    <row r="95" spans="1:14" ht="20.100000000000001" customHeight="1" x14ac:dyDescent="0.25">
      <c r="A95" s="2">
        <v>23</v>
      </c>
      <c r="B95" s="2">
        <v>108</v>
      </c>
      <c r="C95" s="2">
        <v>3</v>
      </c>
      <c r="D95" s="15" t="s">
        <v>92</v>
      </c>
      <c r="E95" s="15">
        <v>9396869084</v>
      </c>
      <c r="F95" s="16">
        <v>43757</v>
      </c>
      <c r="G95" s="17">
        <v>2000</v>
      </c>
      <c r="H95" s="17">
        <v>2000</v>
      </c>
      <c r="I95" s="17">
        <v>6600</v>
      </c>
      <c r="J95" s="2"/>
      <c r="K95" s="2"/>
      <c r="L95" s="2"/>
      <c r="M95" s="2"/>
    </row>
    <row r="96" spans="1:14" ht="20.100000000000001" customHeight="1" x14ac:dyDescent="0.25">
      <c r="A96" s="2">
        <v>30</v>
      </c>
      <c r="B96" s="2">
        <v>203</v>
      </c>
      <c r="C96" s="2">
        <v>2</v>
      </c>
      <c r="D96" s="10"/>
      <c r="E96" s="10"/>
      <c r="F96" s="3"/>
      <c r="G96" s="2"/>
      <c r="H96" s="2"/>
      <c r="I96" s="2"/>
      <c r="J96" s="2"/>
      <c r="K96" s="2"/>
      <c r="L96" s="2"/>
      <c r="M96" s="2"/>
    </row>
    <row r="97" spans="1:13" ht="20.100000000000001" customHeight="1" x14ac:dyDescent="0.25">
      <c r="A97" s="2">
        <v>31</v>
      </c>
      <c r="B97" s="2">
        <v>204</v>
      </c>
      <c r="C97" s="2">
        <v>4</v>
      </c>
      <c r="D97" s="15" t="s">
        <v>184</v>
      </c>
      <c r="E97" s="15"/>
      <c r="F97" s="16"/>
      <c r="G97" s="17"/>
      <c r="H97" s="17"/>
      <c r="I97" s="17"/>
      <c r="J97" s="2"/>
      <c r="K97" s="2"/>
      <c r="L97" s="2"/>
      <c r="M97" s="2"/>
    </row>
    <row r="98" spans="1:13" s="6" customFormat="1" ht="20.100000000000001" customHeight="1" x14ac:dyDescent="0.25">
      <c r="A98" s="2">
        <v>32</v>
      </c>
      <c r="B98" s="2">
        <v>204</v>
      </c>
      <c r="C98" s="2">
        <v>4</v>
      </c>
      <c r="D98" s="15"/>
      <c r="E98" s="15"/>
      <c r="F98" s="16"/>
      <c r="G98" s="17"/>
      <c r="H98" s="17"/>
      <c r="I98" s="17"/>
      <c r="J98" s="2"/>
      <c r="K98" s="2"/>
      <c r="L98" s="2"/>
      <c r="M98" s="2"/>
    </row>
    <row r="99" spans="1:13" ht="20.100000000000001" customHeight="1" x14ac:dyDescent="0.25">
      <c r="A99" s="2">
        <v>33</v>
      </c>
      <c r="B99" s="2">
        <v>204</v>
      </c>
      <c r="C99" s="2">
        <v>4</v>
      </c>
      <c r="D99" s="15"/>
      <c r="E99" s="15"/>
      <c r="F99" s="16"/>
      <c r="G99" s="17"/>
      <c r="H99" s="17"/>
      <c r="I99" s="17"/>
      <c r="J99" s="2"/>
      <c r="K99" s="2"/>
      <c r="L99" s="2"/>
      <c r="M99" s="2"/>
    </row>
    <row r="100" spans="1:13" ht="20.100000000000001" customHeight="1" x14ac:dyDescent="0.25">
      <c r="A100" s="2">
        <v>34</v>
      </c>
      <c r="B100" s="2">
        <v>204</v>
      </c>
      <c r="C100" s="2">
        <v>4</v>
      </c>
      <c r="D100" s="10"/>
      <c r="E100" s="10"/>
      <c r="F100" s="3"/>
      <c r="G100" s="2"/>
      <c r="H100" s="2"/>
      <c r="I100" s="2"/>
      <c r="J100" s="2"/>
      <c r="K100" s="2"/>
      <c r="L100" s="2"/>
      <c r="M100" s="2"/>
    </row>
    <row r="101" spans="1:13" ht="20.100000000000001" customHeight="1" x14ac:dyDescent="0.25">
      <c r="A101" s="2">
        <v>35</v>
      </c>
      <c r="B101" s="2">
        <v>205</v>
      </c>
      <c r="C101" s="2">
        <v>2</v>
      </c>
      <c r="D101" s="10" t="s">
        <v>59</v>
      </c>
      <c r="E101" s="10">
        <v>9443725793</v>
      </c>
      <c r="F101" s="2"/>
      <c r="G101" s="2">
        <v>3000</v>
      </c>
      <c r="H101" s="2">
        <v>3000</v>
      </c>
      <c r="I101" s="2">
        <v>9000</v>
      </c>
      <c r="J101" s="2"/>
      <c r="K101" s="2"/>
      <c r="L101" s="2"/>
      <c r="M101" s="2"/>
    </row>
    <row r="102" spans="1:13" ht="20.100000000000001" customHeight="1" x14ac:dyDescent="0.25">
      <c r="A102" s="2">
        <v>39</v>
      </c>
      <c r="B102" s="2">
        <v>206</v>
      </c>
      <c r="C102" s="2">
        <v>3</v>
      </c>
      <c r="D102" s="10"/>
      <c r="E102" s="10"/>
      <c r="F102" s="2"/>
      <c r="G102" s="2"/>
      <c r="H102" s="2"/>
      <c r="I102" s="2"/>
      <c r="J102" s="2"/>
      <c r="K102" s="2"/>
      <c r="L102" s="2"/>
      <c r="M102" s="2"/>
    </row>
    <row r="103" spans="1:13" ht="20.100000000000001" customHeight="1" x14ac:dyDescent="0.25">
      <c r="A103" s="2">
        <v>40</v>
      </c>
      <c r="B103" s="2">
        <v>207</v>
      </c>
      <c r="C103" s="2">
        <v>3</v>
      </c>
      <c r="D103" s="10"/>
      <c r="E103" s="10"/>
      <c r="F103" s="3"/>
      <c r="G103" s="2"/>
      <c r="H103" s="2"/>
      <c r="I103" s="2"/>
      <c r="J103" s="2"/>
      <c r="K103" s="2"/>
      <c r="L103" s="2"/>
      <c r="M103" s="2"/>
    </row>
    <row r="104" spans="1:13" ht="20.100000000000001" customHeight="1" x14ac:dyDescent="0.25">
      <c r="A104" s="2">
        <v>41</v>
      </c>
      <c r="B104" s="2">
        <v>207</v>
      </c>
      <c r="C104" s="2">
        <v>3</v>
      </c>
      <c r="D104" s="10"/>
      <c r="E104" s="10"/>
      <c r="F104" s="3"/>
      <c r="G104" s="2"/>
      <c r="H104" s="2"/>
      <c r="I104" s="2"/>
      <c r="J104" s="2"/>
      <c r="K104" s="2"/>
      <c r="L104" s="2"/>
      <c r="M104" s="2"/>
    </row>
    <row r="105" spans="1:13" ht="20.100000000000001" customHeight="1" x14ac:dyDescent="0.25">
      <c r="A105" s="2">
        <v>42</v>
      </c>
      <c r="B105" s="2">
        <v>207</v>
      </c>
      <c r="C105" s="2">
        <v>3</v>
      </c>
      <c r="D105" s="10"/>
      <c r="E105" s="10"/>
      <c r="F105" s="3"/>
      <c r="G105" s="2"/>
      <c r="H105" s="2"/>
      <c r="I105" s="2"/>
      <c r="J105" s="2"/>
      <c r="K105" s="2"/>
      <c r="L105" s="2"/>
      <c r="M105" s="2"/>
    </row>
    <row r="106" spans="1:13" ht="20.100000000000001" customHeight="1" x14ac:dyDescent="0.25">
      <c r="A106" s="2">
        <v>45</v>
      </c>
      <c r="B106" s="2">
        <v>208</v>
      </c>
      <c r="C106" s="2">
        <v>4</v>
      </c>
      <c r="D106" s="10" t="s">
        <v>95</v>
      </c>
      <c r="E106" s="28">
        <v>8712248021</v>
      </c>
      <c r="F106" s="3">
        <v>43746</v>
      </c>
      <c r="G106" s="2">
        <v>2000</v>
      </c>
      <c r="H106" s="2">
        <v>2000</v>
      </c>
      <c r="I106" s="2">
        <v>5500</v>
      </c>
      <c r="J106" s="2"/>
      <c r="K106" s="2"/>
      <c r="L106" s="2"/>
      <c r="M106" s="2"/>
    </row>
    <row r="107" spans="1:13" ht="20.100000000000001" customHeight="1" x14ac:dyDescent="0.25">
      <c r="A107" s="2">
        <v>49</v>
      </c>
      <c r="B107" s="2">
        <v>302</v>
      </c>
      <c r="C107" s="2">
        <v>4</v>
      </c>
      <c r="D107" s="10" t="s">
        <v>87</v>
      </c>
      <c r="E107" s="28">
        <v>8790228835</v>
      </c>
      <c r="F107" s="3">
        <v>43709</v>
      </c>
      <c r="G107" s="2">
        <v>2000</v>
      </c>
      <c r="H107" s="2">
        <v>2000</v>
      </c>
      <c r="I107" s="2">
        <v>5500</v>
      </c>
      <c r="J107" s="2"/>
      <c r="K107" s="2"/>
      <c r="L107" s="19"/>
      <c r="M107" s="2"/>
    </row>
    <row r="108" spans="1:13" ht="20.100000000000001" customHeight="1" x14ac:dyDescent="0.25">
      <c r="A108" s="2">
        <v>50</v>
      </c>
      <c r="B108" s="2">
        <v>302</v>
      </c>
      <c r="C108" s="2">
        <v>4</v>
      </c>
      <c r="D108" s="2"/>
      <c r="E108" s="4"/>
      <c r="F108" s="2"/>
      <c r="G108" s="2"/>
      <c r="H108" s="2"/>
      <c r="I108" s="2"/>
      <c r="J108" s="2"/>
      <c r="K108" s="2"/>
      <c r="L108" s="19"/>
      <c r="M108" s="2"/>
    </row>
    <row r="109" spans="1:13" ht="20.100000000000001" customHeight="1" x14ac:dyDescent="0.25">
      <c r="A109" s="2">
        <v>51</v>
      </c>
      <c r="B109" s="2">
        <v>302</v>
      </c>
      <c r="C109" s="2">
        <v>4</v>
      </c>
      <c r="D109" s="10"/>
      <c r="E109" s="10"/>
      <c r="F109" s="3"/>
      <c r="G109" s="2"/>
      <c r="H109" s="2"/>
      <c r="I109" s="2"/>
      <c r="J109" s="2"/>
      <c r="K109" s="2"/>
      <c r="L109" s="19"/>
      <c r="M109" s="2"/>
    </row>
    <row r="110" spans="1:13" ht="20.100000000000001" customHeight="1" x14ac:dyDescent="0.25">
      <c r="A110" s="2">
        <v>52</v>
      </c>
      <c r="B110" s="2">
        <v>302</v>
      </c>
      <c r="C110" s="2">
        <v>4</v>
      </c>
      <c r="D110" s="4"/>
      <c r="E110" s="4"/>
      <c r="F110" s="3"/>
      <c r="G110" s="2"/>
      <c r="H110" s="2"/>
      <c r="I110" s="2"/>
      <c r="J110" s="2"/>
      <c r="K110" s="2"/>
      <c r="L110" s="2"/>
      <c r="M110" s="2"/>
    </row>
    <row r="111" spans="1:13" ht="20.100000000000001" customHeight="1" x14ac:dyDescent="0.25">
      <c r="A111" s="2">
        <v>55</v>
      </c>
      <c r="B111" s="2">
        <v>304</v>
      </c>
      <c r="C111" s="2">
        <v>4</v>
      </c>
      <c r="D111" s="23"/>
      <c r="E111" s="23"/>
      <c r="F111" s="24"/>
      <c r="G111" s="25"/>
      <c r="H111" s="25"/>
      <c r="I111" s="25"/>
      <c r="J111" s="2"/>
      <c r="K111" s="2"/>
      <c r="L111" s="2"/>
      <c r="M111" s="2"/>
    </row>
    <row r="112" spans="1:13" ht="20.100000000000001" customHeight="1" x14ac:dyDescent="0.25">
      <c r="A112" s="2">
        <v>57</v>
      </c>
      <c r="B112" s="2">
        <v>304</v>
      </c>
      <c r="C112" s="2">
        <v>4</v>
      </c>
      <c r="D112" s="2"/>
      <c r="E112" s="4"/>
      <c r="F112" s="2"/>
      <c r="G112" s="2"/>
      <c r="H112" s="2"/>
      <c r="I112" s="2"/>
      <c r="J112" s="2"/>
      <c r="K112" s="2"/>
      <c r="L112" s="2"/>
      <c r="M112" s="2"/>
    </row>
    <row r="113" spans="1:27" ht="20.100000000000001" customHeight="1" x14ac:dyDescent="0.25">
      <c r="A113" s="2">
        <v>58</v>
      </c>
      <c r="B113" s="2">
        <v>304</v>
      </c>
      <c r="C113" s="2">
        <v>4</v>
      </c>
      <c r="D113" s="2"/>
      <c r="E113" s="4"/>
      <c r="F113" s="2"/>
      <c r="G113" s="2"/>
      <c r="H113" s="2"/>
      <c r="I113" s="2"/>
      <c r="J113" s="2"/>
      <c r="K113" s="2"/>
      <c r="L113" s="2"/>
      <c r="M113" s="2"/>
    </row>
    <row r="114" spans="1:27" ht="20.100000000000001" customHeight="1" x14ac:dyDescent="0.25">
      <c r="A114" s="2">
        <v>60</v>
      </c>
      <c r="B114" s="2">
        <v>305</v>
      </c>
      <c r="C114" s="2">
        <v>2</v>
      </c>
      <c r="D114" s="10" t="s">
        <v>50</v>
      </c>
      <c r="E114" s="10">
        <v>9901256094</v>
      </c>
      <c r="F114" s="8">
        <v>43586</v>
      </c>
      <c r="G114" s="9">
        <v>2000</v>
      </c>
      <c r="H114" s="9">
        <v>2000</v>
      </c>
      <c r="I114" s="9">
        <v>8500</v>
      </c>
      <c r="J114" s="10"/>
      <c r="K114" s="9"/>
      <c r="L114" s="10"/>
      <c r="M114" s="9"/>
    </row>
    <row r="115" spans="1:27" ht="20.100000000000001" customHeight="1" x14ac:dyDescent="0.25">
      <c r="A115" s="2">
        <v>67</v>
      </c>
      <c r="B115" s="2">
        <v>308</v>
      </c>
      <c r="C115" s="2">
        <v>4</v>
      </c>
      <c r="D115" s="10" t="s">
        <v>39</v>
      </c>
      <c r="E115" s="10">
        <v>9640817499</v>
      </c>
      <c r="F115" s="3">
        <v>43497</v>
      </c>
      <c r="G115" s="2">
        <v>3000</v>
      </c>
      <c r="H115" s="2">
        <v>3000</v>
      </c>
      <c r="I115" s="2">
        <v>5300</v>
      </c>
      <c r="J115" s="2"/>
      <c r="K115" s="2"/>
      <c r="L115" s="2"/>
      <c r="M115" s="2"/>
    </row>
    <row r="116" spans="1:27" ht="20.100000000000001" customHeight="1" x14ac:dyDescent="0.25">
      <c r="A116" s="2">
        <v>69</v>
      </c>
      <c r="B116" s="2">
        <v>308</v>
      </c>
      <c r="C116" s="2">
        <v>4</v>
      </c>
      <c r="D116" s="4" t="s">
        <v>110</v>
      </c>
      <c r="E116" s="4">
        <v>8341499964</v>
      </c>
      <c r="F116" s="3">
        <v>43819</v>
      </c>
      <c r="G116" s="2">
        <v>30000</v>
      </c>
      <c r="H116" s="2">
        <v>3000</v>
      </c>
      <c r="I116" s="2">
        <v>5500</v>
      </c>
      <c r="J116" s="2">
        <v>1</v>
      </c>
      <c r="K116" s="2"/>
      <c r="L116" s="2"/>
      <c r="M116" s="2"/>
    </row>
    <row r="117" spans="1:27" ht="20.100000000000001" customHeight="1" x14ac:dyDescent="0.25">
      <c r="A117" s="2">
        <v>70</v>
      </c>
      <c r="B117" s="2">
        <v>308</v>
      </c>
      <c r="C117" s="2">
        <v>4</v>
      </c>
      <c r="D117" s="10"/>
      <c r="E117" s="10"/>
      <c r="F117" s="3"/>
      <c r="G117" s="2"/>
      <c r="H117" s="2"/>
      <c r="I117" s="2"/>
      <c r="J117" s="2"/>
      <c r="K117" s="2"/>
      <c r="L117" s="2"/>
      <c r="M117" s="2"/>
      <c r="N117" s="13"/>
    </row>
    <row r="118" spans="1:27" ht="20.100000000000001" customHeight="1" x14ac:dyDescent="0.25">
      <c r="A118" s="2">
        <v>71</v>
      </c>
      <c r="B118" s="2">
        <v>401</v>
      </c>
      <c r="C118" s="2">
        <v>3</v>
      </c>
      <c r="D118" s="10"/>
      <c r="E118" s="10"/>
      <c r="F118" s="3"/>
      <c r="G118" s="2"/>
      <c r="H118" s="2"/>
      <c r="I118" s="2"/>
      <c r="J118" s="2"/>
      <c r="K118" s="2"/>
      <c r="L118" s="2"/>
      <c r="M118" s="2"/>
      <c r="N118" s="13"/>
    </row>
    <row r="119" spans="1:27" ht="20.100000000000001" customHeight="1" x14ac:dyDescent="0.25">
      <c r="A119" s="2">
        <v>73</v>
      </c>
      <c r="B119" s="2">
        <v>401</v>
      </c>
      <c r="C119" s="2">
        <v>3</v>
      </c>
      <c r="D119" s="18"/>
      <c r="E119" s="18"/>
      <c r="F119" s="16"/>
      <c r="G119" s="17"/>
      <c r="H119" s="17"/>
      <c r="I119" s="17"/>
      <c r="J119" s="2"/>
      <c r="K119" s="2"/>
      <c r="L119" s="2"/>
      <c r="M119" s="2"/>
      <c r="N119" s="13"/>
    </row>
    <row r="120" spans="1:27" ht="20.100000000000001" customHeight="1" x14ac:dyDescent="0.25">
      <c r="A120" s="2">
        <v>76</v>
      </c>
      <c r="B120" s="2">
        <v>402</v>
      </c>
      <c r="C120" s="2">
        <v>3</v>
      </c>
      <c r="D120" s="10"/>
      <c r="E120" s="10"/>
      <c r="F120" s="3"/>
      <c r="G120" s="2"/>
      <c r="H120" s="2"/>
      <c r="I120" s="2"/>
      <c r="J120" s="2"/>
      <c r="K120" s="2"/>
      <c r="L120" s="2"/>
      <c r="M120" s="2"/>
      <c r="O120" s="10" t="s">
        <v>54</v>
      </c>
      <c r="P120" s="10">
        <v>8074835594</v>
      </c>
      <c r="Q120" s="3">
        <v>43572</v>
      </c>
      <c r="R120" s="2">
        <v>3000</v>
      </c>
      <c r="S120" s="2">
        <v>3000</v>
      </c>
      <c r="T120" s="2"/>
      <c r="U120" s="2"/>
      <c r="V120" s="2">
        <v>6500</v>
      </c>
      <c r="W120" s="2"/>
      <c r="X120" s="2"/>
      <c r="Y120" s="2"/>
    </row>
    <row r="121" spans="1:27" ht="20.100000000000001" customHeight="1" x14ac:dyDescent="0.25">
      <c r="A121" s="2">
        <v>78</v>
      </c>
      <c r="B121" s="2">
        <v>403</v>
      </c>
      <c r="C121" s="2">
        <v>2</v>
      </c>
      <c r="D121" s="10" t="s">
        <v>146</v>
      </c>
      <c r="E121" s="10"/>
      <c r="F121" s="3"/>
      <c r="G121" s="2"/>
      <c r="H121" s="2"/>
      <c r="I121" s="2"/>
      <c r="J121" s="7"/>
      <c r="K121" s="7"/>
      <c r="L121" s="2"/>
      <c r="M121" s="2"/>
    </row>
    <row r="122" spans="1:27" ht="20.100000000000001" customHeight="1" x14ac:dyDescent="0.25">
      <c r="A122" s="2">
        <v>79</v>
      </c>
      <c r="B122" s="2">
        <v>404</v>
      </c>
      <c r="C122" s="2">
        <v>4</v>
      </c>
      <c r="D122" s="15" t="s">
        <v>147</v>
      </c>
      <c r="E122" s="15">
        <v>7200803676</v>
      </c>
      <c r="F122" s="16">
        <v>43899</v>
      </c>
      <c r="G122" s="17">
        <v>2000</v>
      </c>
      <c r="H122" s="17">
        <v>2000</v>
      </c>
      <c r="I122" s="17">
        <v>6000</v>
      </c>
      <c r="J122" s="2"/>
      <c r="K122" s="2"/>
      <c r="L122" s="2"/>
      <c r="M122" s="2"/>
      <c r="O122" s="15" t="s">
        <v>46</v>
      </c>
      <c r="P122" s="15">
        <v>9566021060</v>
      </c>
      <c r="Q122" s="16">
        <v>43530</v>
      </c>
      <c r="R122" s="17">
        <v>3000</v>
      </c>
      <c r="S122" s="17">
        <v>3000</v>
      </c>
      <c r="T122" s="17"/>
      <c r="U122" s="17"/>
      <c r="V122" s="17">
        <v>6700</v>
      </c>
      <c r="W122" s="17">
        <v>4500</v>
      </c>
      <c r="X122" s="17"/>
      <c r="Y122" s="17">
        <v>847</v>
      </c>
      <c r="Z122" s="27"/>
      <c r="AA122" s="27"/>
    </row>
    <row r="123" spans="1:27" s="6" customFormat="1" ht="20.100000000000001" customHeight="1" x14ac:dyDescent="0.25">
      <c r="A123" s="2">
        <v>80</v>
      </c>
      <c r="B123" s="2">
        <v>404</v>
      </c>
      <c r="C123" s="2">
        <v>4</v>
      </c>
      <c r="D123" s="10"/>
      <c r="E123" s="10"/>
      <c r="F123" s="3"/>
      <c r="G123" s="2"/>
      <c r="H123" s="2"/>
      <c r="I123" s="2"/>
      <c r="J123" s="2"/>
      <c r="K123" s="2"/>
      <c r="L123" s="2"/>
      <c r="M123" s="2"/>
      <c r="O123" s="15" t="s">
        <v>47</v>
      </c>
      <c r="P123" s="15">
        <v>9704988200</v>
      </c>
      <c r="Q123" s="16">
        <v>43537</v>
      </c>
      <c r="R123" s="17">
        <v>3000</v>
      </c>
      <c r="S123" s="17">
        <v>3000</v>
      </c>
      <c r="T123" s="2"/>
      <c r="U123" s="2"/>
      <c r="V123" s="17">
        <v>6700</v>
      </c>
      <c r="W123" s="17">
        <v>4500</v>
      </c>
      <c r="X123" s="2"/>
      <c r="Y123" s="17">
        <v>842</v>
      </c>
      <c r="Z123" s="27">
        <v>4500</v>
      </c>
      <c r="AA123" s="27">
        <v>965</v>
      </c>
    </row>
    <row r="124" spans="1:27" ht="20.100000000000001" customHeight="1" x14ac:dyDescent="0.25">
      <c r="A124" s="2">
        <v>81</v>
      </c>
      <c r="B124" s="2">
        <v>404</v>
      </c>
      <c r="C124" s="2">
        <v>4</v>
      </c>
      <c r="D124" s="10"/>
      <c r="E124" s="10"/>
      <c r="F124" s="3"/>
      <c r="G124" s="2"/>
      <c r="H124" s="2"/>
      <c r="I124" s="2"/>
      <c r="J124" s="2"/>
      <c r="K124" s="2"/>
      <c r="L124" s="2"/>
      <c r="M124" s="2"/>
    </row>
    <row r="125" spans="1:27" ht="20.100000000000001" customHeight="1" x14ac:dyDescent="0.25">
      <c r="A125" s="2">
        <v>82</v>
      </c>
      <c r="B125" s="2">
        <v>404</v>
      </c>
      <c r="C125" s="2">
        <v>4</v>
      </c>
      <c r="D125" s="10"/>
      <c r="E125" s="10"/>
      <c r="F125" s="3"/>
      <c r="G125" s="2"/>
      <c r="H125" s="2"/>
      <c r="I125" s="2"/>
      <c r="J125" s="2"/>
      <c r="K125" s="2"/>
      <c r="L125" s="2"/>
      <c r="M125" s="2"/>
    </row>
    <row r="126" spans="1:27" ht="20.100000000000001" customHeight="1" x14ac:dyDescent="0.25">
      <c r="A126" s="2">
        <v>88</v>
      </c>
      <c r="B126" s="2">
        <v>407</v>
      </c>
      <c r="C126" s="2">
        <v>3</v>
      </c>
      <c r="D126" s="10"/>
      <c r="E126" s="10"/>
      <c r="F126" s="3"/>
      <c r="G126" s="2"/>
      <c r="H126" s="2"/>
      <c r="I126" s="2"/>
      <c r="J126" s="2"/>
      <c r="K126" s="2"/>
      <c r="L126" s="2"/>
      <c r="M126" s="2"/>
    </row>
    <row r="127" spans="1:27" ht="20.100000000000001" customHeight="1" x14ac:dyDescent="0.25">
      <c r="A127" s="2">
        <v>94</v>
      </c>
      <c r="B127" s="2">
        <v>501</v>
      </c>
      <c r="C127" s="2">
        <v>3</v>
      </c>
      <c r="D127" s="10" t="s">
        <v>180</v>
      </c>
      <c r="E127" s="10">
        <v>7506678441</v>
      </c>
      <c r="F127" s="3">
        <v>43981</v>
      </c>
      <c r="G127" s="2">
        <v>2000</v>
      </c>
      <c r="H127" s="2"/>
      <c r="I127" s="2">
        <v>6500</v>
      </c>
      <c r="J127" s="2"/>
      <c r="K127" s="2"/>
      <c r="L127" s="2"/>
      <c r="M127" s="2"/>
    </row>
    <row r="128" spans="1:27" ht="20.100000000000001" customHeight="1" x14ac:dyDescent="0.25">
      <c r="A128" s="2">
        <v>95</v>
      </c>
      <c r="B128" s="2">
        <v>501</v>
      </c>
      <c r="C128" s="2">
        <v>3</v>
      </c>
      <c r="D128" s="10"/>
      <c r="E128" s="10"/>
      <c r="F128" s="3"/>
      <c r="G128" s="2"/>
      <c r="H128" s="2"/>
      <c r="I128" s="2"/>
      <c r="J128" s="2"/>
      <c r="K128" s="2"/>
      <c r="L128" s="2"/>
      <c r="M128" s="2"/>
    </row>
    <row r="129" spans="1:13" ht="20.100000000000001" customHeight="1" x14ac:dyDescent="0.25">
      <c r="A129" s="2">
        <v>102</v>
      </c>
      <c r="B129" s="2">
        <v>504</v>
      </c>
      <c r="C129" s="2">
        <v>4</v>
      </c>
      <c r="D129" s="10" t="s">
        <v>7</v>
      </c>
      <c r="E129" s="10">
        <v>7799495971</v>
      </c>
      <c r="F129" s="3">
        <v>43327</v>
      </c>
      <c r="G129" s="2">
        <v>3000</v>
      </c>
      <c r="H129" s="2">
        <v>3000</v>
      </c>
      <c r="I129" s="2">
        <v>6000</v>
      </c>
      <c r="J129" s="2"/>
      <c r="K129" s="2"/>
      <c r="L129" s="2"/>
      <c r="M129" s="2"/>
    </row>
    <row r="130" spans="1:13" ht="20.100000000000001" customHeight="1" x14ac:dyDescent="0.25">
      <c r="A130" s="2">
        <v>103</v>
      </c>
      <c r="B130" s="2">
        <v>504</v>
      </c>
      <c r="C130" s="2">
        <v>4</v>
      </c>
      <c r="D130" s="10" t="s">
        <v>53</v>
      </c>
      <c r="E130" s="10">
        <v>8973976438</v>
      </c>
      <c r="F130" s="3">
        <v>43497</v>
      </c>
      <c r="G130" s="2">
        <v>2000</v>
      </c>
      <c r="H130" s="2">
        <v>2000</v>
      </c>
      <c r="I130" s="2">
        <v>6000</v>
      </c>
      <c r="J130" s="2"/>
      <c r="K130" s="2"/>
      <c r="L130" s="2"/>
      <c r="M130" s="2"/>
    </row>
    <row r="131" spans="1:13" ht="20.100000000000001" customHeight="1" x14ac:dyDescent="0.25">
      <c r="A131" s="2">
        <v>110</v>
      </c>
      <c r="B131" s="2">
        <v>506</v>
      </c>
      <c r="C131" s="2">
        <v>3</v>
      </c>
      <c r="D131" s="15" t="s">
        <v>57</v>
      </c>
      <c r="E131" s="15">
        <v>9618193917</v>
      </c>
      <c r="F131" s="16">
        <v>43586</v>
      </c>
      <c r="G131" s="17">
        <v>2000</v>
      </c>
      <c r="H131" s="17">
        <v>2000</v>
      </c>
      <c r="I131" s="17">
        <v>6300</v>
      </c>
      <c r="J131" s="2"/>
      <c r="K131" s="2"/>
      <c r="L131" s="2"/>
      <c r="M131" s="2"/>
    </row>
    <row r="132" spans="1:13" ht="20.100000000000001" customHeight="1" x14ac:dyDescent="0.25">
      <c r="A132" s="2">
        <v>113</v>
      </c>
      <c r="B132" s="2">
        <v>507</v>
      </c>
      <c r="C132" s="2">
        <v>3</v>
      </c>
      <c r="D132" s="20" t="s">
        <v>84</v>
      </c>
      <c r="E132" s="20">
        <v>8904489088</v>
      </c>
      <c r="F132" s="21">
        <v>43761</v>
      </c>
      <c r="G132" s="22">
        <v>3000</v>
      </c>
      <c r="H132" s="22">
        <v>3000</v>
      </c>
      <c r="I132" s="22">
        <v>6500</v>
      </c>
      <c r="J132" s="2"/>
      <c r="K132" s="2"/>
      <c r="L132" s="2"/>
      <c r="M132" s="2"/>
    </row>
    <row r="133" spans="1:13" ht="20.100000000000001" customHeight="1" x14ac:dyDescent="0.25">
      <c r="A133" s="2">
        <v>115</v>
      </c>
      <c r="B133" s="2">
        <v>508</v>
      </c>
      <c r="C133" s="2">
        <v>3</v>
      </c>
      <c r="D133" s="15" t="s">
        <v>46</v>
      </c>
      <c r="E133" s="15">
        <v>9566021060</v>
      </c>
      <c r="F133" s="16">
        <v>43530</v>
      </c>
      <c r="G133" s="17">
        <v>3000</v>
      </c>
      <c r="H133" s="17">
        <v>3000</v>
      </c>
      <c r="I133" s="17">
        <v>6700</v>
      </c>
      <c r="J133" s="2"/>
      <c r="K133" s="2"/>
      <c r="L133" s="2"/>
      <c r="M133" s="2"/>
    </row>
    <row r="134" spans="1:13" ht="20.100000000000001" customHeight="1" x14ac:dyDescent="0.25">
      <c r="A134" s="2">
        <v>118</v>
      </c>
      <c r="B134" s="2">
        <v>601</v>
      </c>
      <c r="C134" s="2">
        <v>3</v>
      </c>
      <c r="D134" s="10" t="s">
        <v>54</v>
      </c>
      <c r="E134" s="10">
        <v>8074835594</v>
      </c>
      <c r="F134" s="3">
        <v>43572</v>
      </c>
      <c r="G134" s="2">
        <v>3000</v>
      </c>
      <c r="H134" s="2">
        <v>3000</v>
      </c>
      <c r="I134" s="2">
        <v>6500</v>
      </c>
      <c r="J134" s="2"/>
      <c r="K134" s="2"/>
      <c r="L134" s="2"/>
      <c r="M134" s="2"/>
    </row>
    <row r="135" spans="1:13" ht="20.100000000000001" customHeight="1" x14ac:dyDescent="0.25">
      <c r="A135" s="2">
        <v>119</v>
      </c>
      <c r="B135" s="2">
        <v>601</v>
      </c>
      <c r="C135" s="2">
        <v>3</v>
      </c>
      <c r="D135" s="30"/>
      <c r="E135" s="30"/>
      <c r="F135" s="3"/>
      <c r="G135" s="2"/>
      <c r="H135" s="2"/>
      <c r="I135" s="2"/>
      <c r="J135" s="2"/>
      <c r="K135" s="2"/>
      <c r="L135" s="2"/>
      <c r="M135" s="2"/>
    </row>
    <row r="136" spans="1:13" ht="20.100000000000001" customHeight="1" x14ac:dyDescent="0.25">
      <c r="A136" s="2">
        <v>123</v>
      </c>
      <c r="B136" s="2">
        <v>602</v>
      </c>
      <c r="C136" s="2">
        <v>3</v>
      </c>
      <c r="D136" s="10" t="s">
        <v>121</v>
      </c>
      <c r="E136" s="10">
        <v>9705997045</v>
      </c>
      <c r="F136" s="3">
        <v>43846</v>
      </c>
      <c r="G136" s="2">
        <v>2000</v>
      </c>
      <c r="H136" s="2">
        <v>2000</v>
      </c>
      <c r="I136" s="2">
        <v>6500</v>
      </c>
      <c r="J136" s="10"/>
      <c r="K136" s="9"/>
      <c r="L136" s="10"/>
      <c r="M136" s="9"/>
    </row>
    <row r="137" spans="1:13" ht="20.100000000000001" customHeight="1" x14ac:dyDescent="0.25">
      <c r="A137" s="2">
        <v>129</v>
      </c>
      <c r="B137" s="2">
        <v>604</v>
      </c>
      <c r="C137" s="9">
        <v>4</v>
      </c>
      <c r="D137" s="10" t="s">
        <v>185</v>
      </c>
      <c r="E137" s="10"/>
      <c r="F137" s="3">
        <v>43992</v>
      </c>
      <c r="G137" s="2">
        <v>2000</v>
      </c>
      <c r="H137" s="2">
        <v>1000</v>
      </c>
      <c r="I137" s="2"/>
      <c r="J137" s="10"/>
      <c r="K137" s="9"/>
      <c r="L137" s="10"/>
      <c r="M137" s="9"/>
    </row>
    <row r="138" spans="1:13" ht="20.100000000000001" customHeight="1" x14ac:dyDescent="0.25">
      <c r="A138" s="2">
        <v>130</v>
      </c>
      <c r="B138" s="2">
        <v>605</v>
      </c>
      <c r="C138" s="9">
        <v>3</v>
      </c>
      <c r="D138" s="10" t="s">
        <v>152</v>
      </c>
      <c r="E138" s="10">
        <v>9948923124</v>
      </c>
      <c r="F138" s="3">
        <v>43887</v>
      </c>
      <c r="G138" s="2">
        <v>2000</v>
      </c>
      <c r="H138" s="2">
        <v>2000</v>
      </c>
      <c r="I138" s="2">
        <v>6500</v>
      </c>
      <c r="J138" s="10"/>
      <c r="K138" s="9"/>
      <c r="L138" s="10"/>
      <c r="M138" s="9"/>
    </row>
    <row r="139" spans="1:13" ht="20.100000000000001" customHeight="1" x14ac:dyDescent="0.25">
      <c r="A139" s="2">
        <v>131</v>
      </c>
      <c r="B139" s="2">
        <v>605</v>
      </c>
      <c r="C139" s="9">
        <v>3</v>
      </c>
      <c r="D139" s="10" t="s">
        <v>153</v>
      </c>
      <c r="E139" s="10"/>
      <c r="F139" s="3">
        <v>43887</v>
      </c>
      <c r="G139" s="2">
        <v>2000</v>
      </c>
      <c r="H139" s="2">
        <v>2000</v>
      </c>
      <c r="I139" s="2">
        <v>6500</v>
      </c>
      <c r="J139" s="10"/>
      <c r="K139" s="9"/>
      <c r="L139" s="10"/>
      <c r="M139" s="9"/>
    </row>
    <row r="140" spans="1:13" ht="20.100000000000001" customHeight="1" x14ac:dyDescent="0.25">
      <c r="A140" s="2">
        <v>132</v>
      </c>
      <c r="B140" s="2">
        <v>605</v>
      </c>
      <c r="C140" s="9">
        <v>3</v>
      </c>
      <c r="D140" s="10" t="s">
        <v>141</v>
      </c>
      <c r="E140" s="10">
        <v>9676143707</v>
      </c>
      <c r="F140" s="3">
        <v>43887</v>
      </c>
      <c r="G140" s="2">
        <v>2000</v>
      </c>
      <c r="H140" s="2">
        <v>2000</v>
      </c>
      <c r="I140" s="2">
        <v>6500</v>
      </c>
      <c r="J140" s="10"/>
      <c r="K140" s="9"/>
      <c r="L140" s="10"/>
      <c r="M140" s="9"/>
    </row>
    <row r="141" spans="1:13" ht="20.100000000000001" customHeight="1" x14ac:dyDescent="0.25">
      <c r="A141" s="2">
        <v>133</v>
      </c>
      <c r="B141" s="2">
        <v>606</v>
      </c>
      <c r="C141" s="9">
        <v>3</v>
      </c>
      <c r="D141" s="10" t="s">
        <v>122</v>
      </c>
      <c r="E141" s="10">
        <v>9949654702</v>
      </c>
      <c r="F141" s="8">
        <v>43807</v>
      </c>
      <c r="G141" s="9"/>
      <c r="H141" s="9"/>
      <c r="I141" s="9">
        <v>6500</v>
      </c>
      <c r="J141" s="10"/>
      <c r="K141" s="2"/>
      <c r="L141" s="10"/>
      <c r="M141" s="9"/>
    </row>
    <row r="142" spans="1:13" ht="20.100000000000001" customHeight="1" x14ac:dyDescent="0.25">
      <c r="A142" s="2">
        <v>134</v>
      </c>
      <c r="B142" s="2">
        <v>606</v>
      </c>
      <c r="C142" s="2">
        <v>3</v>
      </c>
      <c r="D142" s="15" t="s">
        <v>123</v>
      </c>
      <c r="E142" s="15">
        <v>9581384413</v>
      </c>
      <c r="F142" s="16">
        <v>43814</v>
      </c>
      <c r="G142" s="17"/>
      <c r="H142" s="17"/>
      <c r="I142" s="17">
        <v>6500</v>
      </c>
      <c r="J142" s="2"/>
      <c r="K142" s="2"/>
      <c r="L142" s="2"/>
      <c r="M142" s="2"/>
    </row>
    <row r="143" spans="1:13" ht="20.100000000000001" customHeight="1" x14ac:dyDescent="0.25">
      <c r="A143" s="2">
        <v>135</v>
      </c>
      <c r="B143" s="2">
        <v>606</v>
      </c>
      <c r="C143" s="2">
        <v>3</v>
      </c>
      <c r="D143" s="10"/>
      <c r="E143" s="10"/>
      <c r="F143" s="3"/>
      <c r="G143" s="2"/>
      <c r="H143" s="2"/>
      <c r="I143" s="2"/>
      <c r="J143" s="2"/>
      <c r="K143" s="2"/>
      <c r="L143" s="2"/>
      <c r="M143" s="2"/>
    </row>
    <row r="144" spans="1:13" ht="20.100000000000001" customHeight="1" x14ac:dyDescent="0.25">
      <c r="A144" s="2">
        <v>141</v>
      </c>
      <c r="B144" s="2" t="s">
        <v>40</v>
      </c>
      <c r="C144" s="2">
        <v>3</v>
      </c>
      <c r="D144" s="10"/>
      <c r="E144" s="10"/>
      <c r="F144" s="3"/>
      <c r="G144" s="2"/>
      <c r="H144" s="2"/>
      <c r="I144" s="2"/>
      <c r="J144" s="2"/>
      <c r="K144" s="2"/>
      <c r="L144" s="2"/>
      <c r="M144" s="2"/>
    </row>
    <row r="145" spans="1:13" ht="20.100000000000001" customHeight="1" x14ac:dyDescent="0.25">
      <c r="A145" s="2">
        <v>142</v>
      </c>
      <c r="B145" s="2" t="s">
        <v>40</v>
      </c>
      <c r="C145" s="2">
        <v>3</v>
      </c>
      <c r="D145" s="10"/>
      <c r="E145" s="10"/>
      <c r="F145" s="3"/>
      <c r="G145" s="2"/>
      <c r="H145" s="2"/>
      <c r="I145" s="2"/>
      <c r="J145" s="2"/>
      <c r="K145" s="2"/>
      <c r="L145" s="2"/>
      <c r="M145" s="2"/>
    </row>
    <row r="146" spans="1:13" ht="20.100000000000001" customHeight="1" x14ac:dyDescent="0.25">
      <c r="A146" s="2">
        <v>143</v>
      </c>
      <c r="B146" s="2" t="s">
        <v>40</v>
      </c>
      <c r="C146" s="2">
        <v>3</v>
      </c>
      <c r="D146" s="10"/>
      <c r="E146" s="10"/>
      <c r="F146" s="3"/>
      <c r="G146" s="2"/>
      <c r="H146" s="2"/>
      <c r="I146" s="2"/>
      <c r="J146" s="2"/>
      <c r="K146" s="2"/>
      <c r="L146" s="2"/>
      <c r="M146" s="2"/>
    </row>
    <row r="147" spans="1:13" s="6" customFormat="1" ht="20.100000000000001" customHeight="1" x14ac:dyDescent="0.25">
      <c r="A147" s="2">
        <v>144</v>
      </c>
      <c r="B147" s="2" t="s">
        <v>89</v>
      </c>
      <c r="C147" s="2">
        <v>3</v>
      </c>
      <c r="D147" s="10"/>
      <c r="E147" s="10"/>
      <c r="F147" s="3"/>
      <c r="G147" s="2"/>
      <c r="H147" s="2"/>
      <c r="I147" s="2"/>
      <c r="J147" s="2"/>
      <c r="K147" s="2"/>
      <c r="L147" s="2"/>
      <c r="M147" s="2"/>
    </row>
    <row r="148" spans="1:13" ht="20.100000000000001" customHeight="1" x14ac:dyDescent="0.25">
      <c r="A148" s="2">
        <v>147</v>
      </c>
      <c r="B148" s="2"/>
      <c r="C148" s="2"/>
      <c r="D148" s="10"/>
      <c r="E148" s="10"/>
      <c r="F148" s="3"/>
      <c r="G148" s="2"/>
      <c r="H148" s="2"/>
      <c r="I148" s="2"/>
      <c r="J148" s="2"/>
      <c r="K148" s="2"/>
      <c r="L148" s="2"/>
      <c r="M148" s="2"/>
    </row>
    <row r="149" spans="1:13" ht="20.100000000000001" customHeight="1" x14ac:dyDescent="0.25">
      <c r="A149" s="2">
        <v>148</v>
      </c>
      <c r="B149" s="2"/>
      <c r="C149" s="2"/>
      <c r="D149" s="10"/>
      <c r="E149" s="10"/>
      <c r="F149" s="2"/>
      <c r="G149" s="2"/>
      <c r="H149" s="2"/>
      <c r="I149" s="2"/>
      <c r="J149" s="2"/>
      <c r="K149" s="2"/>
      <c r="L149" s="2"/>
      <c r="M149" s="2"/>
    </row>
    <row r="150" spans="1:13" ht="20.100000000000001" customHeight="1" x14ac:dyDescent="0.25">
      <c r="A150" s="2">
        <v>149</v>
      </c>
      <c r="B150" s="2"/>
      <c r="C150" s="2"/>
      <c r="D150" s="10"/>
      <c r="E150" s="10"/>
      <c r="F150" s="2"/>
      <c r="G150" s="2"/>
      <c r="H150" s="2"/>
      <c r="I150" s="2"/>
      <c r="J150" s="2"/>
      <c r="K150" s="2"/>
      <c r="L150" s="2"/>
      <c r="M150" s="2"/>
    </row>
    <row r="151" spans="1:13" ht="20.100000000000001" customHeight="1" x14ac:dyDescent="0.25">
      <c r="A151" s="2">
        <v>150</v>
      </c>
      <c r="B151" s="2"/>
      <c r="C151" s="2"/>
      <c r="D151" s="10"/>
      <c r="E151" s="10"/>
      <c r="F151" s="3"/>
      <c r="G151" s="2"/>
      <c r="H151" s="2"/>
      <c r="I151" s="2"/>
      <c r="J151" s="2"/>
      <c r="K151" s="2"/>
      <c r="L151" s="2"/>
      <c r="M151" s="2"/>
    </row>
  </sheetData>
  <autoFilter ref="A1:S151" xr:uid="{00000000-0009-0000-0000-000005000000}"/>
  <sortState xmlns:xlrd2="http://schemas.microsoft.com/office/spreadsheetml/2017/richdata2" ref="A2:M151">
    <sortCondition ref="K1"/>
  </sortState>
  <pageMargins left="0.2" right="0.1" top="0.31496062992126" bottom="0.3" header="0.31496062992126" footer="7.8740157480315001E-2"/>
  <pageSetup paperSize="9" orientation="portrait" horizontalDpi="4294967293" verticalDpi="300" r:id="rId1"/>
  <headerFooter>
    <oddFooter>&amp;CMay 2020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151"/>
  <sheetViews>
    <sheetView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L18" sqref="L18"/>
    </sheetView>
  </sheetViews>
  <sheetFormatPr defaultColWidth="9.140625" defaultRowHeight="20.100000000000001" customHeight="1" x14ac:dyDescent="0.25"/>
  <cols>
    <col min="1" max="1" width="5.140625" style="1" customWidth="1"/>
    <col min="2" max="2" width="6.7109375" style="1" customWidth="1"/>
    <col min="3" max="3" width="5.7109375" style="1" customWidth="1"/>
    <col min="4" max="4" width="18.85546875" style="11" customWidth="1"/>
    <col min="5" max="5" width="11.5703125" style="11" customWidth="1"/>
    <col min="6" max="6" width="11" style="1" customWidth="1"/>
    <col min="7" max="8" width="7.85546875" style="1" customWidth="1"/>
    <col min="9" max="9" width="6.85546875" style="1" customWidth="1"/>
    <col min="10" max="10" width="8.7109375" style="1" customWidth="1"/>
    <col min="11" max="11" width="9.140625" style="1" customWidth="1"/>
    <col min="12" max="12" width="27.5703125" style="1" customWidth="1"/>
    <col min="13" max="13" width="8.28515625" style="1" customWidth="1"/>
    <col min="14" max="14" width="9.140625" style="1"/>
    <col min="15" max="15" width="16.85546875" style="1" customWidth="1"/>
    <col min="16" max="16" width="10" style="1" customWidth="1"/>
    <col min="17" max="17" width="9.7109375" style="1" customWidth="1"/>
    <col min="18" max="18" width="14.28515625" style="1" customWidth="1"/>
    <col min="19" max="19" width="14.7109375" style="1" customWidth="1"/>
    <col min="20" max="16384" width="9.140625" style="1"/>
  </cols>
  <sheetData>
    <row r="1" spans="1:20" s="6" customFormat="1" ht="27.75" customHeight="1" x14ac:dyDescent="0.25">
      <c r="A1" s="5" t="s">
        <v>27</v>
      </c>
      <c r="B1" s="5" t="s">
        <v>14</v>
      </c>
      <c r="C1" s="5" t="s">
        <v>26</v>
      </c>
      <c r="D1" s="5" t="s">
        <v>15</v>
      </c>
      <c r="E1" s="26" t="s">
        <v>16</v>
      </c>
      <c r="F1" s="5" t="s">
        <v>17</v>
      </c>
      <c r="G1" s="5" t="s">
        <v>18</v>
      </c>
      <c r="H1" s="5" t="s">
        <v>19</v>
      </c>
      <c r="I1" s="5" t="s">
        <v>21</v>
      </c>
      <c r="J1" s="5" t="s">
        <v>176</v>
      </c>
      <c r="K1" s="5" t="s">
        <v>177</v>
      </c>
      <c r="L1" s="5" t="s">
        <v>13</v>
      </c>
      <c r="M1" s="5" t="s">
        <v>165</v>
      </c>
    </row>
    <row r="2" spans="1:20" ht="20.100000000000001" customHeight="1" x14ac:dyDescent="0.25">
      <c r="A2" s="2">
        <v>1</v>
      </c>
      <c r="B2" s="2">
        <v>101</v>
      </c>
      <c r="C2" s="2">
        <v>3</v>
      </c>
      <c r="D2" s="10" t="s">
        <v>67</v>
      </c>
      <c r="E2" s="10">
        <v>7013759095</v>
      </c>
      <c r="F2" s="3">
        <v>43485</v>
      </c>
      <c r="G2" s="2">
        <v>1000</v>
      </c>
      <c r="H2" s="2">
        <v>1000</v>
      </c>
      <c r="I2" s="2">
        <v>6500</v>
      </c>
      <c r="J2" s="2">
        <v>3500</v>
      </c>
      <c r="K2" s="2">
        <v>63</v>
      </c>
      <c r="L2" s="2"/>
      <c r="M2" s="2"/>
    </row>
    <row r="3" spans="1:20" ht="20.100000000000001" customHeight="1" x14ac:dyDescent="0.25">
      <c r="A3" s="2">
        <v>2</v>
      </c>
      <c r="B3" s="2">
        <v>101</v>
      </c>
      <c r="C3" s="17">
        <v>3</v>
      </c>
      <c r="D3" s="15" t="s">
        <v>98</v>
      </c>
      <c r="E3" s="15">
        <v>8919188545</v>
      </c>
      <c r="F3" s="16">
        <v>43800</v>
      </c>
      <c r="G3" s="17">
        <v>2000</v>
      </c>
      <c r="H3" s="17">
        <v>2000</v>
      </c>
      <c r="I3" s="17">
        <v>6500</v>
      </c>
      <c r="J3" s="2"/>
      <c r="K3" s="2"/>
      <c r="L3" s="2"/>
      <c r="M3" s="2"/>
      <c r="O3" s="2" t="s">
        <v>129</v>
      </c>
      <c r="P3" s="2" t="s">
        <v>130</v>
      </c>
      <c r="Q3" s="2" t="s">
        <v>131</v>
      </c>
      <c r="R3" s="2" t="s">
        <v>132</v>
      </c>
      <c r="S3" s="2" t="s">
        <v>133</v>
      </c>
    </row>
    <row r="4" spans="1:20" ht="20.100000000000001" customHeight="1" x14ac:dyDescent="0.25">
      <c r="A4" s="2">
        <v>3</v>
      </c>
      <c r="B4" s="2">
        <v>101</v>
      </c>
      <c r="C4" s="2">
        <v>3</v>
      </c>
      <c r="D4" s="10" t="s">
        <v>85</v>
      </c>
      <c r="E4" s="10">
        <v>9014992584</v>
      </c>
      <c r="F4" s="3">
        <v>43654</v>
      </c>
      <c r="G4" s="2">
        <v>1000</v>
      </c>
      <c r="H4" s="2">
        <v>1000</v>
      </c>
      <c r="I4" s="2">
        <v>6500</v>
      </c>
      <c r="J4" s="2">
        <v>4000</v>
      </c>
      <c r="K4" s="2">
        <v>63</v>
      </c>
      <c r="L4" s="2"/>
      <c r="M4" s="2"/>
      <c r="O4" s="2">
        <f>COUNTA(D1:D151)-7</f>
        <v>110</v>
      </c>
      <c r="P4" s="2">
        <f>COUNTA(#REF!)-7</f>
        <v>-6</v>
      </c>
      <c r="Q4" s="2">
        <f>O4-P4</f>
        <v>116</v>
      </c>
      <c r="R4" s="2" t="e">
        <f>SUM(#REF!)</f>
        <v>#REF!</v>
      </c>
      <c r="S4" s="2">
        <f>SUM(I2:I151)</f>
        <v>748400</v>
      </c>
    </row>
    <row r="5" spans="1:20" ht="20.100000000000001" customHeight="1" x14ac:dyDescent="0.25">
      <c r="A5" s="2">
        <v>4</v>
      </c>
      <c r="B5" s="2">
        <v>102</v>
      </c>
      <c r="C5" s="2">
        <v>3</v>
      </c>
      <c r="D5" s="10" t="s">
        <v>0</v>
      </c>
      <c r="E5" s="10">
        <v>7892203186</v>
      </c>
      <c r="F5" s="3">
        <v>43313</v>
      </c>
      <c r="G5" s="2">
        <v>3000</v>
      </c>
      <c r="H5" s="2">
        <v>3000</v>
      </c>
      <c r="I5" s="2">
        <v>6500</v>
      </c>
      <c r="J5" s="2">
        <v>6500</v>
      </c>
      <c r="K5" s="2">
        <v>72</v>
      </c>
      <c r="L5" s="2"/>
      <c r="M5" s="2"/>
      <c r="O5" s="2">
        <f>COUNTA(D2:D151)-7</f>
        <v>109</v>
      </c>
      <c r="P5" s="2">
        <f>COUNTA(#REF!)</f>
        <v>1</v>
      </c>
      <c r="Q5" s="2">
        <f>O5-P5</f>
        <v>108</v>
      </c>
      <c r="R5" s="2" t="e">
        <f>SUM(#REF!)</f>
        <v>#REF!</v>
      </c>
      <c r="S5" s="2">
        <f>SUM(I2:I151)</f>
        <v>748400</v>
      </c>
    </row>
    <row r="6" spans="1:20" ht="20.100000000000001" customHeight="1" x14ac:dyDescent="0.25">
      <c r="A6" s="2">
        <v>5</v>
      </c>
      <c r="B6" s="2">
        <v>102</v>
      </c>
      <c r="C6" s="2">
        <v>3</v>
      </c>
      <c r="D6" s="10" t="s">
        <v>9</v>
      </c>
      <c r="E6" s="10">
        <v>8086748761</v>
      </c>
      <c r="F6" s="3">
        <v>43381</v>
      </c>
      <c r="G6" s="2">
        <v>3000</v>
      </c>
      <c r="H6" s="2">
        <v>3000</v>
      </c>
      <c r="I6" s="2">
        <v>6500</v>
      </c>
      <c r="J6" s="2">
        <v>4000</v>
      </c>
      <c r="K6" s="2">
        <v>39</v>
      </c>
      <c r="L6" s="2"/>
      <c r="M6" s="2"/>
      <c r="O6" s="2">
        <f>COUNTA(D2:D151)-7</f>
        <v>109</v>
      </c>
      <c r="P6" s="2">
        <f>COUNTA(J2:J151)</f>
        <v>86</v>
      </c>
      <c r="Q6" s="2">
        <f>O6-P6</f>
        <v>23</v>
      </c>
      <c r="R6" s="2">
        <f>SUM(J2:J151)</f>
        <v>472700</v>
      </c>
      <c r="S6" s="2">
        <f>SUM(I2:I151)</f>
        <v>748400</v>
      </c>
    </row>
    <row r="7" spans="1:20" ht="20.100000000000001" customHeight="1" x14ac:dyDescent="0.25">
      <c r="A7" s="2">
        <v>6</v>
      </c>
      <c r="B7" s="2">
        <v>102</v>
      </c>
      <c r="C7" s="2">
        <v>3</v>
      </c>
      <c r="D7" s="10" t="s">
        <v>68</v>
      </c>
      <c r="E7" s="28">
        <v>6363332310</v>
      </c>
      <c r="F7" s="3">
        <v>43655</v>
      </c>
      <c r="G7" s="2">
        <v>3000</v>
      </c>
      <c r="H7" s="2">
        <v>3000</v>
      </c>
      <c r="I7" s="2">
        <v>6500</v>
      </c>
      <c r="J7" s="2">
        <v>6500</v>
      </c>
      <c r="K7" s="2">
        <v>71</v>
      </c>
      <c r="L7" s="2"/>
      <c r="M7" s="2" t="s">
        <v>166</v>
      </c>
    </row>
    <row r="8" spans="1:20" ht="20.100000000000001" customHeight="1" x14ac:dyDescent="0.25">
      <c r="A8" s="2">
        <v>7</v>
      </c>
      <c r="B8" s="2">
        <v>103</v>
      </c>
      <c r="C8" s="2">
        <v>2</v>
      </c>
      <c r="D8" s="10" t="s">
        <v>58</v>
      </c>
      <c r="E8" s="10">
        <v>9600335886</v>
      </c>
      <c r="F8" s="3">
        <v>43591</v>
      </c>
      <c r="G8" s="2">
        <v>3000</v>
      </c>
      <c r="H8" s="2">
        <v>3000</v>
      </c>
      <c r="I8" s="2">
        <v>8500</v>
      </c>
      <c r="J8" s="2">
        <v>5000</v>
      </c>
      <c r="K8" s="2">
        <v>17</v>
      </c>
      <c r="L8" s="2"/>
      <c r="M8" s="2"/>
    </row>
    <row r="9" spans="1:20" ht="20.100000000000001" customHeight="1" x14ac:dyDescent="0.25">
      <c r="A9" s="2">
        <v>8</v>
      </c>
      <c r="B9" s="2">
        <v>103</v>
      </c>
      <c r="C9" s="2">
        <v>2</v>
      </c>
      <c r="D9" s="10" t="s">
        <v>36</v>
      </c>
      <c r="E9" s="28"/>
      <c r="F9" s="3"/>
      <c r="G9" s="2"/>
      <c r="H9" s="2"/>
      <c r="I9" s="2"/>
      <c r="J9" s="2">
        <v>7000</v>
      </c>
      <c r="K9" s="2">
        <v>21</v>
      </c>
      <c r="L9" s="2"/>
      <c r="M9" s="2"/>
      <c r="Q9" s="1" t="s">
        <v>168</v>
      </c>
      <c r="S9" s="1" t="s">
        <v>169</v>
      </c>
    </row>
    <row r="10" spans="1:20" ht="20.100000000000001" customHeight="1" x14ac:dyDescent="0.25">
      <c r="A10" s="2">
        <v>9</v>
      </c>
      <c r="B10" s="2">
        <v>104</v>
      </c>
      <c r="C10" s="2">
        <v>4</v>
      </c>
      <c r="D10" s="10" t="s">
        <v>108</v>
      </c>
      <c r="E10" s="10">
        <v>7006476346</v>
      </c>
      <c r="F10" s="3">
        <v>43831</v>
      </c>
      <c r="G10" s="2">
        <v>2000</v>
      </c>
      <c r="H10" s="2">
        <v>2000</v>
      </c>
      <c r="I10" s="2">
        <v>6000</v>
      </c>
      <c r="J10" s="2"/>
      <c r="K10" s="2"/>
      <c r="L10" s="2"/>
      <c r="M10" s="2" t="s">
        <v>166</v>
      </c>
      <c r="Q10" s="1" t="s">
        <v>157</v>
      </c>
      <c r="R10" s="1">
        <v>40000</v>
      </c>
      <c r="S10" s="1" t="s">
        <v>170</v>
      </c>
      <c r="T10" s="1">
        <v>16500</v>
      </c>
    </row>
    <row r="11" spans="1:20" ht="20.100000000000001" customHeight="1" x14ac:dyDescent="0.25">
      <c r="A11" s="2">
        <v>10</v>
      </c>
      <c r="B11" s="2">
        <v>104</v>
      </c>
      <c r="C11" s="2">
        <v>4</v>
      </c>
      <c r="D11" s="10" t="s">
        <v>134</v>
      </c>
      <c r="E11" s="28">
        <v>8328099961</v>
      </c>
      <c r="F11" s="3">
        <v>43863</v>
      </c>
      <c r="G11" s="2">
        <v>1000</v>
      </c>
      <c r="H11" s="2">
        <v>1000</v>
      </c>
      <c r="I11" s="2">
        <v>6000</v>
      </c>
      <c r="J11" s="2">
        <v>3000</v>
      </c>
      <c r="K11" s="2">
        <v>55</v>
      </c>
      <c r="L11" s="2"/>
      <c r="M11" s="2"/>
      <c r="Q11" s="1" t="s">
        <v>158</v>
      </c>
      <c r="R11" s="1">
        <v>50000</v>
      </c>
      <c r="S11" s="1" t="s">
        <v>161</v>
      </c>
      <c r="T11" s="1">
        <v>5500</v>
      </c>
    </row>
    <row r="12" spans="1:20" ht="20.100000000000001" customHeight="1" x14ac:dyDescent="0.25">
      <c r="A12" s="2">
        <v>11</v>
      </c>
      <c r="B12" s="2">
        <v>104</v>
      </c>
      <c r="C12" s="2">
        <v>4</v>
      </c>
      <c r="D12" s="10"/>
      <c r="E12" s="10"/>
      <c r="F12" s="3"/>
      <c r="G12" s="2"/>
      <c r="H12" s="2"/>
      <c r="I12" s="2"/>
      <c r="J12" s="2"/>
      <c r="K12" s="2"/>
      <c r="L12" s="2"/>
      <c r="M12" s="2"/>
      <c r="Q12" s="1" t="s">
        <v>159</v>
      </c>
      <c r="R12" s="1">
        <v>16500</v>
      </c>
      <c r="S12" s="1" t="s">
        <v>171</v>
      </c>
      <c r="T12" s="1">
        <v>10300</v>
      </c>
    </row>
    <row r="13" spans="1:20" ht="20.100000000000001" customHeight="1" x14ac:dyDescent="0.25">
      <c r="A13" s="2">
        <v>12</v>
      </c>
      <c r="B13" s="2">
        <v>104</v>
      </c>
      <c r="C13" s="2">
        <v>4</v>
      </c>
      <c r="D13" s="10"/>
      <c r="E13" s="10"/>
      <c r="F13" s="2"/>
      <c r="G13" s="2"/>
      <c r="H13" s="2"/>
      <c r="I13" s="2"/>
      <c r="J13" s="2"/>
      <c r="K13" s="2"/>
      <c r="L13" s="2"/>
      <c r="M13" s="2"/>
      <c r="Q13" s="1" t="s">
        <v>160</v>
      </c>
      <c r="R13" s="1">
        <v>880</v>
      </c>
      <c r="S13" s="1" t="s">
        <v>172</v>
      </c>
      <c r="T13" s="1">
        <v>32500</v>
      </c>
    </row>
    <row r="14" spans="1:20" ht="20.100000000000001" customHeight="1" x14ac:dyDescent="0.25">
      <c r="A14" s="2">
        <v>13</v>
      </c>
      <c r="B14" s="2">
        <v>105</v>
      </c>
      <c r="C14" s="2">
        <v>3</v>
      </c>
      <c r="D14" s="10" t="s">
        <v>136</v>
      </c>
      <c r="E14" s="10">
        <v>9573057504</v>
      </c>
      <c r="F14" s="3">
        <v>43527</v>
      </c>
      <c r="G14" s="2">
        <v>3000</v>
      </c>
      <c r="H14" s="2">
        <v>3000</v>
      </c>
      <c r="I14" s="2">
        <v>6500</v>
      </c>
      <c r="J14" s="2">
        <v>5000</v>
      </c>
      <c r="K14" s="2">
        <v>74</v>
      </c>
      <c r="L14" s="2"/>
      <c r="M14" s="2"/>
      <c r="Q14" s="1" t="s">
        <v>161</v>
      </c>
      <c r="R14" s="1">
        <v>5500</v>
      </c>
      <c r="S14" s="1" t="s">
        <v>157</v>
      </c>
      <c r="T14" s="1">
        <v>40000</v>
      </c>
    </row>
    <row r="15" spans="1:20" ht="20.100000000000001" customHeight="1" x14ac:dyDescent="0.25">
      <c r="A15" s="2">
        <v>14</v>
      </c>
      <c r="B15" s="2">
        <v>105</v>
      </c>
      <c r="C15" s="2">
        <v>3</v>
      </c>
      <c r="D15" s="10" t="s">
        <v>137</v>
      </c>
      <c r="E15" s="10">
        <v>9704072507</v>
      </c>
      <c r="F15" s="3">
        <v>43527</v>
      </c>
      <c r="G15" s="2">
        <v>3000</v>
      </c>
      <c r="H15" s="2">
        <v>3000</v>
      </c>
      <c r="I15" s="2">
        <v>6500</v>
      </c>
      <c r="J15" s="2">
        <v>6500</v>
      </c>
      <c r="K15" s="2">
        <v>19</v>
      </c>
      <c r="L15" s="4"/>
      <c r="M15" s="2" t="s">
        <v>166</v>
      </c>
      <c r="Q15" s="1" t="s">
        <v>162</v>
      </c>
      <c r="R15" s="1">
        <v>7000</v>
      </c>
    </row>
    <row r="16" spans="1:20" ht="20.100000000000001" customHeight="1" x14ac:dyDescent="0.25">
      <c r="A16" s="2">
        <v>15</v>
      </c>
      <c r="B16" s="2">
        <v>105</v>
      </c>
      <c r="C16" s="2">
        <v>3</v>
      </c>
      <c r="D16" s="10" t="s">
        <v>138</v>
      </c>
      <c r="E16" s="10">
        <v>9989891641</v>
      </c>
      <c r="F16" s="3">
        <v>43831</v>
      </c>
      <c r="G16" s="2">
        <v>2000</v>
      </c>
      <c r="H16" s="2">
        <v>2000</v>
      </c>
      <c r="I16" s="2">
        <v>6500</v>
      </c>
      <c r="J16" s="2">
        <v>2500</v>
      </c>
      <c r="K16" s="2">
        <v>45</v>
      </c>
      <c r="L16" s="4"/>
      <c r="M16" s="2"/>
      <c r="Q16" s="1" t="s">
        <v>163</v>
      </c>
      <c r="R16" s="1">
        <v>31000</v>
      </c>
    </row>
    <row r="17" spans="1:18" ht="20.100000000000001" customHeight="1" x14ac:dyDescent="0.25">
      <c r="A17" s="2">
        <v>16</v>
      </c>
      <c r="B17" s="2">
        <v>106</v>
      </c>
      <c r="C17" s="2">
        <v>3</v>
      </c>
      <c r="D17" s="10" t="s">
        <v>49</v>
      </c>
      <c r="E17" s="10">
        <v>7382683722</v>
      </c>
      <c r="F17" s="3">
        <v>43556</v>
      </c>
      <c r="G17" s="2">
        <v>3000</v>
      </c>
      <c r="H17" s="2">
        <v>3000</v>
      </c>
      <c r="I17" s="2">
        <v>6500</v>
      </c>
      <c r="J17" s="2">
        <v>6500</v>
      </c>
      <c r="K17" s="2">
        <v>41</v>
      </c>
      <c r="L17" s="2"/>
      <c r="M17" s="2" t="s">
        <v>166</v>
      </c>
      <c r="Q17" s="1" t="s">
        <v>162</v>
      </c>
      <c r="R17" s="1">
        <v>6000</v>
      </c>
    </row>
    <row r="18" spans="1:18" ht="20.100000000000001" customHeight="1" x14ac:dyDescent="0.25">
      <c r="A18" s="2">
        <v>17</v>
      </c>
      <c r="B18" s="2">
        <v>106</v>
      </c>
      <c r="C18" s="2">
        <v>3</v>
      </c>
      <c r="D18" s="10" t="s">
        <v>48</v>
      </c>
      <c r="E18" s="10">
        <v>8763475165</v>
      </c>
      <c r="F18" s="3">
        <v>43569</v>
      </c>
      <c r="G18" s="2">
        <v>2000</v>
      </c>
      <c r="H18" s="2">
        <v>2000</v>
      </c>
      <c r="I18" s="2">
        <v>6500</v>
      </c>
      <c r="J18" s="2">
        <v>4000</v>
      </c>
      <c r="K18" s="2">
        <v>12</v>
      </c>
      <c r="L18" s="2"/>
      <c r="M18" s="2"/>
      <c r="Q18" s="1" t="s">
        <v>164</v>
      </c>
      <c r="R18" s="1">
        <v>2000</v>
      </c>
    </row>
    <row r="19" spans="1:18" ht="20.100000000000001" customHeight="1" x14ac:dyDescent="0.25">
      <c r="A19" s="2">
        <v>18</v>
      </c>
      <c r="B19" s="2">
        <v>106</v>
      </c>
      <c r="C19" s="2">
        <v>3</v>
      </c>
      <c r="D19" s="10" t="s">
        <v>69</v>
      </c>
      <c r="E19" s="10">
        <v>8019705434</v>
      </c>
      <c r="F19" s="3">
        <v>43647</v>
      </c>
      <c r="G19" s="2">
        <v>2000</v>
      </c>
      <c r="H19" s="2">
        <v>2000</v>
      </c>
      <c r="I19" s="2">
        <v>6500</v>
      </c>
      <c r="J19" s="2"/>
      <c r="K19" s="2"/>
      <c r="L19" s="2"/>
      <c r="M19" s="2"/>
    </row>
    <row r="20" spans="1:18" ht="20.100000000000001" customHeight="1" x14ac:dyDescent="0.25">
      <c r="A20" s="2">
        <v>19</v>
      </c>
      <c r="B20" s="2">
        <v>107</v>
      </c>
      <c r="C20" s="2">
        <v>3</v>
      </c>
      <c r="D20" s="10" t="s">
        <v>86</v>
      </c>
      <c r="E20" s="10">
        <v>9494569022</v>
      </c>
      <c r="F20" s="3">
        <v>43709</v>
      </c>
      <c r="G20" s="2">
        <v>3000</v>
      </c>
      <c r="H20" s="2">
        <v>3000</v>
      </c>
      <c r="I20" s="2">
        <v>6500</v>
      </c>
      <c r="J20" s="2"/>
      <c r="K20" s="2"/>
      <c r="L20" s="2"/>
      <c r="M20" s="2"/>
    </row>
    <row r="21" spans="1:18" ht="20.100000000000001" customHeight="1" x14ac:dyDescent="0.25">
      <c r="A21" s="2">
        <v>20</v>
      </c>
      <c r="B21" s="2">
        <v>107</v>
      </c>
      <c r="C21" s="2">
        <v>3</v>
      </c>
      <c r="D21" s="10" t="s">
        <v>78</v>
      </c>
      <c r="E21" s="10">
        <v>9449292109</v>
      </c>
      <c r="F21" s="2"/>
      <c r="G21" s="2">
        <v>3000</v>
      </c>
      <c r="H21" s="2">
        <v>3000</v>
      </c>
      <c r="I21" s="2">
        <v>6500</v>
      </c>
      <c r="J21" s="2">
        <v>4000</v>
      </c>
      <c r="K21" s="2">
        <v>58</v>
      </c>
      <c r="L21" s="2"/>
      <c r="M21" s="2"/>
    </row>
    <row r="22" spans="1:18" ht="20.100000000000001" customHeight="1" x14ac:dyDescent="0.25">
      <c r="A22" s="2">
        <v>21</v>
      </c>
      <c r="B22" s="2">
        <v>107</v>
      </c>
      <c r="C22" s="2">
        <v>3</v>
      </c>
      <c r="D22" s="10" t="s">
        <v>44</v>
      </c>
      <c r="E22" s="10">
        <v>9948146542</v>
      </c>
      <c r="F22" s="3">
        <v>43604</v>
      </c>
      <c r="G22" s="2">
        <v>3000</v>
      </c>
      <c r="H22" s="2">
        <v>3000</v>
      </c>
      <c r="I22" s="2">
        <v>6500</v>
      </c>
      <c r="J22" s="2"/>
      <c r="K22" s="2"/>
      <c r="L22" s="2"/>
      <c r="M22" s="2"/>
    </row>
    <row r="23" spans="1:18" ht="20.100000000000001" customHeight="1" x14ac:dyDescent="0.25">
      <c r="A23" s="2">
        <v>22</v>
      </c>
      <c r="B23" s="2">
        <v>108</v>
      </c>
      <c r="C23" s="2">
        <v>3</v>
      </c>
      <c r="D23" s="10" t="s">
        <v>91</v>
      </c>
      <c r="E23" s="10">
        <v>8801619231</v>
      </c>
      <c r="F23" s="3">
        <v>43757</v>
      </c>
      <c r="G23" s="2">
        <v>2000</v>
      </c>
      <c r="H23" s="2">
        <v>2000</v>
      </c>
      <c r="I23" s="2">
        <v>6600</v>
      </c>
      <c r="J23" s="2">
        <v>6000</v>
      </c>
      <c r="K23" s="2">
        <v>3</v>
      </c>
      <c r="L23" s="2"/>
      <c r="M23" s="2" t="s">
        <v>166</v>
      </c>
    </row>
    <row r="24" spans="1:18" ht="20.100000000000001" customHeight="1" x14ac:dyDescent="0.25">
      <c r="A24" s="2">
        <v>23</v>
      </c>
      <c r="B24" s="2">
        <v>108</v>
      </c>
      <c r="C24" s="2">
        <v>3</v>
      </c>
      <c r="D24" s="15" t="s">
        <v>92</v>
      </c>
      <c r="E24" s="15">
        <v>9396869084</v>
      </c>
      <c r="F24" s="16">
        <v>43757</v>
      </c>
      <c r="G24" s="17">
        <v>2000</v>
      </c>
      <c r="H24" s="17">
        <v>2000</v>
      </c>
      <c r="I24" s="17">
        <v>6600</v>
      </c>
      <c r="J24" s="2"/>
      <c r="K24" s="2"/>
      <c r="L24" s="2"/>
      <c r="M24" s="2"/>
    </row>
    <row r="25" spans="1:18" s="6" customFormat="1" ht="20.100000000000001" customHeight="1" x14ac:dyDescent="0.25">
      <c r="A25" s="2">
        <v>24</v>
      </c>
      <c r="B25" s="2">
        <v>108</v>
      </c>
      <c r="C25" s="2">
        <v>3</v>
      </c>
      <c r="D25" s="10" t="s">
        <v>127</v>
      </c>
      <c r="E25" s="10">
        <v>7619660560</v>
      </c>
      <c r="F25" s="3">
        <v>43800</v>
      </c>
      <c r="G25" s="2">
        <v>2000</v>
      </c>
      <c r="H25" s="2"/>
      <c r="I25" s="2">
        <v>6600</v>
      </c>
      <c r="J25" s="2">
        <v>6300</v>
      </c>
      <c r="K25" s="2">
        <v>13</v>
      </c>
      <c r="L25" s="2"/>
      <c r="M25" s="2" t="s">
        <v>166</v>
      </c>
    </row>
    <row r="26" spans="1:18" ht="20.100000000000001" customHeight="1" x14ac:dyDescent="0.25">
      <c r="A26" s="2">
        <v>25</v>
      </c>
      <c r="B26" s="2">
        <v>201</v>
      </c>
      <c r="C26" s="2">
        <v>2</v>
      </c>
      <c r="D26" s="10" t="s">
        <v>93</v>
      </c>
      <c r="E26" s="28">
        <v>9606675858</v>
      </c>
      <c r="F26" s="3">
        <v>43739</v>
      </c>
      <c r="G26" s="2">
        <v>2000</v>
      </c>
      <c r="H26" s="2">
        <v>2000</v>
      </c>
      <c r="I26" s="2">
        <v>9000</v>
      </c>
      <c r="J26" s="2">
        <v>8500</v>
      </c>
      <c r="K26" s="2">
        <v>15</v>
      </c>
      <c r="L26" s="2"/>
      <c r="M26" s="2" t="s">
        <v>166</v>
      </c>
    </row>
    <row r="27" spans="1:18" ht="20.100000000000001" customHeight="1" x14ac:dyDescent="0.25">
      <c r="A27" s="2">
        <v>26</v>
      </c>
      <c r="B27" s="2">
        <v>201</v>
      </c>
      <c r="C27" s="2">
        <v>2</v>
      </c>
      <c r="D27" s="10" t="s">
        <v>94</v>
      </c>
      <c r="E27" s="10">
        <v>9464206007</v>
      </c>
      <c r="F27" s="3">
        <v>43739</v>
      </c>
      <c r="G27" s="2">
        <v>2000</v>
      </c>
      <c r="H27" s="2">
        <v>2000</v>
      </c>
      <c r="I27" s="2">
        <v>9000</v>
      </c>
      <c r="J27" s="2">
        <v>8500</v>
      </c>
      <c r="K27" s="2">
        <v>30</v>
      </c>
      <c r="L27" s="2"/>
      <c r="M27" s="2"/>
    </row>
    <row r="28" spans="1:18" ht="20.100000000000001" customHeight="1" x14ac:dyDescent="0.25">
      <c r="A28" s="2">
        <v>27</v>
      </c>
      <c r="B28" s="2">
        <v>202</v>
      </c>
      <c r="C28" s="2">
        <v>2</v>
      </c>
      <c r="D28" s="10" t="s">
        <v>10</v>
      </c>
      <c r="E28" s="10">
        <v>8500788219</v>
      </c>
      <c r="F28" s="3">
        <v>43380</v>
      </c>
      <c r="G28" s="2">
        <v>3000</v>
      </c>
      <c r="H28" s="2">
        <v>3000</v>
      </c>
      <c r="I28" s="2">
        <v>9000</v>
      </c>
      <c r="J28" s="2">
        <v>9000</v>
      </c>
      <c r="K28" s="2">
        <v>34</v>
      </c>
      <c r="L28" s="2"/>
      <c r="M28" s="2" t="s">
        <v>166</v>
      </c>
    </row>
    <row r="29" spans="1:18" ht="20.100000000000001" customHeight="1" x14ac:dyDescent="0.25">
      <c r="A29" s="2">
        <v>28</v>
      </c>
      <c r="B29" s="2">
        <v>202</v>
      </c>
      <c r="C29" s="2">
        <v>2</v>
      </c>
      <c r="D29" s="10" t="s">
        <v>11</v>
      </c>
      <c r="E29" s="10">
        <v>8500528154</v>
      </c>
      <c r="F29" s="3">
        <v>43380</v>
      </c>
      <c r="G29" s="2">
        <v>3000</v>
      </c>
      <c r="H29" s="2">
        <v>3000</v>
      </c>
      <c r="I29" s="2">
        <v>9000</v>
      </c>
      <c r="J29" s="2">
        <v>7000</v>
      </c>
      <c r="K29" s="2">
        <v>40</v>
      </c>
      <c r="L29" s="2"/>
      <c r="M29" s="2"/>
    </row>
    <row r="30" spans="1:18" ht="20.100000000000001" customHeight="1" x14ac:dyDescent="0.25">
      <c r="A30" s="2">
        <v>29</v>
      </c>
      <c r="B30" s="2">
        <v>203</v>
      </c>
      <c r="C30" s="2">
        <v>2</v>
      </c>
      <c r="D30" s="10" t="s">
        <v>79</v>
      </c>
      <c r="E30" s="10">
        <v>9490634363</v>
      </c>
      <c r="F30" s="3">
        <v>43656</v>
      </c>
      <c r="G30" s="2">
        <v>3000</v>
      </c>
      <c r="H30" s="2">
        <v>3000</v>
      </c>
      <c r="I30" s="2">
        <v>8500</v>
      </c>
      <c r="J30" s="2">
        <v>8500</v>
      </c>
      <c r="K30" s="2">
        <v>53</v>
      </c>
      <c r="L30" s="2"/>
      <c r="M30" s="2"/>
    </row>
    <row r="31" spans="1:18" ht="20.100000000000001" customHeight="1" x14ac:dyDescent="0.25">
      <c r="A31" s="2">
        <v>30</v>
      </c>
      <c r="B31" s="2">
        <v>203</v>
      </c>
      <c r="C31" s="2">
        <v>2</v>
      </c>
      <c r="D31" s="10"/>
      <c r="E31" s="10"/>
      <c r="F31" s="3"/>
      <c r="G31" s="2"/>
      <c r="H31" s="2"/>
      <c r="I31" s="2"/>
      <c r="J31" s="2"/>
      <c r="K31" s="2"/>
      <c r="L31" s="2"/>
      <c r="M31" s="2"/>
    </row>
    <row r="32" spans="1:18" ht="20.100000000000001" customHeight="1" x14ac:dyDescent="0.25">
      <c r="A32" s="2">
        <v>31</v>
      </c>
      <c r="B32" s="2">
        <v>204</v>
      </c>
      <c r="C32" s="2">
        <v>4</v>
      </c>
      <c r="D32" s="15" t="s">
        <v>184</v>
      </c>
      <c r="E32" s="15"/>
      <c r="F32" s="16"/>
      <c r="G32" s="17"/>
      <c r="H32" s="17"/>
      <c r="I32" s="17"/>
      <c r="J32" s="2">
        <v>3800</v>
      </c>
      <c r="K32" s="2">
        <v>66</v>
      </c>
      <c r="L32" s="2"/>
      <c r="M32" s="2"/>
    </row>
    <row r="33" spans="1:13" ht="20.100000000000001" customHeight="1" x14ac:dyDescent="0.25">
      <c r="A33" s="2">
        <v>32</v>
      </c>
      <c r="B33" s="2">
        <v>204</v>
      </c>
      <c r="C33" s="2">
        <v>4</v>
      </c>
      <c r="D33" s="15" t="s">
        <v>186</v>
      </c>
      <c r="E33" s="15"/>
      <c r="F33" s="16"/>
      <c r="G33" s="17"/>
      <c r="H33" s="17"/>
      <c r="I33" s="17"/>
      <c r="J33" s="2">
        <v>15000</v>
      </c>
      <c r="K33" s="2">
        <v>78</v>
      </c>
      <c r="L33" s="2"/>
      <c r="M33" s="2"/>
    </row>
    <row r="34" spans="1:13" ht="20.100000000000001" customHeight="1" x14ac:dyDescent="0.25">
      <c r="A34" s="2">
        <v>33</v>
      </c>
      <c r="B34" s="2">
        <v>204</v>
      </c>
      <c r="C34" s="2">
        <v>4</v>
      </c>
      <c r="D34" s="15"/>
      <c r="E34" s="15"/>
      <c r="F34" s="16"/>
      <c r="G34" s="17"/>
      <c r="H34" s="17"/>
      <c r="I34" s="17"/>
      <c r="J34" s="2"/>
      <c r="K34" s="2"/>
      <c r="L34" s="2"/>
      <c r="M34" s="2"/>
    </row>
    <row r="35" spans="1:13" ht="20.100000000000001" customHeight="1" x14ac:dyDescent="0.25">
      <c r="A35" s="2">
        <v>34</v>
      </c>
      <c r="B35" s="2">
        <v>204</v>
      </c>
      <c r="C35" s="2">
        <v>4</v>
      </c>
      <c r="D35" s="10"/>
      <c r="E35" s="10"/>
      <c r="F35" s="3"/>
      <c r="G35" s="2"/>
      <c r="H35" s="2"/>
      <c r="I35" s="2"/>
      <c r="J35" s="2"/>
      <c r="K35" s="2"/>
      <c r="L35" s="2"/>
      <c r="M35" s="2"/>
    </row>
    <row r="36" spans="1:13" ht="20.100000000000001" customHeight="1" x14ac:dyDescent="0.25">
      <c r="A36" s="2">
        <v>35</v>
      </c>
      <c r="B36" s="2">
        <v>205</v>
      </c>
      <c r="C36" s="2">
        <v>2</v>
      </c>
      <c r="D36" s="10" t="s">
        <v>59</v>
      </c>
      <c r="E36" s="10">
        <v>9443725793</v>
      </c>
      <c r="F36" s="2"/>
      <c r="G36" s="2">
        <v>3000</v>
      </c>
      <c r="H36" s="2">
        <v>3000</v>
      </c>
      <c r="I36" s="2">
        <v>9000</v>
      </c>
      <c r="J36" s="2">
        <v>8000</v>
      </c>
      <c r="K36" s="2">
        <v>76</v>
      </c>
      <c r="L36" s="2"/>
      <c r="M36" s="2"/>
    </row>
    <row r="37" spans="1:13" ht="20.100000000000001" customHeight="1" x14ac:dyDescent="0.25">
      <c r="A37" s="2">
        <v>36</v>
      </c>
      <c r="B37" s="2">
        <v>205</v>
      </c>
      <c r="C37" s="2">
        <v>2</v>
      </c>
      <c r="D37" s="10" t="s">
        <v>71</v>
      </c>
      <c r="E37" s="10">
        <v>9885628862</v>
      </c>
      <c r="F37" s="3">
        <v>43650</v>
      </c>
      <c r="G37" s="2">
        <v>2000</v>
      </c>
      <c r="H37" s="2">
        <v>2000</v>
      </c>
      <c r="I37" s="2">
        <v>9000</v>
      </c>
      <c r="J37" s="2">
        <v>6500</v>
      </c>
      <c r="K37" s="2">
        <v>47</v>
      </c>
      <c r="L37" s="2"/>
      <c r="M37" s="2"/>
    </row>
    <row r="38" spans="1:13" ht="20.100000000000001" customHeight="1" x14ac:dyDescent="0.25">
      <c r="A38" s="2">
        <v>37</v>
      </c>
      <c r="B38" s="2">
        <v>206</v>
      </c>
      <c r="C38" s="2">
        <v>3</v>
      </c>
      <c r="D38" s="10" t="s">
        <v>141</v>
      </c>
      <c r="E38" s="10">
        <v>8106096929</v>
      </c>
      <c r="F38" s="3">
        <v>43891</v>
      </c>
      <c r="G38" s="2">
        <v>3000</v>
      </c>
      <c r="H38" s="2"/>
      <c r="I38" s="2">
        <v>8500</v>
      </c>
      <c r="J38" s="2">
        <v>3000</v>
      </c>
      <c r="K38" s="2">
        <v>22</v>
      </c>
      <c r="L38" s="2"/>
      <c r="M38" s="2"/>
    </row>
    <row r="39" spans="1:13" ht="20.100000000000001" customHeight="1" x14ac:dyDescent="0.25">
      <c r="A39" s="2">
        <v>38</v>
      </c>
      <c r="B39" s="2">
        <v>206</v>
      </c>
      <c r="C39" s="2">
        <v>3</v>
      </c>
      <c r="D39" s="4" t="s">
        <v>142</v>
      </c>
      <c r="E39" s="4">
        <v>7093105931</v>
      </c>
      <c r="F39" s="3">
        <v>43891</v>
      </c>
      <c r="G39" s="2">
        <v>3000</v>
      </c>
      <c r="H39" s="2"/>
      <c r="I39" s="2">
        <v>8500</v>
      </c>
      <c r="J39" s="2">
        <v>3000</v>
      </c>
      <c r="K39" s="2">
        <v>23</v>
      </c>
      <c r="L39" s="2"/>
      <c r="M39" s="2"/>
    </row>
    <row r="40" spans="1:13" ht="20.100000000000001" customHeight="1" x14ac:dyDescent="0.25">
      <c r="A40" s="2">
        <v>39</v>
      </c>
      <c r="B40" s="2">
        <v>206</v>
      </c>
      <c r="C40" s="2">
        <v>3</v>
      </c>
      <c r="D40" s="10"/>
      <c r="E40" s="10"/>
      <c r="F40" s="2"/>
      <c r="G40" s="2"/>
      <c r="H40" s="2"/>
      <c r="I40" s="2"/>
      <c r="J40" s="2"/>
      <c r="K40" s="2"/>
      <c r="L40" s="2"/>
      <c r="M40" s="2"/>
    </row>
    <row r="41" spans="1:13" ht="20.100000000000001" customHeight="1" x14ac:dyDescent="0.25">
      <c r="A41" s="2">
        <v>40</v>
      </c>
      <c r="B41" s="2">
        <v>207</v>
      </c>
      <c r="C41" s="2">
        <v>3</v>
      </c>
      <c r="D41" s="10"/>
      <c r="E41" s="10"/>
      <c r="F41" s="3"/>
      <c r="G41" s="2"/>
      <c r="H41" s="2"/>
      <c r="I41" s="2"/>
      <c r="J41" s="2"/>
      <c r="K41" s="2"/>
      <c r="L41" s="2"/>
      <c r="M41" s="2"/>
    </row>
    <row r="42" spans="1:13" ht="20.100000000000001" customHeight="1" x14ac:dyDescent="0.25">
      <c r="A42" s="2">
        <v>41</v>
      </c>
      <c r="B42" s="2">
        <v>207</v>
      </c>
      <c r="C42" s="2">
        <v>3</v>
      </c>
      <c r="D42" s="10"/>
      <c r="E42" s="10"/>
      <c r="F42" s="3"/>
      <c r="G42" s="2"/>
      <c r="H42" s="2"/>
      <c r="I42" s="2"/>
      <c r="J42" s="2"/>
      <c r="K42" s="2"/>
      <c r="L42" s="2"/>
      <c r="M42" s="2"/>
    </row>
    <row r="43" spans="1:13" ht="20.100000000000001" customHeight="1" x14ac:dyDescent="0.25">
      <c r="A43" s="2">
        <v>42</v>
      </c>
      <c r="B43" s="2">
        <v>207</v>
      </c>
      <c r="C43" s="2">
        <v>3</v>
      </c>
      <c r="D43" s="10"/>
      <c r="E43" s="10"/>
      <c r="F43" s="3"/>
      <c r="G43" s="2"/>
      <c r="H43" s="2"/>
      <c r="I43" s="2"/>
      <c r="J43" s="2"/>
      <c r="K43" s="2"/>
      <c r="L43" s="2"/>
      <c r="M43" s="2"/>
    </row>
    <row r="44" spans="1:13" ht="20.100000000000001" customHeight="1" x14ac:dyDescent="0.25">
      <c r="A44" s="2">
        <v>43</v>
      </c>
      <c r="B44" s="2">
        <v>208</v>
      </c>
      <c r="C44" s="2">
        <v>4</v>
      </c>
      <c r="D44" s="10" t="s">
        <v>37</v>
      </c>
      <c r="E44" s="10">
        <v>7402789146</v>
      </c>
      <c r="F44" s="2"/>
      <c r="G44" s="2">
        <v>3000</v>
      </c>
      <c r="H44" s="2">
        <v>3000</v>
      </c>
      <c r="I44" s="2">
        <v>5500</v>
      </c>
      <c r="J44" s="2">
        <v>3000</v>
      </c>
      <c r="K44" s="2">
        <v>31</v>
      </c>
      <c r="L44" s="2"/>
      <c r="M44" s="2"/>
    </row>
    <row r="45" spans="1:13" ht="20.100000000000001" customHeight="1" x14ac:dyDescent="0.25">
      <c r="A45" s="2">
        <v>44</v>
      </c>
      <c r="B45" s="2">
        <v>208</v>
      </c>
      <c r="C45" s="2">
        <v>4</v>
      </c>
      <c r="D45" s="10" t="s">
        <v>38</v>
      </c>
      <c r="E45" s="10">
        <v>8985681761</v>
      </c>
      <c r="F45" s="3"/>
      <c r="G45" s="2">
        <v>3000</v>
      </c>
      <c r="H45" s="2">
        <v>3000</v>
      </c>
      <c r="I45" s="2">
        <v>5500</v>
      </c>
      <c r="J45" s="2">
        <v>3000</v>
      </c>
      <c r="K45" s="2">
        <v>28</v>
      </c>
      <c r="L45" s="2"/>
      <c r="M45" s="2"/>
    </row>
    <row r="46" spans="1:13" ht="20.100000000000001" customHeight="1" x14ac:dyDescent="0.25">
      <c r="A46" s="2">
        <v>45</v>
      </c>
      <c r="B46" s="2">
        <v>208</v>
      </c>
      <c r="C46" s="2">
        <v>4</v>
      </c>
      <c r="D46" s="10" t="s">
        <v>95</v>
      </c>
      <c r="E46" s="28">
        <v>8712248021</v>
      </c>
      <c r="F46" s="3">
        <v>43746</v>
      </c>
      <c r="G46" s="2">
        <v>2000</v>
      </c>
      <c r="H46" s="2">
        <v>2000</v>
      </c>
      <c r="I46" s="2">
        <v>5500</v>
      </c>
      <c r="J46" s="2"/>
      <c r="K46" s="2"/>
      <c r="L46" s="2"/>
      <c r="M46" s="2"/>
    </row>
    <row r="47" spans="1:13" ht="20.100000000000001" customHeight="1" x14ac:dyDescent="0.25">
      <c r="A47" s="2">
        <v>46</v>
      </c>
      <c r="B47" s="2">
        <v>208</v>
      </c>
      <c r="C47" s="2">
        <v>4</v>
      </c>
      <c r="D47" s="15" t="s">
        <v>80</v>
      </c>
      <c r="E47" s="15">
        <v>8106783060</v>
      </c>
      <c r="F47" s="16">
        <v>43678</v>
      </c>
      <c r="G47" s="17">
        <v>2000</v>
      </c>
      <c r="H47" s="17">
        <v>2000</v>
      </c>
      <c r="I47" s="17">
        <v>5500</v>
      </c>
      <c r="J47" s="2"/>
      <c r="K47" s="2"/>
      <c r="L47" s="2"/>
      <c r="M47" s="2"/>
    </row>
    <row r="48" spans="1:13" s="6" customFormat="1" ht="20.100000000000001" customHeight="1" x14ac:dyDescent="0.25">
      <c r="A48" s="2">
        <v>47</v>
      </c>
      <c r="B48" s="2">
        <v>301</v>
      </c>
      <c r="C48" s="2">
        <v>2</v>
      </c>
      <c r="D48" s="10" t="s">
        <v>2</v>
      </c>
      <c r="E48" s="10">
        <v>9963134156</v>
      </c>
      <c r="F48" s="3">
        <v>43313</v>
      </c>
      <c r="G48" s="2">
        <v>3000</v>
      </c>
      <c r="H48" s="2">
        <v>3000</v>
      </c>
      <c r="I48" s="2">
        <v>9000</v>
      </c>
      <c r="J48" s="2">
        <v>6500</v>
      </c>
      <c r="K48" s="2">
        <v>25</v>
      </c>
      <c r="L48" s="2"/>
      <c r="M48" s="2"/>
    </row>
    <row r="49" spans="1:13" ht="20.100000000000001" customHeight="1" x14ac:dyDescent="0.25">
      <c r="A49" s="2">
        <v>48</v>
      </c>
      <c r="B49" s="2">
        <v>301</v>
      </c>
      <c r="C49" s="2">
        <v>2</v>
      </c>
      <c r="D49" s="10" t="s">
        <v>3</v>
      </c>
      <c r="E49" s="10">
        <v>9494438971</v>
      </c>
      <c r="F49" s="3">
        <v>43313</v>
      </c>
      <c r="G49" s="2">
        <v>3000</v>
      </c>
      <c r="H49" s="2">
        <v>3000</v>
      </c>
      <c r="I49" s="2">
        <v>9000</v>
      </c>
      <c r="J49" s="2">
        <v>6500</v>
      </c>
      <c r="K49" s="2">
        <v>24</v>
      </c>
      <c r="L49" s="2"/>
      <c r="M49" s="2"/>
    </row>
    <row r="50" spans="1:13" ht="20.100000000000001" customHeight="1" x14ac:dyDescent="0.25">
      <c r="A50" s="2">
        <v>49</v>
      </c>
      <c r="B50" s="2">
        <v>302</v>
      </c>
      <c r="C50" s="2">
        <v>4</v>
      </c>
      <c r="D50" s="10" t="s">
        <v>87</v>
      </c>
      <c r="E50" s="28">
        <v>8790228835</v>
      </c>
      <c r="F50" s="3">
        <v>43709</v>
      </c>
      <c r="G50" s="2">
        <v>2000</v>
      </c>
      <c r="H50" s="2">
        <v>2000</v>
      </c>
      <c r="I50" s="2">
        <v>5500</v>
      </c>
      <c r="J50" s="2"/>
      <c r="K50" s="2"/>
      <c r="L50" s="2"/>
      <c r="M50" s="2"/>
    </row>
    <row r="51" spans="1:13" ht="20.100000000000001" customHeight="1" x14ac:dyDescent="0.25">
      <c r="A51" s="2">
        <v>50</v>
      </c>
      <c r="B51" s="2">
        <v>302</v>
      </c>
      <c r="C51" s="2">
        <v>4</v>
      </c>
      <c r="D51" s="2"/>
      <c r="E51" s="4"/>
      <c r="F51" s="2"/>
      <c r="G51" s="2"/>
      <c r="H51" s="2"/>
      <c r="I51" s="2"/>
      <c r="J51" s="2"/>
      <c r="K51" s="2"/>
      <c r="L51" s="2"/>
      <c r="M51" s="2"/>
    </row>
    <row r="52" spans="1:13" ht="20.100000000000001" customHeight="1" x14ac:dyDescent="0.25">
      <c r="A52" s="2">
        <v>51</v>
      </c>
      <c r="B52" s="2">
        <v>302</v>
      </c>
      <c r="C52" s="2">
        <v>4</v>
      </c>
      <c r="D52" s="10"/>
      <c r="E52" s="10"/>
      <c r="F52" s="3"/>
      <c r="G52" s="2"/>
      <c r="H52" s="2"/>
      <c r="I52" s="2"/>
      <c r="J52" s="2"/>
      <c r="K52" s="2"/>
      <c r="L52" s="2"/>
      <c r="M52" s="2"/>
    </row>
    <row r="53" spans="1:13" ht="20.100000000000001" customHeight="1" x14ac:dyDescent="0.25">
      <c r="A53" s="2">
        <v>52</v>
      </c>
      <c r="B53" s="2">
        <v>302</v>
      </c>
      <c r="C53" s="2">
        <v>4</v>
      </c>
      <c r="D53" s="4"/>
      <c r="E53" s="4"/>
      <c r="F53" s="3"/>
      <c r="G53" s="2"/>
      <c r="H53" s="2"/>
      <c r="I53" s="2"/>
      <c r="J53" s="2"/>
      <c r="K53" s="2"/>
      <c r="L53" s="2"/>
      <c r="M53" s="2"/>
    </row>
    <row r="54" spans="1:13" ht="20.100000000000001" customHeight="1" x14ac:dyDescent="0.25">
      <c r="A54" s="2">
        <v>53</v>
      </c>
      <c r="B54" s="2">
        <v>303</v>
      </c>
      <c r="C54" s="2">
        <v>2</v>
      </c>
      <c r="D54" s="10" t="s">
        <v>143</v>
      </c>
      <c r="E54" s="10">
        <v>7337284871</v>
      </c>
      <c r="F54" s="3">
        <v>43881</v>
      </c>
      <c r="G54" s="2">
        <v>3000</v>
      </c>
      <c r="H54" s="2">
        <v>3000</v>
      </c>
      <c r="I54" s="2">
        <v>8500</v>
      </c>
      <c r="J54" s="2">
        <v>8000</v>
      </c>
      <c r="K54" s="2">
        <v>20</v>
      </c>
      <c r="L54" s="2"/>
      <c r="M54" s="2" t="s">
        <v>166</v>
      </c>
    </row>
    <row r="55" spans="1:13" ht="20.100000000000001" customHeight="1" x14ac:dyDescent="0.25">
      <c r="A55" s="2">
        <v>54</v>
      </c>
      <c r="B55" s="2">
        <v>303</v>
      </c>
      <c r="C55" s="2">
        <v>2</v>
      </c>
      <c r="D55" s="10" t="s">
        <v>100</v>
      </c>
      <c r="E55" s="10">
        <v>9741898123</v>
      </c>
      <c r="F55" s="3">
        <v>43687</v>
      </c>
      <c r="G55" s="2">
        <v>2000</v>
      </c>
      <c r="H55" s="2">
        <v>2000</v>
      </c>
      <c r="I55" s="2">
        <v>8500</v>
      </c>
      <c r="J55" s="2">
        <v>7000</v>
      </c>
      <c r="K55" s="2">
        <v>7</v>
      </c>
      <c r="L55" s="2"/>
      <c r="M55" s="2"/>
    </row>
    <row r="56" spans="1:13" ht="20.100000000000001" customHeight="1" x14ac:dyDescent="0.25">
      <c r="A56" s="2">
        <v>55</v>
      </c>
      <c r="B56" s="2">
        <v>304</v>
      </c>
      <c r="C56" s="2">
        <v>4</v>
      </c>
      <c r="D56" s="23"/>
      <c r="E56" s="23"/>
      <c r="F56" s="24"/>
      <c r="G56" s="25"/>
      <c r="H56" s="25"/>
      <c r="I56" s="25"/>
      <c r="J56" s="2"/>
      <c r="K56" s="2"/>
      <c r="L56" s="2"/>
      <c r="M56" s="2"/>
    </row>
    <row r="57" spans="1:13" ht="20.100000000000001" customHeight="1" x14ac:dyDescent="0.25">
      <c r="A57" s="2">
        <v>56</v>
      </c>
      <c r="B57" s="2">
        <v>304</v>
      </c>
      <c r="C57" s="2">
        <v>4</v>
      </c>
      <c r="D57" s="10" t="s">
        <v>61</v>
      </c>
      <c r="E57" s="10">
        <v>9686268982</v>
      </c>
      <c r="F57" s="3">
        <v>43252</v>
      </c>
      <c r="G57" s="2"/>
      <c r="H57" s="2"/>
      <c r="I57" s="2">
        <v>6000</v>
      </c>
      <c r="J57" s="2">
        <v>3000</v>
      </c>
      <c r="K57" s="2">
        <v>46</v>
      </c>
      <c r="L57" s="2"/>
      <c r="M57" s="2"/>
    </row>
    <row r="58" spans="1:13" ht="20.100000000000001" customHeight="1" x14ac:dyDescent="0.25">
      <c r="A58" s="2">
        <v>57</v>
      </c>
      <c r="B58" s="2">
        <v>304</v>
      </c>
      <c r="C58" s="2">
        <v>4</v>
      </c>
      <c r="D58" s="2"/>
      <c r="E58" s="4"/>
      <c r="F58" s="2"/>
      <c r="G58" s="2"/>
      <c r="H58" s="2"/>
      <c r="I58" s="2"/>
      <c r="J58" s="2"/>
      <c r="K58" s="2"/>
      <c r="L58" s="2"/>
      <c r="M58" s="2"/>
    </row>
    <row r="59" spans="1:13" ht="20.100000000000001" customHeight="1" x14ac:dyDescent="0.25">
      <c r="A59" s="2">
        <v>58</v>
      </c>
      <c r="B59" s="2">
        <v>304</v>
      </c>
      <c r="C59" s="2">
        <v>4</v>
      </c>
      <c r="D59" s="2"/>
      <c r="E59" s="4"/>
      <c r="F59" s="2"/>
      <c r="G59" s="2"/>
      <c r="H59" s="2"/>
      <c r="I59" s="2"/>
      <c r="J59" s="2"/>
      <c r="K59" s="2"/>
      <c r="L59" s="2"/>
      <c r="M59" s="2"/>
    </row>
    <row r="60" spans="1:13" ht="20.100000000000001" customHeight="1" x14ac:dyDescent="0.25">
      <c r="A60" s="2">
        <v>59</v>
      </c>
      <c r="B60" s="2">
        <v>305</v>
      </c>
      <c r="C60" s="2">
        <v>2</v>
      </c>
      <c r="D60" s="10" t="s">
        <v>66</v>
      </c>
      <c r="E60" s="10">
        <v>7358821543</v>
      </c>
      <c r="F60" s="8">
        <v>43586</v>
      </c>
      <c r="G60" s="9">
        <v>2000</v>
      </c>
      <c r="H60" s="9">
        <v>2000</v>
      </c>
      <c r="I60" s="9">
        <v>8500</v>
      </c>
      <c r="J60" s="2">
        <v>5500</v>
      </c>
      <c r="K60" s="2">
        <v>38</v>
      </c>
      <c r="L60" s="10"/>
      <c r="M60" s="9"/>
    </row>
    <row r="61" spans="1:13" ht="20.100000000000001" customHeight="1" x14ac:dyDescent="0.25">
      <c r="A61" s="2">
        <v>60</v>
      </c>
      <c r="B61" s="2">
        <v>305</v>
      </c>
      <c r="C61" s="2">
        <v>2</v>
      </c>
      <c r="D61" s="10" t="s">
        <v>50</v>
      </c>
      <c r="E61" s="10">
        <v>9901256094</v>
      </c>
      <c r="F61" s="8">
        <v>43586</v>
      </c>
      <c r="G61" s="9">
        <v>2000</v>
      </c>
      <c r="H61" s="9">
        <v>2000</v>
      </c>
      <c r="I61" s="9">
        <v>8500</v>
      </c>
      <c r="J61" s="10"/>
      <c r="K61" s="9"/>
      <c r="L61" s="10"/>
      <c r="M61" s="9"/>
    </row>
    <row r="62" spans="1:13" ht="20.100000000000001" customHeight="1" x14ac:dyDescent="0.25">
      <c r="A62" s="2">
        <v>61</v>
      </c>
      <c r="B62" s="2">
        <v>306</v>
      </c>
      <c r="C62" s="2">
        <v>3</v>
      </c>
      <c r="D62" s="10" t="s">
        <v>96</v>
      </c>
      <c r="E62" s="28">
        <v>8668316956</v>
      </c>
      <c r="F62" s="3">
        <v>43751</v>
      </c>
      <c r="G62" s="2">
        <v>3000</v>
      </c>
      <c r="H62" s="2">
        <v>1000</v>
      </c>
      <c r="I62" s="2">
        <v>6500</v>
      </c>
      <c r="J62" s="2">
        <v>4500</v>
      </c>
      <c r="K62" s="2">
        <v>42</v>
      </c>
      <c r="L62" s="2"/>
      <c r="M62" s="2"/>
    </row>
    <row r="63" spans="1:13" ht="20.100000000000001" customHeight="1" x14ac:dyDescent="0.25">
      <c r="A63" s="2">
        <v>62</v>
      </c>
      <c r="B63" s="2">
        <v>306</v>
      </c>
      <c r="C63" s="2">
        <v>3</v>
      </c>
      <c r="D63" s="10" t="s">
        <v>35</v>
      </c>
      <c r="E63" s="10">
        <v>8637278920</v>
      </c>
      <c r="F63" s="3">
        <v>43439</v>
      </c>
      <c r="G63" s="2">
        <v>3000</v>
      </c>
      <c r="H63" s="2">
        <v>3000</v>
      </c>
      <c r="I63" s="2">
        <v>6500</v>
      </c>
      <c r="J63" s="2"/>
      <c r="K63" s="2"/>
      <c r="L63" s="2"/>
      <c r="M63" s="2"/>
    </row>
    <row r="64" spans="1:13" ht="20.100000000000001" customHeight="1" x14ac:dyDescent="0.25">
      <c r="A64" s="2">
        <v>63</v>
      </c>
      <c r="B64" s="2">
        <v>306</v>
      </c>
      <c r="C64" s="2">
        <v>3</v>
      </c>
      <c r="D64" s="10" t="s">
        <v>81</v>
      </c>
      <c r="E64" s="10">
        <v>7013080257</v>
      </c>
      <c r="F64" s="3">
        <v>43694</v>
      </c>
      <c r="G64" s="2">
        <v>3000</v>
      </c>
      <c r="H64" s="2"/>
      <c r="I64" s="2">
        <v>6500</v>
      </c>
      <c r="J64" s="2"/>
      <c r="K64" s="2"/>
      <c r="L64" s="2"/>
      <c r="M64" s="2"/>
    </row>
    <row r="65" spans="1:13" ht="20.100000000000001" customHeight="1" x14ac:dyDescent="0.25">
      <c r="A65" s="2">
        <v>64</v>
      </c>
      <c r="B65" s="2">
        <v>307</v>
      </c>
      <c r="C65" s="2">
        <v>3</v>
      </c>
      <c r="D65" s="10" t="s">
        <v>45</v>
      </c>
      <c r="E65" s="10">
        <v>9790452159</v>
      </c>
      <c r="F65" s="3">
        <v>43544</v>
      </c>
      <c r="G65" s="2">
        <v>3000</v>
      </c>
      <c r="H65" s="2">
        <v>3000</v>
      </c>
      <c r="I65" s="2">
        <v>6500</v>
      </c>
      <c r="J65" s="2">
        <v>3000</v>
      </c>
      <c r="K65" s="2">
        <v>75</v>
      </c>
      <c r="L65" s="2"/>
      <c r="M65" s="2"/>
    </row>
    <row r="66" spans="1:13" ht="20.100000000000001" customHeight="1" x14ac:dyDescent="0.25">
      <c r="A66" s="2">
        <v>65</v>
      </c>
      <c r="B66" s="2">
        <v>307</v>
      </c>
      <c r="C66" s="2">
        <v>3</v>
      </c>
      <c r="D66" s="10" t="s">
        <v>4</v>
      </c>
      <c r="E66" s="10">
        <v>9597251096</v>
      </c>
      <c r="F66" s="3">
        <v>43332</v>
      </c>
      <c r="G66" s="2">
        <v>3000</v>
      </c>
      <c r="H66" s="2">
        <v>3000</v>
      </c>
      <c r="I66" s="2">
        <v>6500</v>
      </c>
      <c r="J66" s="2"/>
      <c r="K66" s="2"/>
      <c r="L66" s="2"/>
      <c r="M66" s="2"/>
    </row>
    <row r="67" spans="1:13" ht="20.100000000000001" customHeight="1" x14ac:dyDescent="0.25">
      <c r="A67" s="2">
        <v>66</v>
      </c>
      <c r="B67" s="2">
        <v>307</v>
      </c>
      <c r="C67" s="2">
        <v>3</v>
      </c>
      <c r="D67" s="10" t="s">
        <v>12</v>
      </c>
      <c r="E67" s="10">
        <v>8886647888</v>
      </c>
      <c r="F67" s="3">
        <v>43361</v>
      </c>
      <c r="G67" s="2">
        <v>3000</v>
      </c>
      <c r="H67" s="2">
        <v>1500</v>
      </c>
      <c r="I67" s="2">
        <v>6500</v>
      </c>
      <c r="J67" s="2">
        <v>3000</v>
      </c>
      <c r="K67" s="2">
        <v>75</v>
      </c>
      <c r="L67" s="2"/>
      <c r="M67" s="2"/>
    </row>
    <row r="68" spans="1:13" ht="20.100000000000001" customHeight="1" x14ac:dyDescent="0.25">
      <c r="A68" s="2">
        <v>67</v>
      </c>
      <c r="B68" s="2">
        <v>308</v>
      </c>
      <c r="C68" s="2">
        <v>4</v>
      </c>
      <c r="D68" s="10" t="s">
        <v>39</v>
      </c>
      <c r="E68" s="10">
        <v>9640817499</v>
      </c>
      <c r="F68" s="3">
        <v>43497</v>
      </c>
      <c r="G68" s="2">
        <v>3000</v>
      </c>
      <c r="H68" s="2">
        <v>3000</v>
      </c>
      <c r="I68" s="2">
        <v>5300</v>
      </c>
      <c r="J68" s="2">
        <v>3000</v>
      </c>
      <c r="K68" s="2">
        <v>27</v>
      </c>
      <c r="L68" s="2"/>
      <c r="M68" s="2"/>
    </row>
    <row r="69" spans="1:13" ht="20.100000000000001" customHeight="1" x14ac:dyDescent="0.25">
      <c r="A69" s="2">
        <v>68</v>
      </c>
      <c r="B69" s="2">
        <v>308</v>
      </c>
      <c r="C69" s="2">
        <v>4</v>
      </c>
      <c r="D69" s="10" t="s">
        <v>43</v>
      </c>
      <c r="E69" s="10">
        <v>7659837676</v>
      </c>
      <c r="F69" s="3">
        <v>43500</v>
      </c>
      <c r="G69" s="2">
        <v>3000</v>
      </c>
      <c r="H69" s="2">
        <v>3000</v>
      </c>
      <c r="I69" s="2">
        <v>5300</v>
      </c>
      <c r="J69" s="2">
        <v>3000</v>
      </c>
      <c r="K69" s="2">
        <v>8</v>
      </c>
      <c r="L69" s="2"/>
      <c r="M69" s="2"/>
    </row>
    <row r="70" spans="1:13" ht="20.100000000000001" customHeight="1" x14ac:dyDescent="0.25">
      <c r="A70" s="2">
        <v>69</v>
      </c>
      <c r="B70" s="2">
        <v>308</v>
      </c>
      <c r="C70" s="2">
        <v>4</v>
      </c>
      <c r="D70" s="4" t="s">
        <v>110</v>
      </c>
      <c r="E70" s="4">
        <v>8341499964</v>
      </c>
      <c r="F70" s="3">
        <v>43819</v>
      </c>
      <c r="G70" s="2">
        <v>30000</v>
      </c>
      <c r="H70" s="2">
        <v>3000</v>
      </c>
      <c r="I70" s="2">
        <v>5500</v>
      </c>
      <c r="J70" s="2">
        <v>3500</v>
      </c>
      <c r="K70" s="2">
        <v>43</v>
      </c>
      <c r="L70" s="2"/>
      <c r="M70" s="2"/>
    </row>
    <row r="71" spans="1:13" ht="20.100000000000001" customHeight="1" x14ac:dyDescent="0.25">
      <c r="A71" s="2">
        <v>70</v>
      </c>
      <c r="B71" s="2">
        <v>308</v>
      </c>
      <c r="C71" s="2">
        <v>4</v>
      </c>
      <c r="D71" s="10"/>
      <c r="E71" s="10"/>
      <c r="F71" s="3"/>
      <c r="G71" s="2"/>
      <c r="H71" s="2"/>
      <c r="I71" s="2"/>
      <c r="J71" s="2"/>
      <c r="K71" s="2"/>
      <c r="L71" s="2"/>
      <c r="M71" s="2"/>
    </row>
    <row r="72" spans="1:13" ht="20.100000000000001" customHeight="1" x14ac:dyDescent="0.25">
      <c r="A72" s="2">
        <v>71</v>
      </c>
      <c r="B72" s="2">
        <v>401</v>
      </c>
      <c r="C72" s="2">
        <v>3</v>
      </c>
      <c r="D72" s="10"/>
      <c r="E72" s="10"/>
      <c r="F72" s="3"/>
      <c r="G72" s="2"/>
      <c r="H72" s="2"/>
      <c r="I72" s="2"/>
      <c r="J72" s="2"/>
      <c r="K72" s="2"/>
      <c r="L72" s="2"/>
      <c r="M72" s="2"/>
    </row>
    <row r="73" spans="1:13" s="6" customFormat="1" ht="20.100000000000001" customHeight="1" x14ac:dyDescent="0.25">
      <c r="A73" s="2">
        <v>72</v>
      </c>
      <c r="B73" s="2">
        <v>401</v>
      </c>
      <c r="C73" s="2">
        <v>3</v>
      </c>
      <c r="D73" s="15"/>
      <c r="E73" s="15"/>
      <c r="F73" s="16"/>
      <c r="G73" s="17"/>
      <c r="H73" s="17"/>
      <c r="I73" s="17"/>
      <c r="J73" s="2"/>
      <c r="K73" s="2"/>
      <c r="L73" s="2"/>
      <c r="M73" s="2"/>
    </row>
    <row r="74" spans="1:13" ht="20.100000000000001" customHeight="1" x14ac:dyDescent="0.25">
      <c r="A74" s="2">
        <v>73</v>
      </c>
      <c r="B74" s="2">
        <v>401</v>
      </c>
      <c r="C74" s="2">
        <v>3</v>
      </c>
      <c r="D74" s="18"/>
      <c r="E74" s="18"/>
      <c r="F74" s="16"/>
      <c r="G74" s="17"/>
      <c r="H74" s="17"/>
      <c r="I74" s="17"/>
      <c r="J74" s="2"/>
      <c r="K74" s="2"/>
      <c r="L74" s="2"/>
      <c r="M74" s="2"/>
    </row>
    <row r="75" spans="1:13" ht="20.100000000000001" customHeight="1" x14ac:dyDescent="0.25">
      <c r="A75" s="2">
        <v>74</v>
      </c>
      <c r="B75" s="2">
        <v>402</v>
      </c>
      <c r="C75" s="2">
        <v>3</v>
      </c>
      <c r="D75" s="10" t="s">
        <v>113</v>
      </c>
      <c r="E75" s="10">
        <v>9717393321</v>
      </c>
      <c r="F75" s="3">
        <v>43836</v>
      </c>
      <c r="G75" s="2">
        <v>2000</v>
      </c>
      <c r="H75" s="2">
        <v>2000</v>
      </c>
      <c r="I75" s="2">
        <v>6500</v>
      </c>
      <c r="J75" s="2"/>
      <c r="K75" s="2"/>
      <c r="L75" s="2"/>
      <c r="M75" s="2"/>
    </row>
    <row r="76" spans="1:13" ht="20.100000000000001" customHeight="1" x14ac:dyDescent="0.25">
      <c r="A76" s="2">
        <v>75</v>
      </c>
      <c r="B76" s="2">
        <v>402</v>
      </c>
      <c r="C76" s="2">
        <v>3</v>
      </c>
      <c r="D76" s="10" t="s">
        <v>114</v>
      </c>
      <c r="E76" s="10">
        <v>8194050050</v>
      </c>
      <c r="F76" s="3">
        <v>43836</v>
      </c>
      <c r="G76" s="2">
        <v>2000</v>
      </c>
      <c r="H76" s="2">
        <v>1000</v>
      </c>
      <c r="I76" s="2">
        <v>6500</v>
      </c>
      <c r="J76" s="2">
        <v>1000</v>
      </c>
      <c r="K76" s="2">
        <v>78</v>
      </c>
      <c r="L76" s="2"/>
      <c r="M76" s="2"/>
    </row>
    <row r="77" spans="1:13" ht="20.100000000000001" customHeight="1" x14ac:dyDescent="0.25">
      <c r="A77" s="2">
        <v>76</v>
      </c>
      <c r="B77" s="2">
        <v>402</v>
      </c>
      <c r="C77" s="2">
        <v>3</v>
      </c>
      <c r="D77" s="10"/>
      <c r="E77" s="10"/>
      <c r="F77" s="3"/>
      <c r="G77" s="2"/>
      <c r="H77" s="2"/>
      <c r="I77" s="2"/>
      <c r="J77" s="2"/>
      <c r="K77" s="2"/>
      <c r="L77" s="2"/>
      <c r="M77" s="2"/>
    </row>
    <row r="78" spans="1:13" ht="20.100000000000001" customHeight="1" x14ac:dyDescent="0.25">
      <c r="A78" s="2">
        <v>77</v>
      </c>
      <c r="B78" s="2">
        <v>403</v>
      </c>
      <c r="C78" s="2">
        <v>2</v>
      </c>
      <c r="D78" s="10" t="s">
        <v>145</v>
      </c>
      <c r="E78" s="10">
        <v>9000096358</v>
      </c>
      <c r="F78" s="3"/>
      <c r="G78" s="2"/>
      <c r="H78" s="2"/>
      <c r="I78" s="2"/>
      <c r="J78" s="2">
        <v>18000</v>
      </c>
      <c r="K78" s="2">
        <v>73</v>
      </c>
      <c r="L78" s="2">
        <v>15000</v>
      </c>
      <c r="M78" s="2"/>
    </row>
    <row r="79" spans="1:13" ht="20.100000000000001" customHeight="1" x14ac:dyDescent="0.25">
      <c r="A79" s="2">
        <v>78</v>
      </c>
      <c r="B79" s="2">
        <v>403</v>
      </c>
      <c r="C79" s="2">
        <v>2</v>
      </c>
      <c r="D79" s="10" t="s">
        <v>146</v>
      </c>
      <c r="E79" s="10"/>
      <c r="F79" s="3"/>
      <c r="G79" s="2"/>
      <c r="H79" s="2"/>
      <c r="I79" s="2"/>
      <c r="J79" s="7"/>
      <c r="K79" s="7"/>
      <c r="L79" s="2"/>
      <c r="M79" s="2"/>
    </row>
    <row r="80" spans="1:13" ht="20.100000000000001" customHeight="1" x14ac:dyDescent="0.25">
      <c r="A80" s="2">
        <v>79</v>
      </c>
      <c r="B80" s="2">
        <v>404</v>
      </c>
      <c r="C80" s="2">
        <v>4</v>
      </c>
      <c r="D80" s="15" t="s">
        <v>147</v>
      </c>
      <c r="E80" s="15">
        <v>7200803676</v>
      </c>
      <c r="F80" s="16">
        <v>43899</v>
      </c>
      <c r="G80" s="17">
        <v>2000</v>
      </c>
      <c r="H80" s="17">
        <v>2000</v>
      </c>
      <c r="I80" s="17">
        <v>6000</v>
      </c>
      <c r="J80" s="2"/>
      <c r="K80" s="2"/>
      <c r="L80" s="2"/>
      <c r="M80" s="2"/>
    </row>
    <row r="81" spans="1:14" ht="20.100000000000001" customHeight="1" x14ac:dyDescent="0.25">
      <c r="A81" s="2">
        <v>80</v>
      </c>
      <c r="B81" s="2">
        <v>404</v>
      </c>
      <c r="C81" s="2">
        <v>4</v>
      </c>
      <c r="D81" s="10"/>
      <c r="E81" s="10"/>
      <c r="F81" s="3"/>
      <c r="G81" s="2"/>
      <c r="H81" s="2"/>
      <c r="I81" s="2"/>
      <c r="J81" s="2"/>
      <c r="K81" s="2"/>
      <c r="L81" s="2"/>
      <c r="M81" s="2"/>
    </row>
    <row r="82" spans="1:14" ht="20.100000000000001" customHeight="1" x14ac:dyDescent="0.25">
      <c r="A82" s="2">
        <v>81</v>
      </c>
      <c r="B82" s="2">
        <v>404</v>
      </c>
      <c r="C82" s="2">
        <v>4</v>
      </c>
      <c r="D82" s="10"/>
      <c r="E82" s="10"/>
      <c r="F82" s="3"/>
      <c r="G82" s="2"/>
      <c r="H82" s="2"/>
      <c r="I82" s="2"/>
      <c r="J82" s="2"/>
      <c r="K82" s="2"/>
      <c r="L82" s="2"/>
      <c r="M82" s="2"/>
    </row>
    <row r="83" spans="1:14" ht="20.100000000000001" customHeight="1" x14ac:dyDescent="0.25">
      <c r="A83" s="2">
        <v>82</v>
      </c>
      <c r="B83" s="2">
        <v>404</v>
      </c>
      <c r="C83" s="2">
        <v>4</v>
      </c>
      <c r="D83" s="10"/>
      <c r="E83" s="10"/>
      <c r="F83" s="3"/>
      <c r="G83" s="2"/>
      <c r="H83" s="2"/>
      <c r="I83" s="2"/>
      <c r="J83" s="2"/>
      <c r="K83" s="2"/>
      <c r="L83" s="2"/>
      <c r="M83" s="2"/>
    </row>
    <row r="84" spans="1:14" ht="20.100000000000001" customHeight="1" x14ac:dyDescent="0.25">
      <c r="A84" s="2">
        <v>83</v>
      </c>
      <c r="B84" s="2">
        <v>405</v>
      </c>
      <c r="C84" s="2">
        <v>1</v>
      </c>
      <c r="D84" s="10" t="s">
        <v>5</v>
      </c>
      <c r="E84" s="10">
        <v>8121027265</v>
      </c>
      <c r="F84" s="3">
        <v>43313</v>
      </c>
      <c r="G84" s="2">
        <v>3000</v>
      </c>
      <c r="H84" s="2">
        <v>3000</v>
      </c>
      <c r="I84" s="2">
        <v>16500</v>
      </c>
      <c r="J84" s="2">
        <v>16500</v>
      </c>
      <c r="K84" s="2">
        <v>54</v>
      </c>
      <c r="L84" s="2"/>
      <c r="M84" s="2"/>
    </row>
    <row r="85" spans="1:14" ht="20.100000000000001" customHeight="1" x14ac:dyDescent="0.25">
      <c r="A85" s="2">
        <v>84</v>
      </c>
      <c r="B85" s="2">
        <v>406</v>
      </c>
      <c r="C85" s="2">
        <v>3</v>
      </c>
      <c r="D85" s="10" t="s">
        <v>32</v>
      </c>
      <c r="E85" s="10">
        <v>8886538884</v>
      </c>
      <c r="F85" s="3">
        <v>43435</v>
      </c>
      <c r="G85" s="2">
        <v>2000</v>
      </c>
      <c r="H85" s="2">
        <v>2000</v>
      </c>
      <c r="I85" s="2">
        <v>6500</v>
      </c>
      <c r="J85" s="2">
        <v>3000</v>
      </c>
      <c r="K85" s="2">
        <v>77</v>
      </c>
      <c r="L85" s="2"/>
      <c r="M85" s="2"/>
    </row>
    <row r="86" spans="1:14" ht="20.100000000000001" customHeight="1" x14ac:dyDescent="0.25">
      <c r="A86" s="2">
        <v>85</v>
      </c>
      <c r="B86" s="2">
        <v>406</v>
      </c>
      <c r="C86" s="2">
        <v>3</v>
      </c>
      <c r="D86" s="10" t="s">
        <v>82</v>
      </c>
      <c r="E86" s="10">
        <v>9566608566</v>
      </c>
      <c r="F86" s="3">
        <v>43435</v>
      </c>
      <c r="G86" s="2">
        <v>2000</v>
      </c>
      <c r="H86" s="2">
        <v>2000</v>
      </c>
      <c r="I86" s="2">
        <v>6500</v>
      </c>
      <c r="J86" s="2">
        <v>3000</v>
      </c>
      <c r="K86" s="2">
        <v>77</v>
      </c>
      <c r="L86" s="2"/>
      <c r="M86" s="2"/>
    </row>
    <row r="87" spans="1:14" ht="20.100000000000001" customHeight="1" x14ac:dyDescent="0.25">
      <c r="A87" s="2">
        <v>86</v>
      </c>
      <c r="B87" s="2">
        <v>406</v>
      </c>
      <c r="C87" s="2">
        <v>3</v>
      </c>
      <c r="D87" s="10" t="s">
        <v>33</v>
      </c>
      <c r="E87" s="10">
        <v>9030476109</v>
      </c>
      <c r="F87" s="3">
        <v>43435</v>
      </c>
      <c r="G87" s="2">
        <v>2000</v>
      </c>
      <c r="H87" s="2">
        <v>2000</v>
      </c>
      <c r="I87" s="2">
        <v>6500</v>
      </c>
      <c r="J87" s="2">
        <v>4000</v>
      </c>
      <c r="K87" s="2">
        <v>37</v>
      </c>
      <c r="L87" s="2"/>
      <c r="M87" s="2"/>
    </row>
    <row r="88" spans="1:14" ht="20.100000000000001" customHeight="1" x14ac:dyDescent="0.25">
      <c r="A88" s="2">
        <v>87</v>
      </c>
      <c r="B88" s="2">
        <v>407</v>
      </c>
      <c r="C88" s="2">
        <v>3</v>
      </c>
      <c r="D88" s="15" t="s">
        <v>149</v>
      </c>
      <c r="E88" s="15">
        <v>9538649856</v>
      </c>
      <c r="F88" s="16">
        <v>43678</v>
      </c>
      <c r="G88" s="17">
        <v>2000</v>
      </c>
      <c r="H88" s="17">
        <v>2000</v>
      </c>
      <c r="I88" s="17">
        <v>6500</v>
      </c>
      <c r="J88" s="17"/>
      <c r="K88" s="17"/>
      <c r="L88" s="2"/>
      <c r="M88" s="2"/>
    </row>
    <row r="89" spans="1:14" ht="20.100000000000001" customHeight="1" x14ac:dyDescent="0.25">
      <c r="A89" s="2">
        <v>88</v>
      </c>
      <c r="B89" s="2">
        <v>407</v>
      </c>
      <c r="C89" s="2">
        <v>3</v>
      </c>
      <c r="D89" s="10"/>
      <c r="E89" s="10"/>
      <c r="F89" s="3"/>
      <c r="G89" s="2"/>
      <c r="H89" s="2"/>
      <c r="I89" s="2"/>
      <c r="J89" s="2"/>
      <c r="K89" s="2"/>
      <c r="L89" s="2"/>
      <c r="M89" s="2"/>
    </row>
    <row r="90" spans="1:14" ht="20.100000000000001" customHeight="1" x14ac:dyDescent="0.25">
      <c r="A90" s="2">
        <v>89</v>
      </c>
      <c r="B90" s="2">
        <v>407</v>
      </c>
      <c r="C90" s="2">
        <v>3</v>
      </c>
      <c r="D90" s="4" t="s">
        <v>103</v>
      </c>
      <c r="E90" s="4">
        <v>8883040408</v>
      </c>
      <c r="F90" s="14">
        <v>43533</v>
      </c>
      <c r="G90" s="2">
        <v>3000</v>
      </c>
      <c r="H90" s="2">
        <v>3000</v>
      </c>
      <c r="I90" s="2">
        <v>6500</v>
      </c>
      <c r="J90" s="2">
        <v>4000</v>
      </c>
      <c r="K90" s="2">
        <v>65</v>
      </c>
      <c r="L90" s="2"/>
      <c r="M90" s="2"/>
    </row>
    <row r="91" spans="1:14" ht="20.100000000000001" customHeight="1" x14ac:dyDescent="0.25">
      <c r="A91" s="2">
        <v>90</v>
      </c>
      <c r="B91" s="2">
        <v>408</v>
      </c>
      <c r="C91" s="2">
        <v>4</v>
      </c>
      <c r="D91" s="10" t="s">
        <v>72</v>
      </c>
      <c r="E91" s="28">
        <v>9491494890</v>
      </c>
      <c r="F91" s="3">
        <v>43647</v>
      </c>
      <c r="G91" s="2">
        <v>3000</v>
      </c>
      <c r="H91" s="2">
        <v>3000</v>
      </c>
      <c r="I91" s="2">
        <v>5500</v>
      </c>
      <c r="J91" s="2">
        <v>5500</v>
      </c>
      <c r="K91" s="2">
        <v>60</v>
      </c>
      <c r="L91" s="2"/>
      <c r="M91" s="2"/>
    </row>
    <row r="92" spans="1:14" ht="20.100000000000001" customHeight="1" x14ac:dyDescent="0.25">
      <c r="A92" s="2">
        <v>91</v>
      </c>
      <c r="B92" s="2">
        <v>408</v>
      </c>
      <c r="C92" s="2">
        <v>4</v>
      </c>
      <c r="D92" s="10" t="s">
        <v>174</v>
      </c>
      <c r="E92" s="10">
        <v>9703604497</v>
      </c>
      <c r="F92" s="3">
        <v>43647</v>
      </c>
      <c r="G92" s="2">
        <v>3000</v>
      </c>
      <c r="H92" s="2">
        <v>3000</v>
      </c>
      <c r="I92" s="2">
        <v>5500</v>
      </c>
      <c r="J92" s="2">
        <v>3000</v>
      </c>
      <c r="K92" s="2">
        <v>62</v>
      </c>
      <c r="L92" s="2"/>
      <c r="M92" s="2"/>
      <c r="N92" s="13"/>
    </row>
    <row r="93" spans="1:14" ht="20.100000000000001" customHeight="1" x14ac:dyDescent="0.25">
      <c r="A93" s="2">
        <v>92</v>
      </c>
      <c r="B93" s="2">
        <v>408</v>
      </c>
      <c r="C93" s="2">
        <v>4</v>
      </c>
      <c r="D93" s="10" t="s">
        <v>116</v>
      </c>
      <c r="E93" s="10">
        <v>9550539184</v>
      </c>
      <c r="F93" s="3">
        <v>43850</v>
      </c>
      <c r="G93" s="2">
        <v>3000</v>
      </c>
      <c r="H93" s="2">
        <v>2000</v>
      </c>
      <c r="I93" s="2">
        <v>5500</v>
      </c>
      <c r="J93" s="2"/>
      <c r="K93" s="2"/>
      <c r="L93" s="2"/>
      <c r="M93" s="2"/>
    </row>
    <row r="94" spans="1:14" ht="20.100000000000001" customHeight="1" x14ac:dyDescent="0.25">
      <c r="A94" s="2">
        <v>93</v>
      </c>
      <c r="B94" s="2">
        <v>408</v>
      </c>
      <c r="C94" s="2">
        <v>4</v>
      </c>
      <c r="D94" s="10" t="s">
        <v>155</v>
      </c>
      <c r="E94" s="10">
        <v>9007386054</v>
      </c>
      <c r="F94" s="3"/>
      <c r="G94" s="2"/>
      <c r="H94" s="2"/>
      <c r="I94" s="2">
        <v>5500</v>
      </c>
      <c r="J94" s="2">
        <v>4000</v>
      </c>
      <c r="K94" s="2">
        <v>9</v>
      </c>
      <c r="L94" s="2"/>
      <c r="M94" s="2"/>
    </row>
    <row r="95" spans="1:14" ht="20.100000000000001" customHeight="1" x14ac:dyDescent="0.25">
      <c r="A95" s="2">
        <v>94</v>
      </c>
      <c r="B95" s="2">
        <v>501</v>
      </c>
      <c r="C95" s="2">
        <v>3</v>
      </c>
      <c r="D95" s="10" t="s">
        <v>180</v>
      </c>
      <c r="E95" s="10">
        <v>7506678441</v>
      </c>
      <c r="F95" s="3">
        <v>43981</v>
      </c>
      <c r="G95" s="2">
        <v>2000</v>
      </c>
      <c r="H95" s="2"/>
      <c r="I95" s="2">
        <v>6500</v>
      </c>
      <c r="J95" s="2">
        <v>6500</v>
      </c>
      <c r="K95" s="2">
        <v>10</v>
      </c>
      <c r="L95" s="2"/>
      <c r="M95" s="2"/>
    </row>
    <row r="96" spans="1:14" ht="20.100000000000001" customHeight="1" x14ac:dyDescent="0.25">
      <c r="A96" s="2">
        <v>95</v>
      </c>
      <c r="B96" s="2">
        <v>501</v>
      </c>
      <c r="C96" s="2">
        <v>3</v>
      </c>
      <c r="D96" s="10"/>
      <c r="E96" s="10"/>
      <c r="F96" s="3"/>
      <c r="G96" s="2"/>
      <c r="H96" s="2"/>
      <c r="I96" s="2"/>
      <c r="J96" s="2"/>
      <c r="K96" s="2"/>
      <c r="L96" s="2"/>
      <c r="M96" s="2"/>
    </row>
    <row r="97" spans="1:13" ht="20.100000000000001" customHeight="1" x14ac:dyDescent="0.25">
      <c r="A97" s="2">
        <v>96</v>
      </c>
      <c r="B97" s="2">
        <v>501</v>
      </c>
      <c r="C97" s="2">
        <v>3</v>
      </c>
      <c r="D97" s="10" t="s">
        <v>90</v>
      </c>
      <c r="E97" s="10">
        <v>9893727207</v>
      </c>
      <c r="F97" s="3">
        <v>43713</v>
      </c>
      <c r="G97" s="2">
        <v>2000</v>
      </c>
      <c r="H97" s="2">
        <v>2000</v>
      </c>
      <c r="I97" s="2">
        <v>6500</v>
      </c>
      <c r="J97" s="2">
        <v>6500</v>
      </c>
      <c r="K97" s="2">
        <v>61</v>
      </c>
      <c r="L97" s="2"/>
      <c r="M97" s="2" t="s">
        <v>166</v>
      </c>
    </row>
    <row r="98" spans="1:13" s="6" customFormat="1" ht="20.100000000000001" customHeight="1" x14ac:dyDescent="0.25">
      <c r="A98" s="2">
        <v>97</v>
      </c>
      <c r="B98" s="2">
        <v>502</v>
      </c>
      <c r="C98" s="2">
        <v>3</v>
      </c>
      <c r="D98" s="10" t="s">
        <v>6</v>
      </c>
      <c r="E98" s="10">
        <v>8885557226</v>
      </c>
      <c r="F98" s="8">
        <v>43710</v>
      </c>
      <c r="G98" s="2">
        <v>1000</v>
      </c>
      <c r="H98" s="2">
        <v>1000</v>
      </c>
      <c r="I98" s="2">
        <v>6500</v>
      </c>
      <c r="J98" s="2"/>
      <c r="K98" s="2"/>
      <c r="L98" s="2"/>
      <c r="M98" s="2"/>
    </row>
    <row r="99" spans="1:13" ht="20.100000000000001" customHeight="1" x14ac:dyDescent="0.25">
      <c r="A99" s="2">
        <v>98</v>
      </c>
      <c r="B99" s="2">
        <v>502</v>
      </c>
      <c r="C99" s="2">
        <v>3</v>
      </c>
      <c r="D99" s="10" t="s">
        <v>76</v>
      </c>
      <c r="E99" s="10">
        <v>9642020570</v>
      </c>
      <c r="F99" s="8">
        <v>43710</v>
      </c>
      <c r="G99" s="2">
        <v>3000</v>
      </c>
      <c r="H99" s="2">
        <v>3000</v>
      </c>
      <c r="I99" s="2">
        <v>6500</v>
      </c>
      <c r="J99" s="2"/>
      <c r="K99" s="2"/>
      <c r="L99" s="2"/>
      <c r="M99" s="2"/>
    </row>
    <row r="100" spans="1:13" ht="20.100000000000001" customHeight="1" x14ac:dyDescent="0.25">
      <c r="A100" s="2">
        <v>99</v>
      </c>
      <c r="B100" s="2">
        <v>502</v>
      </c>
      <c r="C100" s="2">
        <v>3</v>
      </c>
      <c r="D100" s="10" t="s">
        <v>88</v>
      </c>
      <c r="E100" s="10">
        <v>9611722862</v>
      </c>
      <c r="F100" s="8">
        <v>43709</v>
      </c>
      <c r="G100" s="2">
        <v>3000</v>
      </c>
      <c r="H100" s="2">
        <v>3000</v>
      </c>
      <c r="I100" s="2">
        <v>6500</v>
      </c>
      <c r="J100" s="2">
        <v>6500</v>
      </c>
      <c r="K100" s="2">
        <v>11</v>
      </c>
      <c r="L100" s="2"/>
      <c r="M100" s="2" t="s">
        <v>166</v>
      </c>
    </row>
    <row r="101" spans="1:13" ht="20.100000000000001" customHeight="1" x14ac:dyDescent="0.25">
      <c r="A101" s="2">
        <v>100</v>
      </c>
      <c r="B101" s="2">
        <v>503</v>
      </c>
      <c r="C101" s="2">
        <v>2</v>
      </c>
      <c r="D101" s="10" t="s">
        <v>173</v>
      </c>
      <c r="E101" s="10">
        <v>9066892996</v>
      </c>
      <c r="F101" s="3">
        <v>43977</v>
      </c>
      <c r="G101" s="2">
        <v>3000</v>
      </c>
      <c r="H101" s="2">
        <v>3000</v>
      </c>
      <c r="I101" s="2">
        <v>8500</v>
      </c>
      <c r="J101" s="2">
        <v>8500</v>
      </c>
      <c r="K101" s="2">
        <v>14</v>
      </c>
      <c r="L101" s="2"/>
      <c r="M101" s="2"/>
    </row>
    <row r="102" spans="1:13" ht="20.100000000000001" customHeight="1" x14ac:dyDescent="0.25">
      <c r="A102" s="2">
        <v>101</v>
      </c>
      <c r="B102" s="2">
        <v>503</v>
      </c>
      <c r="C102" s="2">
        <v>2</v>
      </c>
      <c r="D102" s="10" t="s">
        <v>34</v>
      </c>
      <c r="E102" s="10">
        <v>9036669552</v>
      </c>
      <c r="F102" s="3">
        <v>43429</v>
      </c>
      <c r="G102" s="2">
        <v>3000</v>
      </c>
      <c r="H102" s="2">
        <v>3000</v>
      </c>
      <c r="I102" s="2">
        <v>8500</v>
      </c>
      <c r="J102" s="2">
        <v>8500</v>
      </c>
      <c r="K102" s="2">
        <v>57</v>
      </c>
      <c r="L102" s="2"/>
      <c r="M102" s="2"/>
    </row>
    <row r="103" spans="1:13" ht="20.100000000000001" customHeight="1" x14ac:dyDescent="0.25">
      <c r="A103" s="2">
        <v>102</v>
      </c>
      <c r="B103" s="2">
        <v>504</v>
      </c>
      <c r="C103" s="2">
        <v>4</v>
      </c>
      <c r="D103" s="10" t="s">
        <v>7</v>
      </c>
      <c r="E103" s="10">
        <v>7799495971</v>
      </c>
      <c r="F103" s="3">
        <v>43327</v>
      </c>
      <c r="G103" s="2">
        <v>3000</v>
      </c>
      <c r="H103" s="2">
        <v>3000</v>
      </c>
      <c r="I103" s="2">
        <v>6000</v>
      </c>
      <c r="J103" s="2"/>
      <c r="K103" s="2"/>
      <c r="L103" s="2"/>
      <c r="M103" s="2"/>
    </row>
    <row r="104" spans="1:13" ht="20.100000000000001" customHeight="1" x14ac:dyDescent="0.25">
      <c r="A104" s="2">
        <v>103</v>
      </c>
      <c r="B104" s="2">
        <v>504</v>
      </c>
      <c r="C104" s="2">
        <v>4</v>
      </c>
      <c r="D104" s="10" t="s">
        <v>53</v>
      </c>
      <c r="E104" s="10">
        <v>8973976438</v>
      </c>
      <c r="F104" s="3">
        <v>43497</v>
      </c>
      <c r="G104" s="2">
        <v>2000</v>
      </c>
      <c r="H104" s="2">
        <v>2000</v>
      </c>
      <c r="I104" s="2">
        <v>6000</v>
      </c>
      <c r="J104" s="2">
        <v>2000</v>
      </c>
      <c r="K104" s="2">
        <v>44</v>
      </c>
      <c r="L104" s="2"/>
      <c r="M104" s="2"/>
    </row>
    <row r="105" spans="1:13" ht="20.100000000000001" customHeight="1" x14ac:dyDescent="0.25">
      <c r="A105" s="2">
        <v>104</v>
      </c>
      <c r="B105" s="2">
        <v>504</v>
      </c>
      <c r="C105" s="2">
        <v>4</v>
      </c>
      <c r="D105" s="10" t="s">
        <v>74</v>
      </c>
      <c r="E105" s="10">
        <v>9640198158</v>
      </c>
      <c r="F105" s="3">
        <v>43626</v>
      </c>
      <c r="G105" s="2">
        <v>2000</v>
      </c>
      <c r="H105" s="2">
        <v>2000</v>
      </c>
      <c r="I105" s="2">
        <v>6000</v>
      </c>
      <c r="J105" s="2"/>
      <c r="K105" s="2"/>
      <c r="L105" s="2"/>
      <c r="M105" s="2"/>
    </row>
    <row r="106" spans="1:13" ht="20.100000000000001" customHeight="1" x14ac:dyDescent="0.25">
      <c r="A106" s="2">
        <v>105</v>
      </c>
      <c r="B106" s="2">
        <v>504</v>
      </c>
      <c r="C106" s="2">
        <v>4</v>
      </c>
      <c r="D106" s="4" t="s">
        <v>104</v>
      </c>
      <c r="E106" s="4">
        <v>9972038593</v>
      </c>
      <c r="F106" s="3">
        <v>43678</v>
      </c>
      <c r="G106" s="2">
        <v>2000</v>
      </c>
      <c r="H106" s="2">
        <v>2000</v>
      </c>
      <c r="I106" s="2">
        <v>6000</v>
      </c>
      <c r="J106" s="2"/>
      <c r="K106" s="2"/>
      <c r="L106" s="2"/>
      <c r="M106" s="2"/>
    </row>
    <row r="107" spans="1:13" ht="20.100000000000001" customHeight="1" x14ac:dyDescent="0.25">
      <c r="A107" s="2">
        <v>106</v>
      </c>
      <c r="B107" s="2">
        <v>505</v>
      </c>
      <c r="C107" s="2">
        <v>3</v>
      </c>
      <c r="D107" s="10" t="s">
        <v>118</v>
      </c>
      <c r="E107" s="10">
        <v>8977048707</v>
      </c>
      <c r="F107" s="3">
        <v>43862</v>
      </c>
      <c r="G107" s="2">
        <v>3000</v>
      </c>
      <c r="H107" s="2">
        <v>3000</v>
      </c>
      <c r="I107" s="2">
        <v>6500</v>
      </c>
      <c r="J107" s="7">
        <v>3500</v>
      </c>
      <c r="K107" s="7">
        <v>51</v>
      </c>
      <c r="L107" s="19"/>
      <c r="M107" s="2"/>
    </row>
    <row r="108" spans="1:13" ht="20.100000000000001" customHeight="1" x14ac:dyDescent="0.25">
      <c r="A108" s="2">
        <v>107</v>
      </c>
      <c r="B108" s="2">
        <v>505</v>
      </c>
      <c r="C108" s="2">
        <v>3</v>
      </c>
      <c r="D108" s="10" t="s">
        <v>119</v>
      </c>
      <c r="E108" s="10">
        <v>6281767682</v>
      </c>
      <c r="F108" s="3">
        <v>43862</v>
      </c>
      <c r="G108" s="2">
        <v>3000</v>
      </c>
      <c r="H108" s="2">
        <v>3000</v>
      </c>
      <c r="I108" s="2">
        <v>6500</v>
      </c>
      <c r="J108" s="7">
        <v>3500</v>
      </c>
      <c r="K108" s="7">
        <v>51</v>
      </c>
      <c r="L108" s="19"/>
      <c r="M108" s="2"/>
    </row>
    <row r="109" spans="1:13" ht="20.100000000000001" customHeight="1" x14ac:dyDescent="0.25">
      <c r="A109" s="2">
        <v>108</v>
      </c>
      <c r="B109" s="2">
        <v>505</v>
      </c>
      <c r="C109" s="2">
        <v>3</v>
      </c>
      <c r="D109" s="10" t="s">
        <v>120</v>
      </c>
      <c r="E109" s="10"/>
      <c r="F109" s="3">
        <v>43862</v>
      </c>
      <c r="G109" s="2">
        <v>3000</v>
      </c>
      <c r="H109" s="2">
        <v>3000</v>
      </c>
      <c r="I109" s="2">
        <v>6500</v>
      </c>
      <c r="J109" s="7">
        <v>3500</v>
      </c>
      <c r="K109" s="7">
        <v>51</v>
      </c>
      <c r="L109" s="19"/>
      <c r="M109" s="2"/>
    </row>
    <row r="110" spans="1:13" ht="20.100000000000001" customHeight="1" x14ac:dyDescent="0.25">
      <c r="A110" s="2">
        <v>109</v>
      </c>
      <c r="B110" s="2">
        <v>506</v>
      </c>
      <c r="C110" s="2">
        <v>3</v>
      </c>
      <c r="D110" s="10" t="s">
        <v>64</v>
      </c>
      <c r="E110" s="10">
        <v>9160167160</v>
      </c>
      <c r="F110" s="3">
        <v>43586</v>
      </c>
      <c r="G110" s="2">
        <v>3000</v>
      </c>
      <c r="H110" s="2"/>
      <c r="I110" s="2">
        <v>6500</v>
      </c>
      <c r="J110" s="2"/>
      <c r="K110" s="2"/>
      <c r="L110" s="2"/>
      <c r="M110" s="2"/>
    </row>
    <row r="111" spans="1:13" ht="20.100000000000001" customHeight="1" x14ac:dyDescent="0.25">
      <c r="A111" s="2">
        <v>110</v>
      </c>
      <c r="B111" s="2">
        <v>506</v>
      </c>
      <c r="C111" s="2">
        <v>3</v>
      </c>
      <c r="D111" s="15" t="s">
        <v>57</v>
      </c>
      <c r="E111" s="15">
        <v>9618193917</v>
      </c>
      <c r="F111" s="16">
        <v>43586</v>
      </c>
      <c r="G111" s="17">
        <v>2000</v>
      </c>
      <c r="H111" s="17">
        <v>2000</v>
      </c>
      <c r="I111" s="17">
        <v>6300</v>
      </c>
      <c r="J111" s="2"/>
      <c r="K111" s="2"/>
      <c r="L111" s="2"/>
      <c r="M111" s="2"/>
    </row>
    <row r="112" spans="1:13" ht="20.100000000000001" customHeight="1" x14ac:dyDescent="0.25">
      <c r="A112" s="2">
        <v>111</v>
      </c>
      <c r="B112" s="2">
        <v>506</v>
      </c>
      <c r="C112" s="2">
        <v>3</v>
      </c>
      <c r="D112" s="10" t="s">
        <v>63</v>
      </c>
      <c r="E112" s="10">
        <v>7799177669</v>
      </c>
      <c r="F112" s="3">
        <v>43586</v>
      </c>
      <c r="G112" s="2">
        <v>2000</v>
      </c>
      <c r="H112" s="2">
        <v>2000</v>
      </c>
      <c r="I112" s="2">
        <v>6500</v>
      </c>
      <c r="J112" s="2">
        <v>4000</v>
      </c>
      <c r="K112" s="2">
        <v>29</v>
      </c>
      <c r="L112" s="2"/>
      <c r="M112" s="2" t="s">
        <v>166</v>
      </c>
    </row>
    <row r="113" spans="1:27" ht="20.100000000000001" customHeight="1" x14ac:dyDescent="0.25">
      <c r="A113" s="2">
        <v>112</v>
      </c>
      <c r="B113" s="2">
        <v>507</v>
      </c>
      <c r="C113" s="2">
        <v>3</v>
      </c>
      <c r="D113" s="10" t="s">
        <v>154</v>
      </c>
      <c r="E113" s="28">
        <v>9963229939</v>
      </c>
      <c r="F113" s="3">
        <v>43678</v>
      </c>
      <c r="G113" s="2">
        <v>2000</v>
      </c>
      <c r="H113" s="2">
        <v>2000</v>
      </c>
      <c r="I113" s="2">
        <v>6500</v>
      </c>
      <c r="J113" s="2">
        <v>4000</v>
      </c>
      <c r="K113" s="2">
        <v>26</v>
      </c>
      <c r="L113" s="2"/>
      <c r="M113" s="2"/>
    </row>
    <row r="114" spans="1:27" ht="20.100000000000001" customHeight="1" x14ac:dyDescent="0.25">
      <c r="A114" s="2">
        <v>113</v>
      </c>
      <c r="B114" s="2">
        <v>507</v>
      </c>
      <c r="C114" s="2">
        <v>3</v>
      </c>
      <c r="D114" s="20" t="s">
        <v>84</v>
      </c>
      <c r="E114" s="20">
        <v>8904489088</v>
      </c>
      <c r="F114" s="21">
        <v>43761</v>
      </c>
      <c r="G114" s="22">
        <v>3000</v>
      </c>
      <c r="H114" s="22">
        <v>3000</v>
      </c>
      <c r="I114" s="22">
        <v>6500</v>
      </c>
      <c r="J114" s="2"/>
      <c r="K114" s="2"/>
      <c r="L114" s="2"/>
      <c r="M114" s="2"/>
    </row>
    <row r="115" spans="1:27" ht="20.100000000000001" customHeight="1" x14ac:dyDescent="0.25">
      <c r="A115" s="2">
        <v>114</v>
      </c>
      <c r="B115" s="2">
        <v>507</v>
      </c>
      <c r="C115" s="2">
        <v>3</v>
      </c>
      <c r="D115" s="10" t="s">
        <v>36</v>
      </c>
      <c r="E115" s="10">
        <v>8886364312</v>
      </c>
      <c r="F115" s="3">
        <v>43128</v>
      </c>
      <c r="G115" s="2">
        <v>3000</v>
      </c>
      <c r="H115" s="2">
        <v>3000</v>
      </c>
      <c r="I115" s="2">
        <v>6500</v>
      </c>
      <c r="J115" s="2">
        <v>4000</v>
      </c>
      <c r="K115" s="2">
        <v>48</v>
      </c>
      <c r="L115" s="2"/>
      <c r="M115" s="2"/>
    </row>
    <row r="116" spans="1:27" ht="20.100000000000001" customHeight="1" x14ac:dyDescent="0.25">
      <c r="A116" s="2">
        <v>115</v>
      </c>
      <c r="B116" s="2">
        <v>508</v>
      </c>
      <c r="C116" s="2">
        <v>3</v>
      </c>
      <c r="D116" s="10" t="s">
        <v>182</v>
      </c>
      <c r="E116" s="10">
        <v>9032312490</v>
      </c>
      <c r="F116" s="3">
        <v>43987</v>
      </c>
      <c r="G116" s="2">
        <v>2000</v>
      </c>
      <c r="H116" s="2">
        <v>2000</v>
      </c>
      <c r="I116" s="2"/>
      <c r="J116" s="2">
        <v>8500</v>
      </c>
      <c r="K116" s="2">
        <v>52</v>
      </c>
      <c r="L116" s="2"/>
      <c r="M116" s="2"/>
    </row>
    <row r="117" spans="1:27" ht="20.100000000000001" customHeight="1" x14ac:dyDescent="0.25">
      <c r="A117" s="2">
        <v>116</v>
      </c>
      <c r="B117" s="2">
        <v>508</v>
      </c>
      <c r="C117" s="2">
        <v>3</v>
      </c>
      <c r="D117" s="10" t="s">
        <v>183</v>
      </c>
      <c r="E117" s="10">
        <v>9566997187</v>
      </c>
      <c r="F117" s="3">
        <v>43985</v>
      </c>
      <c r="G117" s="2">
        <v>2000</v>
      </c>
      <c r="H117" s="2">
        <v>2000</v>
      </c>
      <c r="I117" s="2">
        <v>6500</v>
      </c>
      <c r="J117" s="2">
        <v>6500</v>
      </c>
      <c r="K117" s="2">
        <v>56</v>
      </c>
      <c r="L117" s="2"/>
      <c r="M117" s="2"/>
      <c r="N117" s="13"/>
    </row>
    <row r="118" spans="1:27" ht="20.100000000000001" customHeight="1" x14ac:dyDescent="0.25">
      <c r="A118" s="2">
        <v>117</v>
      </c>
      <c r="B118" s="2">
        <v>508</v>
      </c>
      <c r="C118" s="2">
        <v>3</v>
      </c>
      <c r="D118" s="18" t="s">
        <v>128</v>
      </c>
      <c r="E118" s="18">
        <v>8639516649</v>
      </c>
      <c r="F118" s="16">
        <v>43849</v>
      </c>
      <c r="G118" s="17">
        <v>2500</v>
      </c>
      <c r="H118" s="17">
        <v>2500</v>
      </c>
      <c r="I118" s="17">
        <v>6500</v>
      </c>
      <c r="J118" s="2">
        <v>3000</v>
      </c>
      <c r="K118" s="2">
        <v>16</v>
      </c>
      <c r="L118" s="2"/>
      <c r="M118" s="2"/>
      <c r="N118" s="13"/>
    </row>
    <row r="119" spans="1:27" ht="20.100000000000001" customHeight="1" x14ac:dyDescent="0.25">
      <c r="A119" s="2">
        <v>118</v>
      </c>
      <c r="B119" s="2">
        <v>601</v>
      </c>
      <c r="C119" s="2">
        <v>3</v>
      </c>
      <c r="D119" s="10" t="s">
        <v>178</v>
      </c>
      <c r="E119" s="10">
        <v>9618818506</v>
      </c>
      <c r="F119" s="3">
        <v>43982</v>
      </c>
      <c r="G119" s="2">
        <v>2000</v>
      </c>
      <c r="H119" s="2">
        <v>2000</v>
      </c>
      <c r="I119" s="2">
        <v>6500</v>
      </c>
      <c r="J119" s="2">
        <v>8500</v>
      </c>
      <c r="K119" s="2">
        <v>1</v>
      </c>
      <c r="L119" s="2"/>
      <c r="M119" s="2"/>
      <c r="N119" s="13"/>
    </row>
    <row r="120" spans="1:27" ht="20.100000000000001" customHeight="1" x14ac:dyDescent="0.25">
      <c r="A120" s="2">
        <v>119</v>
      </c>
      <c r="B120" s="2">
        <v>601</v>
      </c>
      <c r="C120" s="2">
        <v>3</v>
      </c>
      <c r="D120" s="10" t="s">
        <v>179</v>
      </c>
      <c r="E120" s="10">
        <v>7075176854</v>
      </c>
      <c r="F120" s="3">
        <v>43982</v>
      </c>
      <c r="G120" s="2">
        <v>2000</v>
      </c>
      <c r="H120" s="2">
        <v>2000</v>
      </c>
      <c r="I120" s="2">
        <v>6500</v>
      </c>
      <c r="J120" s="2">
        <v>8500</v>
      </c>
      <c r="K120" s="2">
        <v>2</v>
      </c>
      <c r="L120" s="2"/>
      <c r="M120" s="2"/>
      <c r="O120" s="10" t="s">
        <v>54</v>
      </c>
      <c r="P120" s="10">
        <v>8074835594</v>
      </c>
      <c r="Q120" s="3">
        <v>43572</v>
      </c>
      <c r="R120" s="2">
        <v>3000</v>
      </c>
      <c r="S120" s="2">
        <v>3000</v>
      </c>
      <c r="T120" s="2"/>
      <c r="U120" s="2"/>
      <c r="V120" s="2">
        <v>6500</v>
      </c>
      <c r="W120" s="2"/>
      <c r="X120" s="2"/>
      <c r="Y120" s="2"/>
    </row>
    <row r="121" spans="1:27" ht="20.100000000000001" customHeight="1" x14ac:dyDescent="0.25">
      <c r="A121" s="2">
        <v>120</v>
      </c>
      <c r="B121" s="2">
        <v>601</v>
      </c>
      <c r="C121" s="2">
        <v>3</v>
      </c>
      <c r="D121" s="10" t="s">
        <v>151</v>
      </c>
      <c r="E121" s="10">
        <v>9098307174</v>
      </c>
      <c r="F121" s="3">
        <v>43891</v>
      </c>
      <c r="G121" s="2">
        <v>2000</v>
      </c>
      <c r="H121" s="2">
        <v>2000</v>
      </c>
      <c r="I121" s="2">
        <v>6500</v>
      </c>
      <c r="J121" s="2">
        <v>6500</v>
      </c>
      <c r="K121" s="2">
        <v>33</v>
      </c>
      <c r="L121" s="2"/>
      <c r="M121" s="2" t="s">
        <v>166</v>
      </c>
    </row>
    <row r="122" spans="1:27" ht="20.100000000000001" customHeight="1" x14ac:dyDescent="0.25">
      <c r="A122" s="2">
        <v>121</v>
      </c>
      <c r="B122" s="2">
        <v>602</v>
      </c>
      <c r="C122" s="2">
        <v>3</v>
      </c>
      <c r="D122" s="4" t="s">
        <v>105</v>
      </c>
      <c r="E122" s="4">
        <v>8897700483</v>
      </c>
      <c r="F122" s="3">
        <v>43770</v>
      </c>
      <c r="G122" s="2">
        <v>2000</v>
      </c>
      <c r="H122" s="2">
        <v>2000</v>
      </c>
      <c r="I122" s="2">
        <v>6500</v>
      </c>
      <c r="J122" s="2">
        <v>6500</v>
      </c>
      <c r="K122" s="2">
        <v>6</v>
      </c>
      <c r="L122" s="2"/>
      <c r="M122" s="2"/>
      <c r="O122" s="15" t="s">
        <v>46</v>
      </c>
      <c r="P122" s="15">
        <v>9566021060</v>
      </c>
      <c r="Q122" s="16">
        <v>43530</v>
      </c>
      <c r="R122" s="17">
        <v>3000</v>
      </c>
      <c r="S122" s="17">
        <v>3000</v>
      </c>
      <c r="T122" s="17"/>
      <c r="U122" s="17"/>
      <c r="V122" s="17">
        <v>6700</v>
      </c>
      <c r="W122" s="17">
        <v>4500</v>
      </c>
      <c r="X122" s="17"/>
      <c r="Y122" s="17">
        <v>847</v>
      </c>
      <c r="Z122" s="27"/>
      <c r="AA122" s="27"/>
    </row>
    <row r="123" spans="1:27" s="6" customFormat="1" ht="20.100000000000001" customHeight="1" x14ac:dyDescent="0.25">
      <c r="A123" s="2">
        <v>122</v>
      </c>
      <c r="B123" s="2">
        <v>602</v>
      </c>
      <c r="C123" s="2">
        <v>3</v>
      </c>
      <c r="D123" s="10" t="s">
        <v>91</v>
      </c>
      <c r="E123" s="10">
        <v>9533611999</v>
      </c>
      <c r="F123" s="12"/>
      <c r="G123" s="10"/>
      <c r="H123" s="10"/>
      <c r="I123" s="2">
        <v>6500</v>
      </c>
      <c r="J123" s="2">
        <v>4000</v>
      </c>
      <c r="K123" s="2">
        <v>59</v>
      </c>
      <c r="L123" s="2"/>
      <c r="M123" s="2"/>
      <c r="O123" s="15" t="s">
        <v>47</v>
      </c>
      <c r="P123" s="15">
        <v>9704988200</v>
      </c>
      <c r="Q123" s="16">
        <v>43537</v>
      </c>
      <c r="R123" s="17">
        <v>3000</v>
      </c>
      <c r="S123" s="17">
        <v>3000</v>
      </c>
      <c r="T123" s="2"/>
      <c r="U123" s="2"/>
      <c r="V123" s="17">
        <v>6700</v>
      </c>
      <c r="W123" s="17">
        <v>4500</v>
      </c>
      <c r="X123" s="2"/>
      <c r="Y123" s="17">
        <v>842</v>
      </c>
      <c r="Z123" s="27">
        <v>4500</v>
      </c>
      <c r="AA123" s="27">
        <v>965</v>
      </c>
    </row>
    <row r="124" spans="1:27" ht="20.100000000000001" customHeight="1" x14ac:dyDescent="0.25">
      <c r="A124" s="2">
        <v>123</v>
      </c>
      <c r="B124" s="2">
        <v>602</v>
      </c>
      <c r="C124" s="2">
        <v>3</v>
      </c>
      <c r="D124" s="10" t="s">
        <v>121</v>
      </c>
      <c r="E124" s="10">
        <v>9705997045</v>
      </c>
      <c r="F124" s="3">
        <v>43846</v>
      </c>
      <c r="G124" s="2">
        <v>2000</v>
      </c>
      <c r="H124" s="2">
        <v>2000</v>
      </c>
      <c r="I124" s="2">
        <v>6500</v>
      </c>
      <c r="J124" s="10"/>
      <c r="K124" s="9"/>
      <c r="L124" s="10"/>
      <c r="M124" s="9"/>
    </row>
    <row r="125" spans="1:27" ht="20.100000000000001" customHeight="1" x14ac:dyDescent="0.25">
      <c r="A125" s="2">
        <v>124</v>
      </c>
      <c r="B125" s="2">
        <v>603</v>
      </c>
      <c r="C125" s="2">
        <v>2</v>
      </c>
      <c r="D125" s="10" t="s">
        <v>106</v>
      </c>
      <c r="E125" s="10">
        <v>9566217546</v>
      </c>
      <c r="F125" s="3">
        <v>43777</v>
      </c>
      <c r="G125" s="10">
        <v>3000</v>
      </c>
      <c r="H125" s="10">
        <v>3000</v>
      </c>
      <c r="I125" s="2">
        <v>8500</v>
      </c>
      <c r="J125" s="2">
        <v>5500</v>
      </c>
      <c r="K125" s="2">
        <v>18</v>
      </c>
      <c r="L125" s="2"/>
      <c r="M125" s="2" t="s">
        <v>166</v>
      </c>
    </row>
    <row r="126" spans="1:27" ht="20.100000000000001" customHeight="1" x14ac:dyDescent="0.25">
      <c r="A126" s="2">
        <v>125</v>
      </c>
      <c r="B126" s="2">
        <v>603</v>
      </c>
      <c r="C126" s="2">
        <v>2</v>
      </c>
      <c r="D126" s="10" t="s">
        <v>45</v>
      </c>
      <c r="E126" s="10">
        <v>9951216413</v>
      </c>
      <c r="F126" s="3">
        <v>43773</v>
      </c>
      <c r="G126" s="2">
        <v>3000</v>
      </c>
      <c r="H126" s="2">
        <v>3000</v>
      </c>
      <c r="I126" s="2">
        <v>8500</v>
      </c>
      <c r="J126" s="2">
        <v>5500</v>
      </c>
      <c r="K126" s="2">
        <v>18</v>
      </c>
      <c r="L126" s="2"/>
      <c r="M126" s="2" t="s">
        <v>166</v>
      </c>
    </row>
    <row r="127" spans="1:27" ht="20.100000000000001" customHeight="1" x14ac:dyDescent="0.25">
      <c r="A127" s="2">
        <v>126</v>
      </c>
      <c r="B127" s="2">
        <v>604</v>
      </c>
      <c r="C127" s="2">
        <v>4</v>
      </c>
      <c r="D127" s="10" t="s">
        <v>55</v>
      </c>
      <c r="E127" s="10">
        <v>9985618236</v>
      </c>
      <c r="F127" s="3">
        <v>43586</v>
      </c>
      <c r="G127" s="2">
        <v>2000</v>
      </c>
      <c r="H127" s="2">
        <v>2000</v>
      </c>
      <c r="I127" s="2">
        <v>5800</v>
      </c>
      <c r="J127" s="2">
        <v>3500</v>
      </c>
      <c r="K127" s="2">
        <v>69</v>
      </c>
      <c r="L127" s="2"/>
      <c r="M127" s="2"/>
    </row>
    <row r="128" spans="1:27" ht="20.100000000000001" customHeight="1" x14ac:dyDescent="0.25">
      <c r="A128" s="2">
        <v>127</v>
      </c>
      <c r="B128" s="2">
        <v>604</v>
      </c>
      <c r="C128" s="2">
        <v>4</v>
      </c>
      <c r="D128" s="10" t="s">
        <v>56</v>
      </c>
      <c r="E128" s="10">
        <v>8466953712</v>
      </c>
      <c r="F128" s="3">
        <v>43586</v>
      </c>
      <c r="G128" s="2">
        <v>2000</v>
      </c>
      <c r="H128" s="2">
        <v>2000</v>
      </c>
      <c r="I128" s="2">
        <v>5800</v>
      </c>
      <c r="J128" s="2">
        <v>5800</v>
      </c>
      <c r="K128" s="2">
        <v>4</v>
      </c>
      <c r="L128" s="2"/>
      <c r="M128" s="2" t="s">
        <v>166</v>
      </c>
    </row>
    <row r="129" spans="1:13" ht="20.100000000000001" customHeight="1" x14ac:dyDescent="0.25">
      <c r="A129" s="2">
        <v>128</v>
      </c>
      <c r="B129" s="2">
        <v>604</v>
      </c>
      <c r="C129" s="9">
        <v>4</v>
      </c>
      <c r="D129" s="10" t="s">
        <v>77</v>
      </c>
      <c r="E129" s="10">
        <v>7353173998</v>
      </c>
      <c r="F129" s="8">
        <v>43647</v>
      </c>
      <c r="G129" s="9">
        <v>2000</v>
      </c>
      <c r="H129" s="9">
        <v>2000</v>
      </c>
      <c r="I129" s="9">
        <v>5800</v>
      </c>
      <c r="J129" s="2">
        <v>3500</v>
      </c>
      <c r="K129" s="2">
        <v>5</v>
      </c>
      <c r="L129" s="2"/>
      <c r="M129" s="2"/>
    </row>
    <row r="130" spans="1:13" ht="20.100000000000001" customHeight="1" x14ac:dyDescent="0.25">
      <c r="A130" s="2">
        <v>129</v>
      </c>
      <c r="B130" s="2">
        <v>604</v>
      </c>
      <c r="C130" s="9">
        <v>4</v>
      </c>
      <c r="D130" s="10" t="s">
        <v>185</v>
      </c>
      <c r="E130" s="10"/>
      <c r="F130" s="3">
        <v>43992</v>
      </c>
      <c r="G130" s="2">
        <v>2000</v>
      </c>
      <c r="H130" s="2">
        <v>1000</v>
      </c>
      <c r="I130" s="2"/>
      <c r="J130" s="2">
        <v>6800</v>
      </c>
      <c r="K130" s="9">
        <v>68</v>
      </c>
      <c r="L130" s="10"/>
      <c r="M130" s="9"/>
    </row>
    <row r="131" spans="1:13" ht="20.100000000000001" customHeight="1" x14ac:dyDescent="0.25">
      <c r="A131" s="2">
        <v>130</v>
      </c>
      <c r="B131" s="2">
        <v>605</v>
      </c>
      <c r="C131" s="9">
        <v>3</v>
      </c>
      <c r="D131" s="10" t="s">
        <v>152</v>
      </c>
      <c r="E131" s="10">
        <v>9948923124</v>
      </c>
      <c r="F131" s="3">
        <v>43887</v>
      </c>
      <c r="G131" s="2">
        <v>2000</v>
      </c>
      <c r="H131" s="2">
        <v>2000</v>
      </c>
      <c r="I131" s="2">
        <v>6500</v>
      </c>
      <c r="J131" s="10"/>
      <c r="K131" s="9"/>
      <c r="L131" s="10"/>
      <c r="M131" s="9"/>
    </row>
    <row r="132" spans="1:13" ht="20.100000000000001" customHeight="1" x14ac:dyDescent="0.25">
      <c r="A132" s="2">
        <v>131</v>
      </c>
      <c r="B132" s="2">
        <v>605</v>
      </c>
      <c r="C132" s="9">
        <v>3</v>
      </c>
      <c r="D132" s="10" t="s">
        <v>153</v>
      </c>
      <c r="E132" s="10"/>
      <c r="F132" s="3">
        <v>43887</v>
      </c>
      <c r="G132" s="2">
        <v>2000</v>
      </c>
      <c r="H132" s="2">
        <v>2000</v>
      </c>
      <c r="I132" s="2">
        <v>6500</v>
      </c>
      <c r="J132" s="10"/>
      <c r="K132" s="9"/>
      <c r="L132" s="10"/>
      <c r="M132" s="9"/>
    </row>
    <row r="133" spans="1:13" ht="20.100000000000001" customHeight="1" x14ac:dyDescent="0.25">
      <c r="A133" s="2">
        <v>132</v>
      </c>
      <c r="B133" s="2">
        <v>605</v>
      </c>
      <c r="C133" s="9">
        <v>3</v>
      </c>
      <c r="D133" s="10" t="s">
        <v>141</v>
      </c>
      <c r="E133" s="10">
        <v>9676143707</v>
      </c>
      <c r="F133" s="3">
        <v>43887</v>
      </c>
      <c r="G133" s="2">
        <v>2000</v>
      </c>
      <c r="H133" s="2">
        <v>2000</v>
      </c>
      <c r="I133" s="2">
        <v>6500</v>
      </c>
      <c r="J133" s="10"/>
      <c r="K133" s="9"/>
      <c r="L133" s="10"/>
      <c r="M133" s="9"/>
    </row>
    <row r="134" spans="1:13" ht="20.100000000000001" customHeight="1" x14ac:dyDescent="0.25">
      <c r="A134" s="2">
        <v>133</v>
      </c>
      <c r="B134" s="2">
        <v>606</v>
      </c>
      <c r="C134" s="9">
        <v>3</v>
      </c>
      <c r="D134" s="10" t="s">
        <v>122</v>
      </c>
      <c r="E134" s="10">
        <v>9949654702</v>
      </c>
      <c r="F134" s="8">
        <v>43807</v>
      </c>
      <c r="G134" s="9"/>
      <c r="H134" s="9"/>
      <c r="I134" s="9">
        <v>6500</v>
      </c>
      <c r="J134" s="9">
        <v>6000</v>
      </c>
      <c r="K134" s="9">
        <v>50</v>
      </c>
      <c r="L134" s="10"/>
      <c r="M134" s="9"/>
    </row>
    <row r="135" spans="1:13" ht="20.100000000000001" customHeight="1" x14ac:dyDescent="0.25">
      <c r="A135" s="2">
        <v>134</v>
      </c>
      <c r="B135" s="2">
        <v>606</v>
      </c>
      <c r="C135" s="2">
        <v>3</v>
      </c>
      <c r="D135" s="29" t="s">
        <v>123</v>
      </c>
      <c r="E135" s="29">
        <v>9581384413</v>
      </c>
      <c r="F135" s="16">
        <v>43814</v>
      </c>
      <c r="G135" s="17"/>
      <c r="H135" s="17"/>
      <c r="I135" s="17">
        <v>6500</v>
      </c>
      <c r="J135" s="2">
        <v>6000</v>
      </c>
      <c r="K135" s="2">
        <v>50</v>
      </c>
      <c r="L135" s="2"/>
      <c r="M135" s="2"/>
    </row>
    <row r="136" spans="1:13" ht="20.100000000000001" customHeight="1" x14ac:dyDescent="0.25">
      <c r="A136" s="2">
        <v>135</v>
      </c>
      <c r="B136" s="2">
        <v>606</v>
      </c>
      <c r="C136" s="2">
        <v>3</v>
      </c>
      <c r="D136" s="10"/>
      <c r="E136" s="10"/>
      <c r="F136" s="3"/>
      <c r="G136" s="2"/>
      <c r="H136" s="2"/>
      <c r="I136" s="2"/>
      <c r="J136" s="2"/>
      <c r="K136" s="2"/>
      <c r="L136" s="2"/>
      <c r="M136" s="2"/>
    </row>
    <row r="137" spans="1:13" ht="20.100000000000001" customHeight="1" x14ac:dyDescent="0.25">
      <c r="A137" s="2">
        <v>136</v>
      </c>
      <c r="B137" s="2">
        <v>607</v>
      </c>
      <c r="C137" s="2">
        <v>2</v>
      </c>
      <c r="D137" s="10" t="s">
        <v>124</v>
      </c>
      <c r="E137" s="10">
        <v>7381812345</v>
      </c>
      <c r="F137" s="3">
        <v>43838</v>
      </c>
      <c r="G137" s="2">
        <v>3000</v>
      </c>
      <c r="H137" s="2">
        <v>3000</v>
      </c>
      <c r="I137" s="2">
        <v>8500</v>
      </c>
      <c r="J137" s="2">
        <v>8500</v>
      </c>
      <c r="K137" s="2">
        <v>67</v>
      </c>
      <c r="L137" s="2"/>
      <c r="M137" s="2" t="s">
        <v>166</v>
      </c>
    </row>
    <row r="138" spans="1:13" ht="20.100000000000001" customHeight="1" x14ac:dyDescent="0.25">
      <c r="A138" s="2">
        <v>137</v>
      </c>
      <c r="B138" s="2">
        <v>607</v>
      </c>
      <c r="C138" s="2">
        <v>2</v>
      </c>
      <c r="D138" s="10" t="s">
        <v>181</v>
      </c>
      <c r="E138" s="10">
        <v>9698061766</v>
      </c>
      <c r="F138" s="3">
        <v>43792</v>
      </c>
      <c r="G138" s="2">
        <v>3000</v>
      </c>
      <c r="H138" s="2">
        <v>3000</v>
      </c>
      <c r="I138" s="2">
        <v>8500</v>
      </c>
      <c r="J138" s="2">
        <v>5000</v>
      </c>
      <c r="K138" s="2">
        <v>32</v>
      </c>
      <c r="L138" s="2"/>
      <c r="M138" s="2"/>
    </row>
    <row r="139" spans="1:13" ht="20.100000000000001" customHeight="1" x14ac:dyDescent="0.25">
      <c r="A139" s="2">
        <v>138</v>
      </c>
      <c r="B139" s="2">
        <v>608</v>
      </c>
      <c r="C139" s="2">
        <v>3</v>
      </c>
      <c r="D139" s="10" t="s">
        <v>97</v>
      </c>
      <c r="E139" s="10">
        <v>8801231012</v>
      </c>
      <c r="F139" s="3">
        <v>43741</v>
      </c>
      <c r="G139" s="2">
        <v>3000</v>
      </c>
      <c r="H139" s="2">
        <v>3000</v>
      </c>
      <c r="I139" s="2">
        <v>6600</v>
      </c>
      <c r="J139" s="2">
        <v>3900</v>
      </c>
      <c r="K139" s="2">
        <v>49</v>
      </c>
      <c r="L139" s="2"/>
      <c r="M139" s="2"/>
    </row>
    <row r="140" spans="1:13" ht="20.100000000000001" customHeight="1" x14ac:dyDescent="0.25">
      <c r="A140" s="2">
        <v>139</v>
      </c>
      <c r="B140" s="2">
        <v>608</v>
      </c>
      <c r="C140" s="2">
        <v>3</v>
      </c>
      <c r="D140" s="10" t="s">
        <v>65</v>
      </c>
      <c r="E140" s="28">
        <v>9100625800</v>
      </c>
      <c r="F140" s="3">
        <v>43556</v>
      </c>
      <c r="G140" s="2">
        <v>2000</v>
      </c>
      <c r="H140" s="2">
        <v>1500</v>
      </c>
      <c r="I140" s="2">
        <v>6600</v>
      </c>
      <c r="J140" s="2">
        <v>5600</v>
      </c>
      <c r="K140" s="2">
        <v>70</v>
      </c>
      <c r="L140" s="2"/>
      <c r="M140" s="2"/>
    </row>
    <row r="141" spans="1:13" ht="20.100000000000001" customHeight="1" x14ac:dyDescent="0.25">
      <c r="A141" s="2">
        <v>140</v>
      </c>
      <c r="B141" s="2">
        <v>608</v>
      </c>
      <c r="C141" s="2">
        <v>3</v>
      </c>
      <c r="D141" s="4" t="s">
        <v>125</v>
      </c>
      <c r="E141" s="4">
        <v>8147852401</v>
      </c>
      <c r="F141" s="3">
        <v>43827</v>
      </c>
      <c r="G141" s="2">
        <v>2000</v>
      </c>
      <c r="H141" s="2"/>
      <c r="I141" s="2">
        <v>6600</v>
      </c>
      <c r="J141" s="2">
        <v>1500</v>
      </c>
      <c r="K141" s="2">
        <v>64</v>
      </c>
      <c r="L141" s="2"/>
      <c r="M141" s="2"/>
    </row>
    <row r="142" spans="1:13" ht="20.100000000000001" customHeight="1" x14ac:dyDescent="0.25">
      <c r="A142" s="2">
        <v>141</v>
      </c>
      <c r="B142" s="2" t="s">
        <v>40</v>
      </c>
      <c r="C142" s="2">
        <v>3</v>
      </c>
      <c r="D142" s="10"/>
      <c r="E142" s="10"/>
      <c r="F142" s="3"/>
      <c r="G142" s="2"/>
      <c r="H142" s="2"/>
      <c r="I142" s="2"/>
      <c r="J142" s="2"/>
      <c r="K142" s="2"/>
      <c r="L142" s="2"/>
      <c r="M142" s="2"/>
    </row>
    <row r="143" spans="1:13" ht="20.100000000000001" customHeight="1" x14ac:dyDescent="0.25">
      <c r="A143" s="2">
        <v>142</v>
      </c>
      <c r="B143" s="2" t="s">
        <v>40</v>
      </c>
      <c r="C143" s="2">
        <v>3</v>
      </c>
      <c r="D143" s="10"/>
      <c r="E143" s="10"/>
      <c r="F143" s="3"/>
      <c r="G143" s="2"/>
      <c r="H143" s="2"/>
      <c r="I143" s="2"/>
      <c r="J143" s="2"/>
      <c r="K143" s="2"/>
      <c r="L143" s="2"/>
      <c r="M143" s="2"/>
    </row>
    <row r="144" spans="1:13" ht="20.100000000000001" customHeight="1" x14ac:dyDescent="0.25">
      <c r="A144" s="2">
        <v>143</v>
      </c>
      <c r="B144" s="2" t="s">
        <v>40</v>
      </c>
      <c r="C144" s="2">
        <v>3</v>
      </c>
      <c r="D144" s="10"/>
      <c r="E144" s="10"/>
      <c r="F144" s="3"/>
      <c r="G144" s="2"/>
      <c r="H144" s="2"/>
      <c r="I144" s="2"/>
      <c r="J144" s="2"/>
      <c r="K144" s="2"/>
      <c r="L144" s="2"/>
      <c r="M144" s="2"/>
    </row>
    <row r="145" spans="1:13" ht="20.100000000000001" customHeight="1" x14ac:dyDescent="0.25">
      <c r="A145" s="2">
        <v>144</v>
      </c>
      <c r="B145" s="2" t="s">
        <v>89</v>
      </c>
      <c r="C145" s="2">
        <v>3</v>
      </c>
      <c r="D145" s="10"/>
      <c r="E145" s="10"/>
      <c r="F145" s="3"/>
      <c r="G145" s="2"/>
      <c r="H145" s="2"/>
      <c r="I145" s="2"/>
      <c r="J145" s="2"/>
      <c r="K145" s="2"/>
      <c r="L145" s="2"/>
      <c r="M145" s="2"/>
    </row>
    <row r="146" spans="1:13" ht="20.100000000000001" customHeight="1" x14ac:dyDescent="0.25">
      <c r="A146" s="2">
        <v>145</v>
      </c>
      <c r="B146" s="2" t="s">
        <v>89</v>
      </c>
      <c r="C146" s="2">
        <v>3</v>
      </c>
      <c r="D146" s="10" t="s">
        <v>1</v>
      </c>
      <c r="E146" s="10">
        <v>7013633926</v>
      </c>
      <c r="F146" s="3">
        <v>43796</v>
      </c>
      <c r="G146" s="2">
        <v>2000</v>
      </c>
      <c r="H146" s="2">
        <v>1000</v>
      </c>
      <c r="I146" s="2">
        <v>6500</v>
      </c>
      <c r="J146" s="2">
        <v>3500</v>
      </c>
      <c r="K146" s="2">
        <v>35</v>
      </c>
      <c r="L146" s="2"/>
      <c r="M146" s="2"/>
    </row>
    <row r="147" spans="1:13" s="6" customFormat="1" ht="20.100000000000001" customHeight="1" x14ac:dyDescent="0.25">
      <c r="A147" s="2">
        <v>146</v>
      </c>
      <c r="B147" s="2" t="s">
        <v>89</v>
      </c>
      <c r="C147" s="2">
        <v>3</v>
      </c>
      <c r="D147" s="10" t="s">
        <v>57</v>
      </c>
      <c r="E147" s="10">
        <v>9032285735</v>
      </c>
      <c r="F147" s="3">
        <v>43829</v>
      </c>
      <c r="G147" s="2">
        <v>2000</v>
      </c>
      <c r="H147" s="2">
        <v>2000</v>
      </c>
      <c r="I147" s="2">
        <v>6500</v>
      </c>
      <c r="J147" s="2">
        <v>3500</v>
      </c>
      <c r="K147" s="2">
        <v>36</v>
      </c>
      <c r="L147" s="2"/>
      <c r="M147" s="2"/>
    </row>
    <row r="148" spans="1:13" ht="20.100000000000001" customHeight="1" x14ac:dyDescent="0.25">
      <c r="A148" s="2">
        <v>147</v>
      </c>
      <c r="B148" s="2"/>
      <c r="C148" s="2"/>
      <c r="D148" s="10"/>
      <c r="E148" s="10"/>
      <c r="F148" s="3"/>
      <c r="G148" s="2"/>
      <c r="H148" s="2"/>
      <c r="I148" s="2"/>
      <c r="J148" s="2"/>
      <c r="K148" s="2"/>
      <c r="L148" s="2"/>
      <c r="M148" s="2"/>
    </row>
    <row r="149" spans="1:13" ht="20.100000000000001" customHeight="1" x14ac:dyDescent="0.25">
      <c r="A149" s="2">
        <v>148</v>
      </c>
      <c r="B149" s="2"/>
      <c r="C149" s="2"/>
      <c r="D149" s="10"/>
      <c r="E149" s="10"/>
      <c r="F149" s="2"/>
      <c r="G149" s="2"/>
      <c r="H149" s="2"/>
      <c r="I149" s="2"/>
      <c r="J149" s="2"/>
      <c r="K149" s="2"/>
      <c r="L149" s="2"/>
      <c r="M149" s="2"/>
    </row>
    <row r="150" spans="1:13" ht="20.100000000000001" customHeight="1" x14ac:dyDescent="0.25">
      <c r="A150" s="2">
        <v>149</v>
      </c>
      <c r="B150" s="2"/>
      <c r="C150" s="2"/>
      <c r="D150" s="10"/>
      <c r="E150" s="10"/>
      <c r="F150" s="2"/>
      <c r="G150" s="2"/>
      <c r="H150" s="2"/>
      <c r="I150" s="2"/>
      <c r="J150" s="2"/>
      <c r="K150" s="2"/>
      <c r="L150" s="2"/>
      <c r="M150" s="2"/>
    </row>
    <row r="151" spans="1:13" ht="20.100000000000001" customHeight="1" x14ac:dyDescent="0.25">
      <c r="A151" s="2">
        <v>150</v>
      </c>
      <c r="B151" s="2"/>
      <c r="C151" s="2"/>
      <c r="D151" s="10"/>
      <c r="E151" s="10"/>
      <c r="F151" s="3"/>
      <c r="G151" s="2"/>
      <c r="H151" s="2"/>
      <c r="I151" s="2"/>
      <c r="J151" s="2"/>
      <c r="K151" s="2"/>
      <c r="L151" s="2"/>
      <c r="M151" s="2"/>
    </row>
  </sheetData>
  <autoFilter ref="A1:S151" xr:uid="{00000000-0009-0000-0000-000006000000}"/>
  <sortState xmlns:xlrd2="http://schemas.microsoft.com/office/spreadsheetml/2017/richdata2" ref="A2:M151">
    <sortCondition ref="A1"/>
  </sortState>
  <pageMargins left="0.2" right="0.1" top="0.31496062992126" bottom="0.3" header="0.31496062992126" footer="7.8740157480315001E-2"/>
  <pageSetup paperSize="9" orientation="portrait" horizontalDpi="4294967293" verticalDpi="300" r:id="rId1"/>
  <headerFooter>
    <oddFooter>&amp;CJun 2020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163"/>
  <sheetViews>
    <sheetView zoomScaleNormal="100" workbookViewId="0">
      <pane xSplit="4" ySplit="1" topLeftCell="E116" activePane="bottomRight" state="frozen"/>
      <selection pane="topRight" activeCell="E1" sqref="E1"/>
      <selection pane="bottomLeft" activeCell="A2" sqref="A2"/>
      <selection pane="bottomRight" activeCell="B117" sqref="B117:H119"/>
    </sheetView>
  </sheetViews>
  <sheetFormatPr defaultColWidth="9.140625" defaultRowHeight="20.100000000000001" customHeight="1" x14ac:dyDescent="0.25"/>
  <cols>
    <col min="1" max="1" width="5.140625" style="1" customWidth="1"/>
    <col min="2" max="2" width="6.7109375" style="1" customWidth="1"/>
    <col min="3" max="3" width="5.7109375" style="1" customWidth="1"/>
    <col min="4" max="4" width="22.7109375" style="11" customWidth="1"/>
    <col min="5" max="5" width="16" style="11" customWidth="1"/>
    <col min="6" max="6" width="11" style="1" customWidth="1"/>
    <col min="7" max="8" width="7.85546875" style="1" customWidth="1"/>
    <col min="9" max="9" width="8.5703125" style="1" customWidth="1"/>
    <col min="10" max="10" width="8" style="1" customWidth="1"/>
    <col min="11" max="12" width="6.85546875" style="1" customWidth="1"/>
    <col min="13" max="13" width="7.85546875" style="1" customWidth="1"/>
    <col min="14" max="14" width="5.85546875" style="1" customWidth="1"/>
    <col min="15" max="15" width="8.7109375" style="1" customWidth="1"/>
    <col min="16" max="16" width="9.140625" style="1" customWidth="1"/>
    <col min="17" max="17" width="8.7109375" style="1" customWidth="1"/>
    <col min="18" max="18" width="9.140625" style="1" customWidth="1"/>
    <col min="19" max="19" width="27.5703125" style="1" customWidth="1"/>
    <col min="20" max="20" width="8.28515625" style="1" customWidth="1"/>
    <col min="21" max="21" width="9.140625" style="1"/>
    <col min="22" max="22" width="16.85546875" style="1" customWidth="1"/>
    <col min="23" max="23" width="10" style="1" customWidth="1"/>
    <col min="24" max="24" width="9.7109375" style="1" customWidth="1"/>
    <col min="25" max="25" width="14.28515625" style="1" customWidth="1"/>
    <col min="26" max="26" width="14.7109375" style="1" customWidth="1"/>
    <col min="27" max="16384" width="9.140625" style="1"/>
  </cols>
  <sheetData>
    <row r="1" spans="1:28" s="6" customFormat="1" ht="27.75" customHeight="1" x14ac:dyDescent="0.25">
      <c r="A1" s="5" t="s">
        <v>27</v>
      </c>
      <c r="B1" s="5" t="s">
        <v>14</v>
      </c>
      <c r="C1" s="5" t="s">
        <v>26</v>
      </c>
      <c r="D1" s="5" t="s">
        <v>15</v>
      </c>
      <c r="E1" s="26" t="s">
        <v>16</v>
      </c>
      <c r="F1" s="5" t="s">
        <v>17</v>
      </c>
      <c r="G1" s="5" t="s">
        <v>18</v>
      </c>
      <c r="H1" s="5" t="s">
        <v>19</v>
      </c>
      <c r="I1" s="5" t="s">
        <v>20</v>
      </c>
      <c r="J1" s="5" t="s">
        <v>24</v>
      </c>
      <c r="K1" s="5" t="s">
        <v>21</v>
      </c>
      <c r="L1" s="5" t="s">
        <v>22</v>
      </c>
      <c r="M1" s="5" t="s">
        <v>23</v>
      </c>
      <c r="N1" s="5" t="s">
        <v>25</v>
      </c>
      <c r="O1" s="5" t="s">
        <v>167</v>
      </c>
      <c r="P1" s="5" t="s">
        <v>175</v>
      </c>
      <c r="Q1" s="5" t="s">
        <v>176</v>
      </c>
      <c r="R1" s="5" t="s">
        <v>177</v>
      </c>
      <c r="S1" s="5" t="s">
        <v>13</v>
      </c>
      <c r="T1" s="5" t="s">
        <v>165</v>
      </c>
    </row>
    <row r="2" spans="1:28" ht="20.100000000000001" customHeight="1" x14ac:dyDescent="0.25">
      <c r="A2" s="2">
        <v>1</v>
      </c>
      <c r="B2" s="2">
        <v>101</v>
      </c>
      <c r="C2" s="2">
        <v>3</v>
      </c>
      <c r="D2" s="10" t="s">
        <v>67</v>
      </c>
      <c r="E2" s="10">
        <v>7013759095</v>
      </c>
      <c r="F2" s="3">
        <v>43485</v>
      </c>
      <c r="G2" s="2">
        <v>1000</v>
      </c>
      <c r="H2" s="2">
        <v>1000</v>
      </c>
      <c r="I2" s="2"/>
      <c r="J2" s="2"/>
      <c r="K2" s="2">
        <v>6500</v>
      </c>
      <c r="L2" s="2">
        <v>3700</v>
      </c>
      <c r="M2" s="2"/>
      <c r="N2" s="2">
        <v>877</v>
      </c>
      <c r="O2" s="2"/>
      <c r="P2" s="2"/>
      <c r="Q2" s="2">
        <v>3500</v>
      </c>
      <c r="R2" s="2">
        <v>63</v>
      </c>
      <c r="S2" s="2"/>
      <c r="T2" s="2"/>
    </row>
    <row r="3" spans="1:28" ht="20.100000000000001" customHeight="1" x14ac:dyDescent="0.25">
      <c r="A3" s="2">
        <v>2</v>
      </c>
      <c r="B3" s="2">
        <v>101</v>
      </c>
      <c r="C3" s="17">
        <v>3</v>
      </c>
      <c r="D3" s="15" t="s">
        <v>98</v>
      </c>
      <c r="E3" s="15">
        <v>8919188545</v>
      </c>
      <c r="F3" s="16">
        <v>43800</v>
      </c>
      <c r="G3" s="17">
        <v>2000</v>
      </c>
      <c r="H3" s="17">
        <v>2000</v>
      </c>
      <c r="I3" s="17"/>
      <c r="J3" s="17"/>
      <c r="K3" s="17">
        <v>6500</v>
      </c>
      <c r="L3" s="17">
        <v>3700</v>
      </c>
      <c r="M3" s="17"/>
      <c r="N3" s="17">
        <v>878</v>
      </c>
      <c r="O3" s="2"/>
      <c r="P3" s="2"/>
      <c r="Q3" s="2"/>
      <c r="R3" s="2"/>
      <c r="S3" s="2"/>
      <c r="T3" s="2"/>
      <c r="V3" s="2" t="s">
        <v>129</v>
      </c>
      <c r="W3" s="2" t="s">
        <v>130</v>
      </c>
      <c r="X3" s="2" t="s">
        <v>131</v>
      </c>
      <c r="Y3" s="2" t="s">
        <v>132</v>
      </c>
      <c r="Z3" s="2" t="s">
        <v>133</v>
      </c>
    </row>
    <row r="4" spans="1:28" ht="20.100000000000001" customHeight="1" x14ac:dyDescent="0.25">
      <c r="A4" s="2">
        <v>3</v>
      </c>
      <c r="B4" s="2">
        <v>101</v>
      </c>
      <c r="C4" s="2">
        <v>3</v>
      </c>
      <c r="D4" s="10" t="s">
        <v>85</v>
      </c>
      <c r="E4" s="10">
        <v>9014992584</v>
      </c>
      <c r="F4" s="3">
        <v>43654</v>
      </c>
      <c r="G4" s="2">
        <v>1000</v>
      </c>
      <c r="H4" s="2">
        <v>1000</v>
      </c>
      <c r="I4" s="2"/>
      <c r="J4" s="2"/>
      <c r="K4" s="2">
        <v>6500</v>
      </c>
      <c r="L4" s="2">
        <v>3700</v>
      </c>
      <c r="M4" s="2"/>
      <c r="N4" s="2">
        <v>879</v>
      </c>
      <c r="O4" s="2"/>
      <c r="P4" s="2"/>
      <c r="Q4" s="2">
        <v>4000</v>
      </c>
      <c r="R4" s="2">
        <v>63</v>
      </c>
      <c r="S4" s="2"/>
      <c r="T4" s="2"/>
      <c r="V4" s="2">
        <f>COUNTA(D1:D156)-7</f>
        <v>114</v>
      </c>
      <c r="W4" s="2">
        <f>COUNTA(L1:L161)-7</f>
        <v>96</v>
      </c>
      <c r="X4" s="2">
        <f>V4-W4</f>
        <v>18</v>
      </c>
      <c r="Y4" s="2">
        <f>SUM(L1:L154)</f>
        <v>527050</v>
      </c>
      <c r="Z4" s="2">
        <f>SUM(K2:K154)</f>
        <v>768400</v>
      </c>
    </row>
    <row r="5" spans="1:28" ht="20.100000000000001" customHeight="1" x14ac:dyDescent="0.25">
      <c r="A5" s="2">
        <v>4</v>
      </c>
      <c r="B5" s="2">
        <v>102</v>
      </c>
      <c r="C5" s="2">
        <v>3</v>
      </c>
      <c r="D5" s="10" t="s">
        <v>0</v>
      </c>
      <c r="E5" s="10">
        <v>7892203186</v>
      </c>
      <c r="F5" s="3">
        <v>43313</v>
      </c>
      <c r="G5" s="2">
        <v>3000</v>
      </c>
      <c r="H5" s="2">
        <v>3000</v>
      </c>
      <c r="I5" s="2"/>
      <c r="J5" s="2"/>
      <c r="K5" s="2">
        <v>6500</v>
      </c>
      <c r="L5" s="2"/>
      <c r="M5" s="2"/>
      <c r="N5" s="2"/>
      <c r="O5" s="2"/>
      <c r="P5" s="2"/>
      <c r="Q5" s="2">
        <v>6500</v>
      </c>
      <c r="R5" s="2"/>
      <c r="S5" s="2"/>
      <c r="T5" s="2"/>
      <c r="V5" s="2">
        <f>COUNTA(D2:D157)-7</f>
        <v>114</v>
      </c>
      <c r="W5" s="2">
        <f>COUNTA(O2:O162)</f>
        <v>84</v>
      </c>
      <c r="X5" s="2">
        <f>V5-W5</f>
        <v>30</v>
      </c>
      <c r="Y5" s="2">
        <f>SUM(O1:O154)</f>
        <v>423301</v>
      </c>
      <c r="Z5" s="2">
        <f>SUM(K2:K155)</f>
        <v>768400</v>
      </c>
    </row>
    <row r="6" spans="1:28" ht="20.100000000000001" customHeight="1" x14ac:dyDescent="0.25">
      <c r="A6" s="2">
        <v>5</v>
      </c>
      <c r="B6" s="2">
        <v>102</v>
      </c>
      <c r="C6" s="2">
        <v>3</v>
      </c>
      <c r="D6" s="10" t="s">
        <v>9</v>
      </c>
      <c r="E6" s="10">
        <v>8086748761</v>
      </c>
      <c r="F6" s="3">
        <v>43381</v>
      </c>
      <c r="G6" s="2">
        <v>3000</v>
      </c>
      <c r="H6" s="2">
        <v>3000</v>
      </c>
      <c r="I6" s="2"/>
      <c r="J6" s="2"/>
      <c r="K6" s="2">
        <v>6500</v>
      </c>
      <c r="L6" s="2">
        <v>6500</v>
      </c>
      <c r="M6" s="2"/>
      <c r="N6" s="2">
        <v>824</v>
      </c>
      <c r="O6" s="2">
        <v>4000</v>
      </c>
      <c r="P6" s="2">
        <v>956</v>
      </c>
      <c r="Q6" s="2">
        <v>4000</v>
      </c>
      <c r="R6" s="2">
        <v>39</v>
      </c>
      <c r="S6" s="2"/>
      <c r="T6" s="2"/>
      <c r="V6" s="2">
        <f>COUNTA(D2:D157)-7</f>
        <v>114</v>
      </c>
      <c r="W6" s="2">
        <f>COUNTA(Q2:Q162)</f>
        <v>83</v>
      </c>
      <c r="X6" s="2">
        <f>V6-W6</f>
        <v>31</v>
      </c>
      <c r="Y6" s="2">
        <f>SUM(Q2:Q155)</f>
        <v>458700</v>
      </c>
      <c r="Z6" s="2">
        <f>SUM(K2:K156)</f>
        <v>768400</v>
      </c>
    </row>
    <row r="7" spans="1:28" ht="20.100000000000001" customHeight="1" x14ac:dyDescent="0.25">
      <c r="A7" s="2">
        <v>6</v>
      </c>
      <c r="B7" s="2">
        <v>102</v>
      </c>
      <c r="C7" s="2">
        <v>3</v>
      </c>
      <c r="D7" s="10" t="s">
        <v>68</v>
      </c>
      <c r="E7" s="28">
        <v>6363332310</v>
      </c>
      <c r="F7" s="3">
        <v>43655</v>
      </c>
      <c r="G7" s="2">
        <v>3000</v>
      </c>
      <c r="H7" s="2">
        <v>3000</v>
      </c>
      <c r="I7" s="2"/>
      <c r="J7" s="2"/>
      <c r="K7" s="2">
        <v>6500</v>
      </c>
      <c r="L7" s="2">
        <v>7000</v>
      </c>
      <c r="M7" s="2"/>
      <c r="N7" s="2">
        <v>876</v>
      </c>
      <c r="O7" s="2">
        <v>6000</v>
      </c>
      <c r="P7" s="2">
        <v>967</v>
      </c>
      <c r="Q7" s="2">
        <v>6500</v>
      </c>
      <c r="R7" s="2"/>
      <c r="S7" s="2"/>
      <c r="T7" s="2" t="s">
        <v>166</v>
      </c>
    </row>
    <row r="8" spans="1:28" ht="20.100000000000001" customHeight="1" x14ac:dyDescent="0.25">
      <c r="A8" s="2">
        <v>7</v>
      </c>
      <c r="B8" s="2">
        <v>103</v>
      </c>
      <c r="C8" s="2">
        <v>2</v>
      </c>
      <c r="D8" s="10" t="s">
        <v>58</v>
      </c>
      <c r="E8" s="10">
        <v>9600335886</v>
      </c>
      <c r="F8" s="3">
        <v>43591</v>
      </c>
      <c r="G8" s="2">
        <v>3000</v>
      </c>
      <c r="H8" s="2">
        <v>3000</v>
      </c>
      <c r="I8" s="2"/>
      <c r="J8" s="2"/>
      <c r="K8" s="2">
        <v>8500</v>
      </c>
      <c r="L8" s="2">
        <v>8500</v>
      </c>
      <c r="M8" s="2"/>
      <c r="N8" s="2">
        <v>825</v>
      </c>
      <c r="O8" s="2">
        <v>7000</v>
      </c>
      <c r="P8" s="2">
        <v>926</v>
      </c>
      <c r="Q8" s="2">
        <v>5000</v>
      </c>
      <c r="R8" s="2">
        <v>17</v>
      </c>
      <c r="S8" s="2"/>
      <c r="T8" s="2"/>
    </row>
    <row r="9" spans="1:28" ht="20.100000000000001" customHeight="1" x14ac:dyDescent="0.25">
      <c r="A9" s="2">
        <v>8</v>
      </c>
      <c r="B9" s="2">
        <v>103</v>
      </c>
      <c r="C9" s="2">
        <v>2</v>
      </c>
      <c r="D9" s="10" t="s">
        <v>46</v>
      </c>
      <c r="E9" s="10">
        <v>9739943395</v>
      </c>
      <c r="F9" s="3">
        <v>43801</v>
      </c>
      <c r="G9" s="2">
        <v>3000</v>
      </c>
      <c r="H9" s="2">
        <v>3000</v>
      </c>
      <c r="I9" s="2"/>
      <c r="J9" s="2"/>
      <c r="K9" s="2">
        <v>8500</v>
      </c>
      <c r="L9" s="2">
        <v>5500</v>
      </c>
      <c r="M9" s="2"/>
      <c r="N9" s="2">
        <v>815</v>
      </c>
      <c r="O9" s="2">
        <v>5500</v>
      </c>
      <c r="P9" s="2">
        <v>925</v>
      </c>
      <c r="Q9" s="2"/>
      <c r="R9" s="2"/>
      <c r="S9" s="2"/>
      <c r="T9" s="2"/>
      <c r="X9" s="1" t="s">
        <v>168</v>
      </c>
      <c r="Z9" s="1" t="s">
        <v>169</v>
      </c>
    </row>
    <row r="10" spans="1:28" ht="20.100000000000001" customHeight="1" x14ac:dyDescent="0.25">
      <c r="A10" s="2">
        <v>8</v>
      </c>
      <c r="B10" s="2">
        <v>103</v>
      </c>
      <c r="C10" s="2">
        <v>2</v>
      </c>
      <c r="D10" s="10" t="s">
        <v>36</v>
      </c>
      <c r="E10" s="28"/>
      <c r="F10" s="3"/>
      <c r="G10" s="2"/>
      <c r="H10" s="2"/>
      <c r="I10" s="2"/>
      <c r="J10" s="2"/>
      <c r="K10" s="2"/>
      <c r="L10" s="2"/>
      <c r="M10" s="2"/>
      <c r="N10" s="2"/>
      <c r="O10" s="2"/>
      <c r="P10" s="2"/>
      <c r="Q10" s="2">
        <v>7000</v>
      </c>
      <c r="R10" s="2">
        <v>921</v>
      </c>
      <c r="S10" s="2"/>
      <c r="T10" s="2"/>
      <c r="X10" s="1" t="s">
        <v>156</v>
      </c>
      <c r="Y10" s="1">
        <v>10000</v>
      </c>
      <c r="Z10" s="1" t="s">
        <v>163</v>
      </c>
      <c r="AA10" s="1">
        <v>20000</v>
      </c>
      <c r="AB10" s="1">
        <v>102000</v>
      </c>
    </row>
    <row r="11" spans="1:28" ht="20.100000000000001" customHeight="1" x14ac:dyDescent="0.25">
      <c r="A11" s="2">
        <v>9</v>
      </c>
      <c r="B11" s="2">
        <v>104</v>
      </c>
      <c r="C11" s="2">
        <v>4</v>
      </c>
      <c r="D11" s="10" t="s">
        <v>108</v>
      </c>
      <c r="E11" s="10">
        <v>7006476346</v>
      </c>
      <c r="F11" s="3">
        <v>43831</v>
      </c>
      <c r="G11" s="2">
        <v>2000</v>
      </c>
      <c r="H11" s="2">
        <v>2000</v>
      </c>
      <c r="I11" s="2"/>
      <c r="J11" s="2"/>
      <c r="K11" s="2">
        <v>6000</v>
      </c>
      <c r="L11" s="2">
        <v>6000</v>
      </c>
      <c r="M11" s="2"/>
      <c r="N11" s="2">
        <v>819</v>
      </c>
      <c r="O11" s="2">
        <v>6000</v>
      </c>
      <c r="P11" s="2">
        <v>955</v>
      </c>
      <c r="Q11" s="2"/>
      <c r="R11" s="2"/>
      <c r="S11" s="2"/>
      <c r="T11" s="2" t="s">
        <v>166</v>
      </c>
      <c r="X11" s="1" t="s">
        <v>157</v>
      </c>
      <c r="Y11" s="1">
        <v>40000</v>
      </c>
      <c r="Z11" s="1" t="s">
        <v>170</v>
      </c>
      <c r="AA11" s="1">
        <v>16500</v>
      </c>
    </row>
    <row r="12" spans="1:28" ht="20.100000000000001" customHeight="1" x14ac:dyDescent="0.25">
      <c r="A12" s="2">
        <v>10</v>
      </c>
      <c r="B12" s="2">
        <v>104</v>
      </c>
      <c r="C12" s="2">
        <v>4</v>
      </c>
      <c r="D12" s="10" t="s">
        <v>134</v>
      </c>
      <c r="E12" s="28">
        <v>8328099961</v>
      </c>
      <c r="F12" s="3">
        <v>43863</v>
      </c>
      <c r="G12" s="2">
        <v>1000</v>
      </c>
      <c r="H12" s="2">
        <v>1000</v>
      </c>
      <c r="I12" s="2"/>
      <c r="J12" s="2">
        <v>466</v>
      </c>
      <c r="K12" s="2">
        <v>6000</v>
      </c>
      <c r="L12" s="2">
        <v>4000</v>
      </c>
      <c r="M12" s="2"/>
      <c r="N12" s="2">
        <v>891</v>
      </c>
      <c r="O12" s="2"/>
      <c r="P12" s="2"/>
      <c r="Q12" s="2">
        <v>3000</v>
      </c>
      <c r="R12" s="2">
        <v>55</v>
      </c>
      <c r="S12" s="2"/>
      <c r="T12" s="2"/>
      <c r="X12" s="1" t="s">
        <v>158</v>
      </c>
      <c r="Y12" s="1">
        <v>50000</v>
      </c>
      <c r="Z12" s="1" t="s">
        <v>161</v>
      </c>
      <c r="AA12" s="1">
        <v>5500</v>
      </c>
    </row>
    <row r="13" spans="1:28" ht="20.100000000000001" customHeight="1" x14ac:dyDescent="0.25">
      <c r="A13" s="2">
        <v>11</v>
      </c>
      <c r="B13" s="2">
        <v>104</v>
      </c>
      <c r="C13" s="2">
        <v>4</v>
      </c>
      <c r="D13" s="10"/>
      <c r="E13" s="10"/>
      <c r="F13" s="3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X13" s="1" t="s">
        <v>159</v>
      </c>
      <c r="Y13" s="1">
        <v>16500</v>
      </c>
      <c r="Z13" s="1" t="s">
        <v>171</v>
      </c>
      <c r="AA13" s="1">
        <v>10300</v>
      </c>
    </row>
    <row r="14" spans="1:28" ht="20.100000000000001" customHeight="1" x14ac:dyDescent="0.25">
      <c r="A14" s="2">
        <v>12</v>
      </c>
      <c r="B14" s="2">
        <v>104</v>
      </c>
      <c r="C14" s="2">
        <v>4</v>
      </c>
      <c r="D14" s="10"/>
      <c r="E14" s="10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X14" s="1" t="s">
        <v>160</v>
      </c>
      <c r="Y14" s="1">
        <v>880</v>
      </c>
      <c r="Z14" s="1" t="s">
        <v>172</v>
      </c>
      <c r="AA14" s="1">
        <v>32500</v>
      </c>
    </row>
    <row r="15" spans="1:28" ht="20.100000000000001" customHeight="1" x14ac:dyDescent="0.25">
      <c r="A15" s="2">
        <v>13</v>
      </c>
      <c r="B15" s="2">
        <v>105</v>
      </c>
      <c r="C15" s="2">
        <v>3</v>
      </c>
      <c r="D15" s="10" t="s">
        <v>136</v>
      </c>
      <c r="E15" s="10">
        <v>9573057504</v>
      </c>
      <c r="F15" s="3">
        <v>43527</v>
      </c>
      <c r="G15" s="2">
        <v>3000</v>
      </c>
      <c r="H15" s="2">
        <v>3000</v>
      </c>
      <c r="I15" s="2"/>
      <c r="J15" s="2"/>
      <c r="K15" s="2">
        <v>6500</v>
      </c>
      <c r="L15" s="2">
        <v>5000</v>
      </c>
      <c r="M15" s="2"/>
      <c r="N15" s="2">
        <v>826</v>
      </c>
      <c r="O15" s="2">
        <v>5000</v>
      </c>
      <c r="P15" s="2">
        <v>972</v>
      </c>
      <c r="Q15" s="2">
        <v>5000</v>
      </c>
      <c r="R15" s="2"/>
      <c r="S15" s="2"/>
      <c r="T15" s="2"/>
      <c r="X15" s="1" t="s">
        <v>161</v>
      </c>
      <c r="Y15" s="1">
        <v>5500</v>
      </c>
      <c r="Z15" s="1" t="s">
        <v>157</v>
      </c>
      <c r="AA15" s="1">
        <v>40000</v>
      </c>
    </row>
    <row r="16" spans="1:28" ht="20.100000000000001" customHeight="1" x14ac:dyDescent="0.25">
      <c r="A16" s="2">
        <v>14</v>
      </c>
      <c r="B16" s="2">
        <v>105</v>
      </c>
      <c r="C16" s="2">
        <v>3</v>
      </c>
      <c r="D16" s="10" t="s">
        <v>137</v>
      </c>
      <c r="E16" s="10">
        <v>9704072507</v>
      </c>
      <c r="F16" s="3">
        <v>43527</v>
      </c>
      <c r="G16" s="2">
        <v>3000</v>
      </c>
      <c r="H16" s="2">
        <v>3000</v>
      </c>
      <c r="I16" s="2"/>
      <c r="J16" s="2"/>
      <c r="K16" s="2">
        <v>6500</v>
      </c>
      <c r="L16" s="2">
        <v>6500</v>
      </c>
      <c r="M16" s="2"/>
      <c r="N16" s="2">
        <v>817</v>
      </c>
      <c r="O16" s="2">
        <v>6500</v>
      </c>
      <c r="P16" s="2">
        <v>905</v>
      </c>
      <c r="Q16" s="2">
        <v>6500</v>
      </c>
      <c r="R16" s="2">
        <v>19</v>
      </c>
      <c r="S16" s="4"/>
      <c r="T16" s="2" t="s">
        <v>166</v>
      </c>
      <c r="X16" s="1" t="s">
        <v>162</v>
      </c>
      <c r="Y16" s="1">
        <v>7000</v>
      </c>
    </row>
    <row r="17" spans="1:25" ht="20.100000000000001" customHeight="1" x14ac:dyDescent="0.25">
      <c r="A17" s="2">
        <v>15</v>
      </c>
      <c r="B17" s="2">
        <v>105</v>
      </c>
      <c r="C17" s="2">
        <v>3</v>
      </c>
      <c r="D17" s="10" t="s">
        <v>138</v>
      </c>
      <c r="E17" s="10">
        <v>9989891641</v>
      </c>
      <c r="F17" s="3">
        <v>43831</v>
      </c>
      <c r="G17" s="2">
        <v>2000</v>
      </c>
      <c r="H17" s="2">
        <v>2000</v>
      </c>
      <c r="I17" s="2"/>
      <c r="J17" s="2"/>
      <c r="K17" s="2">
        <v>6500</v>
      </c>
      <c r="L17" s="2">
        <v>4500</v>
      </c>
      <c r="M17" s="2"/>
      <c r="N17" s="2">
        <v>813</v>
      </c>
      <c r="O17" s="2">
        <v>2500</v>
      </c>
      <c r="P17" s="2">
        <v>932</v>
      </c>
      <c r="Q17" s="2">
        <v>2500</v>
      </c>
      <c r="R17" s="2">
        <v>45</v>
      </c>
      <c r="S17" s="4"/>
      <c r="T17" s="2"/>
      <c r="X17" s="1" t="s">
        <v>163</v>
      </c>
      <c r="Y17" s="1">
        <v>31000</v>
      </c>
    </row>
    <row r="18" spans="1:25" ht="20.100000000000001" customHeight="1" x14ac:dyDescent="0.25">
      <c r="A18" s="2">
        <v>16</v>
      </c>
      <c r="B18" s="2">
        <v>106</v>
      </c>
      <c r="C18" s="2">
        <v>3</v>
      </c>
      <c r="D18" s="10" t="s">
        <v>49</v>
      </c>
      <c r="E18" s="10">
        <v>7382683722</v>
      </c>
      <c r="F18" s="3">
        <v>43556</v>
      </c>
      <c r="G18" s="2">
        <v>3000</v>
      </c>
      <c r="H18" s="2">
        <v>3000</v>
      </c>
      <c r="I18" s="2"/>
      <c r="J18" s="2"/>
      <c r="K18" s="2">
        <v>6500</v>
      </c>
      <c r="L18" s="2">
        <v>6500</v>
      </c>
      <c r="M18" s="2"/>
      <c r="N18" s="2">
        <v>808</v>
      </c>
      <c r="O18" s="2">
        <v>6500</v>
      </c>
      <c r="P18" s="2">
        <v>903</v>
      </c>
      <c r="Q18" s="2">
        <v>6500</v>
      </c>
      <c r="R18" s="2">
        <v>41</v>
      </c>
      <c r="S18" s="2"/>
      <c r="T18" s="2" t="s">
        <v>166</v>
      </c>
      <c r="X18" s="1" t="s">
        <v>162</v>
      </c>
      <c r="Y18" s="1">
        <v>6000</v>
      </c>
    </row>
    <row r="19" spans="1:25" ht="20.100000000000001" customHeight="1" x14ac:dyDescent="0.25">
      <c r="A19" s="2">
        <v>17</v>
      </c>
      <c r="B19" s="2">
        <v>106</v>
      </c>
      <c r="C19" s="2">
        <v>3</v>
      </c>
      <c r="D19" s="10" t="s">
        <v>48</v>
      </c>
      <c r="E19" s="10">
        <v>8763475165</v>
      </c>
      <c r="F19" s="3">
        <v>43569</v>
      </c>
      <c r="G19" s="2">
        <v>2000</v>
      </c>
      <c r="H19" s="2">
        <v>2000</v>
      </c>
      <c r="I19" s="2"/>
      <c r="J19" s="2"/>
      <c r="K19" s="2">
        <v>6500</v>
      </c>
      <c r="L19" s="2">
        <v>5500</v>
      </c>
      <c r="M19" s="2"/>
      <c r="N19" s="2">
        <v>814</v>
      </c>
      <c r="O19" s="2">
        <v>5500</v>
      </c>
      <c r="P19" s="2">
        <v>914</v>
      </c>
      <c r="Q19" s="2">
        <v>4000</v>
      </c>
      <c r="R19" s="2">
        <v>12</v>
      </c>
      <c r="S19" s="2"/>
      <c r="T19" s="2"/>
      <c r="X19" s="1" t="s">
        <v>164</v>
      </c>
      <c r="Y19" s="1">
        <v>2000</v>
      </c>
    </row>
    <row r="20" spans="1:25" ht="20.100000000000001" customHeight="1" x14ac:dyDescent="0.25">
      <c r="A20" s="2">
        <v>18</v>
      </c>
      <c r="B20" s="2">
        <v>106</v>
      </c>
      <c r="C20" s="2">
        <v>3</v>
      </c>
      <c r="D20" s="10" t="s">
        <v>69</v>
      </c>
      <c r="E20" s="10">
        <v>8019705434</v>
      </c>
      <c r="F20" s="3">
        <v>43647</v>
      </c>
      <c r="G20" s="2">
        <v>2000</v>
      </c>
      <c r="H20" s="2">
        <v>2000</v>
      </c>
      <c r="I20" s="2"/>
      <c r="J20" s="2"/>
      <c r="K20" s="2">
        <v>6500</v>
      </c>
      <c r="L20" s="2">
        <v>4000</v>
      </c>
      <c r="M20" s="2"/>
      <c r="N20" s="2">
        <v>880</v>
      </c>
      <c r="O20" s="2"/>
      <c r="P20" s="2"/>
      <c r="Q20" s="2"/>
      <c r="R20" s="2"/>
      <c r="S20" s="2"/>
      <c r="T20" s="2"/>
    </row>
    <row r="21" spans="1:25" ht="20.100000000000001" customHeight="1" x14ac:dyDescent="0.25">
      <c r="A21" s="2">
        <v>19</v>
      </c>
      <c r="B21" s="2">
        <v>107</v>
      </c>
      <c r="C21" s="2">
        <v>3</v>
      </c>
      <c r="D21" s="10" t="s">
        <v>86</v>
      </c>
      <c r="E21" s="10">
        <v>9494569022</v>
      </c>
      <c r="F21" s="3">
        <v>43709</v>
      </c>
      <c r="G21" s="2">
        <v>3000</v>
      </c>
      <c r="H21" s="2">
        <v>3000</v>
      </c>
      <c r="I21" s="2"/>
      <c r="J21" s="2"/>
      <c r="K21" s="2">
        <v>6500</v>
      </c>
      <c r="L21" s="2"/>
      <c r="M21" s="2"/>
      <c r="N21" s="2"/>
      <c r="O21" s="2"/>
      <c r="P21" s="2"/>
      <c r="Q21" s="2"/>
      <c r="R21" s="2"/>
      <c r="S21" s="2"/>
      <c r="T21" s="2"/>
    </row>
    <row r="22" spans="1:25" ht="20.100000000000001" customHeight="1" x14ac:dyDescent="0.25">
      <c r="A22" s="2">
        <v>20</v>
      </c>
      <c r="B22" s="2">
        <v>107</v>
      </c>
      <c r="C22" s="2">
        <v>3</v>
      </c>
      <c r="D22" s="10" t="s">
        <v>78</v>
      </c>
      <c r="E22" s="10">
        <v>9449292109</v>
      </c>
      <c r="F22" s="2"/>
      <c r="G22" s="2">
        <v>3000</v>
      </c>
      <c r="H22" s="2">
        <v>3000</v>
      </c>
      <c r="I22" s="2"/>
      <c r="J22" s="2"/>
      <c r="K22" s="2">
        <v>6500</v>
      </c>
      <c r="L22" s="2">
        <v>4000</v>
      </c>
      <c r="M22" s="2"/>
      <c r="N22" s="2">
        <v>894</v>
      </c>
      <c r="O22" s="2">
        <v>4000</v>
      </c>
      <c r="P22" s="2">
        <v>969</v>
      </c>
      <c r="Q22" s="2">
        <v>4000</v>
      </c>
      <c r="R22" s="2">
        <v>58</v>
      </c>
      <c r="S22" s="2"/>
      <c r="T22" s="2"/>
    </row>
    <row r="23" spans="1:25" ht="20.100000000000001" customHeight="1" x14ac:dyDescent="0.25">
      <c r="A23" s="2">
        <v>21</v>
      </c>
      <c r="B23" s="2">
        <v>107</v>
      </c>
      <c r="C23" s="2">
        <v>3</v>
      </c>
      <c r="D23" s="10" t="s">
        <v>44</v>
      </c>
      <c r="E23" s="10">
        <v>9948146542</v>
      </c>
      <c r="F23" s="3">
        <v>43604</v>
      </c>
      <c r="G23" s="2">
        <v>3000</v>
      </c>
      <c r="H23" s="2">
        <v>3000</v>
      </c>
      <c r="I23" s="2"/>
      <c r="J23" s="2"/>
      <c r="K23" s="2">
        <v>6500</v>
      </c>
      <c r="L23" s="2">
        <v>3250</v>
      </c>
      <c r="M23" s="2"/>
      <c r="N23" s="2">
        <v>807</v>
      </c>
      <c r="O23" s="2">
        <v>9750</v>
      </c>
      <c r="P23" s="2">
        <v>949</v>
      </c>
      <c r="Q23" s="2"/>
      <c r="R23" s="2"/>
      <c r="S23" s="2"/>
      <c r="T23" s="2" t="s">
        <v>190</v>
      </c>
    </row>
    <row r="24" spans="1:25" ht="20.100000000000001" customHeight="1" x14ac:dyDescent="0.25">
      <c r="A24" s="2">
        <v>22</v>
      </c>
      <c r="B24" s="2">
        <v>108</v>
      </c>
      <c r="C24" s="2">
        <v>3</v>
      </c>
      <c r="D24" s="10" t="s">
        <v>91</v>
      </c>
      <c r="E24" s="10">
        <v>8801619231</v>
      </c>
      <c r="F24" s="3">
        <v>43757</v>
      </c>
      <c r="G24" s="2">
        <v>2000</v>
      </c>
      <c r="H24" s="2">
        <v>2000</v>
      </c>
      <c r="I24" s="2"/>
      <c r="J24" s="2">
        <v>420</v>
      </c>
      <c r="K24" s="2">
        <v>6600</v>
      </c>
      <c r="L24" s="2">
        <v>6000</v>
      </c>
      <c r="M24" s="2"/>
      <c r="N24" s="2">
        <v>810</v>
      </c>
      <c r="O24" s="2">
        <v>6000</v>
      </c>
      <c r="P24" s="2">
        <v>906</v>
      </c>
      <c r="Q24" s="2">
        <v>6000</v>
      </c>
      <c r="R24" s="2">
        <v>3</v>
      </c>
      <c r="S24" s="2"/>
      <c r="T24" s="2" t="s">
        <v>166</v>
      </c>
    </row>
    <row r="25" spans="1:25" ht="20.100000000000001" customHeight="1" x14ac:dyDescent="0.25">
      <c r="A25" s="2">
        <v>23</v>
      </c>
      <c r="B25" s="2">
        <v>108</v>
      </c>
      <c r="C25" s="2">
        <v>3</v>
      </c>
      <c r="D25" s="15" t="s">
        <v>92</v>
      </c>
      <c r="E25" s="15">
        <v>9396869084</v>
      </c>
      <c r="F25" s="16">
        <v>43757</v>
      </c>
      <c r="G25" s="17">
        <v>2000</v>
      </c>
      <c r="H25" s="17">
        <v>2000</v>
      </c>
      <c r="I25" s="17"/>
      <c r="J25" s="17">
        <v>421</v>
      </c>
      <c r="K25" s="17">
        <v>6600</v>
      </c>
      <c r="L25" s="17"/>
      <c r="M25" s="17"/>
      <c r="N25" s="17"/>
      <c r="O25" s="2"/>
      <c r="P25" s="2"/>
      <c r="Q25" s="2"/>
      <c r="R25" s="2"/>
      <c r="S25" s="2"/>
      <c r="T25" s="2"/>
    </row>
    <row r="26" spans="1:25" s="6" customFormat="1" ht="20.100000000000001" customHeight="1" x14ac:dyDescent="0.25">
      <c r="A26" s="2">
        <v>24</v>
      </c>
      <c r="B26" s="2">
        <v>108</v>
      </c>
      <c r="C26" s="2">
        <v>3</v>
      </c>
      <c r="D26" s="10" t="s">
        <v>127</v>
      </c>
      <c r="E26" s="10">
        <v>7619660560</v>
      </c>
      <c r="F26" s="3">
        <v>43800</v>
      </c>
      <c r="G26" s="2">
        <v>2000</v>
      </c>
      <c r="H26" s="2"/>
      <c r="I26" s="2"/>
      <c r="J26" s="2"/>
      <c r="K26" s="2">
        <v>6600</v>
      </c>
      <c r="L26" s="2">
        <v>6300</v>
      </c>
      <c r="M26" s="2"/>
      <c r="N26" s="2">
        <v>812</v>
      </c>
      <c r="O26" s="2">
        <v>6300</v>
      </c>
      <c r="P26" s="2">
        <v>922</v>
      </c>
      <c r="Q26" s="2">
        <v>6300</v>
      </c>
      <c r="R26" s="2">
        <v>13</v>
      </c>
      <c r="S26" s="2"/>
      <c r="T26" s="2" t="s">
        <v>166</v>
      </c>
    </row>
    <row r="27" spans="1:25" ht="20.100000000000001" customHeight="1" x14ac:dyDescent="0.25">
      <c r="A27" s="2">
        <v>25</v>
      </c>
      <c r="B27" s="2">
        <v>201</v>
      </c>
      <c r="C27" s="2">
        <v>2</v>
      </c>
      <c r="D27" s="10" t="s">
        <v>93</v>
      </c>
      <c r="E27" s="28">
        <v>9606675858</v>
      </c>
      <c r="F27" s="3">
        <v>43739</v>
      </c>
      <c r="G27" s="2">
        <v>2000</v>
      </c>
      <c r="H27" s="2">
        <v>2000</v>
      </c>
      <c r="I27" s="2"/>
      <c r="J27" s="2"/>
      <c r="K27" s="2">
        <v>9000</v>
      </c>
      <c r="L27" s="2">
        <v>8500</v>
      </c>
      <c r="M27" s="2"/>
      <c r="N27" s="2">
        <v>833</v>
      </c>
      <c r="O27" s="2">
        <v>8500</v>
      </c>
      <c r="P27" s="2">
        <v>947</v>
      </c>
      <c r="Q27" s="2">
        <v>8500</v>
      </c>
      <c r="R27" s="2">
        <v>15</v>
      </c>
      <c r="S27" s="2"/>
      <c r="T27" s="2" t="s">
        <v>166</v>
      </c>
    </row>
    <row r="28" spans="1:25" ht="20.100000000000001" customHeight="1" x14ac:dyDescent="0.25">
      <c r="A28" s="2">
        <v>26</v>
      </c>
      <c r="B28" s="2">
        <v>201</v>
      </c>
      <c r="C28" s="2">
        <v>2</v>
      </c>
      <c r="D28" s="10" t="s">
        <v>94</v>
      </c>
      <c r="E28" s="10">
        <v>9464206007</v>
      </c>
      <c r="F28" s="3">
        <v>43739</v>
      </c>
      <c r="G28" s="2">
        <v>2000</v>
      </c>
      <c r="H28" s="2">
        <v>2000</v>
      </c>
      <c r="I28" s="2"/>
      <c r="J28" s="2"/>
      <c r="K28" s="2">
        <v>9000</v>
      </c>
      <c r="L28" s="2">
        <v>8500</v>
      </c>
      <c r="M28" s="2"/>
      <c r="N28" s="2">
        <v>830</v>
      </c>
      <c r="O28" s="2">
        <v>8500</v>
      </c>
      <c r="P28" s="2">
        <v>918</v>
      </c>
      <c r="Q28" s="2">
        <v>8500</v>
      </c>
      <c r="R28" s="2">
        <v>30</v>
      </c>
      <c r="S28" s="2"/>
      <c r="T28" s="2"/>
    </row>
    <row r="29" spans="1:25" ht="20.100000000000001" customHeight="1" x14ac:dyDescent="0.25">
      <c r="A29" s="2">
        <v>27</v>
      </c>
      <c r="B29" s="2">
        <v>202</v>
      </c>
      <c r="C29" s="2">
        <v>2</v>
      </c>
      <c r="D29" s="10" t="s">
        <v>10</v>
      </c>
      <c r="E29" s="10">
        <v>8500788219</v>
      </c>
      <c r="F29" s="3">
        <v>43380</v>
      </c>
      <c r="G29" s="2">
        <v>3000</v>
      </c>
      <c r="H29" s="2">
        <v>3000</v>
      </c>
      <c r="I29" s="2"/>
      <c r="J29" s="2"/>
      <c r="K29" s="2">
        <v>9000</v>
      </c>
      <c r="L29" s="2">
        <v>9000</v>
      </c>
      <c r="M29" s="2"/>
      <c r="N29" s="2">
        <v>806</v>
      </c>
      <c r="O29" s="2">
        <v>9000</v>
      </c>
      <c r="P29" s="2">
        <v>937</v>
      </c>
      <c r="Q29" s="2">
        <v>9000</v>
      </c>
      <c r="R29" s="2">
        <v>34</v>
      </c>
      <c r="S29" s="2"/>
      <c r="T29" s="2" t="s">
        <v>166</v>
      </c>
    </row>
    <row r="30" spans="1:25" ht="20.100000000000001" customHeight="1" x14ac:dyDescent="0.25">
      <c r="A30" s="2">
        <v>28</v>
      </c>
      <c r="B30" s="2">
        <v>202</v>
      </c>
      <c r="C30" s="2">
        <v>2</v>
      </c>
      <c r="D30" s="10" t="s">
        <v>11</v>
      </c>
      <c r="E30" s="10">
        <v>8500528154</v>
      </c>
      <c r="F30" s="3">
        <v>43380</v>
      </c>
      <c r="G30" s="2">
        <v>3000</v>
      </c>
      <c r="H30" s="2">
        <v>3000</v>
      </c>
      <c r="I30" s="2"/>
      <c r="J30" s="2"/>
      <c r="K30" s="2">
        <v>9000</v>
      </c>
      <c r="L30" s="2">
        <v>9000</v>
      </c>
      <c r="M30" s="2"/>
      <c r="N30" s="2">
        <v>828</v>
      </c>
      <c r="O30" s="2">
        <v>9000</v>
      </c>
      <c r="P30" s="2">
        <v>941</v>
      </c>
      <c r="Q30" s="2">
        <v>7000</v>
      </c>
      <c r="R30" s="2">
        <v>40</v>
      </c>
      <c r="S30" s="2"/>
      <c r="T30" s="2" t="s">
        <v>190</v>
      </c>
    </row>
    <row r="31" spans="1:25" ht="20.100000000000001" customHeight="1" x14ac:dyDescent="0.25">
      <c r="A31" s="2">
        <v>29</v>
      </c>
      <c r="B31" s="2">
        <v>203</v>
      </c>
      <c r="C31" s="2">
        <v>2</v>
      </c>
      <c r="D31" s="10" t="s">
        <v>79</v>
      </c>
      <c r="E31" s="10">
        <v>9490634363</v>
      </c>
      <c r="F31" s="3">
        <v>43656</v>
      </c>
      <c r="G31" s="2">
        <v>3000</v>
      </c>
      <c r="H31" s="2">
        <v>3000</v>
      </c>
      <c r="I31" s="2"/>
      <c r="J31" s="2">
        <v>374</v>
      </c>
      <c r="K31" s="2">
        <v>8500</v>
      </c>
      <c r="L31" s="2">
        <v>8500</v>
      </c>
      <c r="M31" s="2"/>
      <c r="N31" s="2">
        <v>823</v>
      </c>
      <c r="O31" s="2">
        <v>5000</v>
      </c>
      <c r="P31" s="2">
        <v>944</v>
      </c>
      <c r="Q31" s="2">
        <v>8500</v>
      </c>
      <c r="R31" s="2">
        <v>53</v>
      </c>
      <c r="S31" s="2"/>
      <c r="T31" s="2"/>
    </row>
    <row r="32" spans="1:25" ht="20.100000000000001" customHeight="1" x14ac:dyDescent="0.25">
      <c r="A32" s="2">
        <v>30</v>
      </c>
      <c r="B32" s="2">
        <v>203</v>
      </c>
      <c r="C32" s="2">
        <v>2</v>
      </c>
      <c r="D32" s="10"/>
      <c r="E32" s="10"/>
      <c r="F32" s="3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1:20" ht="20.100000000000001" customHeight="1" x14ac:dyDescent="0.25">
      <c r="A33" s="2">
        <v>31</v>
      </c>
      <c r="B33" s="2">
        <v>204</v>
      </c>
      <c r="C33" s="2">
        <v>4</v>
      </c>
      <c r="D33" s="15" t="s">
        <v>184</v>
      </c>
      <c r="E33" s="15"/>
      <c r="F33" s="16"/>
      <c r="G33" s="17"/>
      <c r="H33" s="17"/>
      <c r="I33" s="17"/>
      <c r="J33" s="17"/>
      <c r="K33" s="17"/>
      <c r="L33" s="17"/>
      <c r="M33" s="17"/>
      <c r="N33" s="17"/>
      <c r="O33" s="2"/>
      <c r="P33" s="2"/>
      <c r="Q33" s="2">
        <v>3800</v>
      </c>
      <c r="R33" s="2">
        <v>66</v>
      </c>
      <c r="S33" s="2"/>
      <c r="T33" s="2"/>
    </row>
    <row r="34" spans="1:20" ht="20.100000000000001" customHeight="1" x14ac:dyDescent="0.25">
      <c r="A34" s="2">
        <v>32</v>
      </c>
      <c r="B34" s="2">
        <v>204</v>
      </c>
      <c r="C34" s="2">
        <v>4</v>
      </c>
      <c r="D34" s="15" t="s">
        <v>187</v>
      </c>
      <c r="E34" s="15"/>
      <c r="F34" s="16"/>
      <c r="G34" s="17"/>
      <c r="H34" s="17"/>
      <c r="I34" s="17"/>
      <c r="J34" s="17"/>
      <c r="K34" s="17"/>
      <c r="L34" s="17"/>
      <c r="M34" s="17"/>
      <c r="N34" s="17"/>
      <c r="O34" s="2"/>
      <c r="P34" s="2"/>
      <c r="Q34" s="2">
        <v>15000</v>
      </c>
      <c r="R34" s="2"/>
      <c r="S34" s="2"/>
      <c r="T34" s="2"/>
    </row>
    <row r="35" spans="1:20" ht="20.100000000000001" customHeight="1" x14ac:dyDescent="0.25">
      <c r="A35" s="2">
        <v>33</v>
      </c>
      <c r="B35" s="2">
        <v>204</v>
      </c>
      <c r="C35" s="2">
        <v>4</v>
      </c>
      <c r="D35" s="15"/>
      <c r="E35" s="15"/>
      <c r="F35" s="16"/>
      <c r="G35" s="17"/>
      <c r="H35" s="17"/>
      <c r="I35" s="17"/>
      <c r="J35" s="17"/>
      <c r="K35" s="17"/>
      <c r="L35" s="17"/>
      <c r="M35" s="17"/>
      <c r="N35" s="17"/>
      <c r="O35" s="2"/>
      <c r="P35" s="2"/>
      <c r="Q35" s="2"/>
      <c r="R35" s="2"/>
      <c r="S35" s="2"/>
      <c r="T35" s="2"/>
    </row>
    <row r="36" spans="1:20" ht="20.100000000000001" customHeight="1" x14ac:dyDescent="0.25">
      <c r="A36" s="2">
        <v>34</v>
      </c>
      <c r="B36" s="2">
        <v>204</v>
      </c>
      <c r="C36" s="2">
        <v>4</v>
      </c>
      <c r="D36" s="10"/>
      <c r="E36" s="10"/>
      <c r="F36" s="3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 ht="20.100000000000001" customHeight="1" x14ac:dyDescent="0.25">
      <c r="A37" s="2">
        <v>35</v>
      </c>
      <c r="B37" s="2">
        <v>205</v>
      </c>
      <c r="C37" s="2">
        <v>2</v>
      </c>
      <c r="D37" s="10" t="s">
        <v>59</v>
      </c>
      <c r="E37" s="10">
        <v>9443725793</v>
      </c>
      <c r="F37" s="2"/>
      <c r="G37" s="2">
        <v>3000</v>
      </c>
      <c r="H37" s="2">
        <v>3000</v>
      </c>
      <c r="I37" s="2"/>
      <c r="J37" s="2"/>
      <c r="K37" s="2">
        <v>9000</v>
      </c>
      <c r="L37" s="2">
        <v>8500</v>
      </c>
      <c r="M37" s="2"/>
      <c r="N37" s="2">
        <v>857</v>
      </c>
      <c r="O37" s="2"/>
      <c r="P37" s="2"/>
      <c r="Q37" s="2"/>
      <c r="R37" s="2"/>
      <c r="S37" s="2"/>
      <c r="T37" s="2"/>
    </row>
    <row r="38" spans="1:20" ht="20.100000000000001" customHeight="1" x14ac:dyDescent="0.25">
      <c r="A38" s="2">
        <v>36</v>
      </c>
      <c r="B38" s="2">
        <v>205</v>
      </c>
      <c r="C38" s="2">
        <v>2</v>
      </c>
      <c r="D38" s="10" t="s">
        <v>71</v>
      </c>
      <c r="E38" s="10">
        <v>9885628862</v>
      </c>
      <c r="F38" s="3">
        <v>43650</v>
      </c>
      <c r="G38" s="2">
        <v>2000</v>
      </c>
      <c r="H38" s="2">
        <v>2000</v>
      </c>
      <c r="I38" s="2"/>
      <c r="J38" s="2"/>
      <c r="K38" s="2">
        <v>9000</v>
      </c>
      <c r="L38" s="2">
        <v>6500</v>
      </c>
      <c r="M38" s="2"/>
      <c r="N38" s="2">
        <v>827</v>
      </c>
      <c r="O38" s="2">
        <v>6500</v>
      </c>
      <c r="P38" s="2">
        <v>939</v>
      </c>
      <c r="Q38" s="2">
        <v>6500</v>
      </c>
      <c r="R38" s="2">
        <v>47</v>
      </c>
      <c r="S38" s="2"/>
      <c r="T38" s="2"/>
    </row>
    <row r="39" spans="1:20" ht="20.100000000000001" customHeight="1" x14ac:dyDescent="0.25">
      <c r="A39" s="2">
        <v>37</v>
      </c>
      <c r="B39" s="2">
        <v>206</v>
      </c>
      <c r="C39" s="2">
        <v>3</v>
      </c>
      <c r="D39" s="10" t="s">
        <v>141</v>
      </c>
      <c r="E39" s="10">
        <v>8106096929</v>
      </c>
      <c r="F39" s="3">
        <v>43891</v>
      </c>
      <c r="G39" s="2">
        <v>3000</v>
      </c>
      <c r="H39" s="2"/>
      <c r="I39" s="2"/>
      <c r="J39" s="2"/>
      <c r="K39" s="2">
        <v>8500</v>
      </c>
      <c r="L39" s="2">
        <v>4000</v>
      </c>
      <c r="M39" s="2"/>
      <c r="N39" s="2">
        <v>881</v>
      </c>
      <c r="O39" s="2">
        <v>3000</v>
      </c>
      <c r="P39" s="2">
        <v>945</v>
      </c>
      <c r="Q39" s="2">
        <v>3000</v>
      </c>
      <c r="R39" s="2">
        <v>22</v>
      </c>
      <c r="S39" s="2"/>
      <c r="T39" s="2"/>
    </row>
    <row r="40" spans="1:20" ht="20.100000000000001" customHeight="1" x14ac:dyDescent="0.25">
      <c r="A40" s="2">
        <v>38</v>
      </c>
      <c r="B40" s="2">
        <v>206</v>
      </c>
      <c r="C40" s="2">
        <v>3</v>
      </c>
      <c r="D40" s="4" t="s">
        <v>142</v>
      </c>
      <c r="E40" s="4">
        <v>7093105931</v>
      </c>
      <c r="F40" s="3">
        <v>43891</v>
      </c>
      <c r="G40" s="2">
        <v>3000</v>
      </c>
      <c r="H40" s="2"/>
      <c r="I40" s="2"/>
      <c r="J40" s="2"/>
      <c r="K40" s="2">
        <v>8500</v>
      </c>
      <c r="L40" s="2">
        <v>4000</v>
      </c>
      <c r="M40" s="2"/>
      <c r="N40" s="2">
        <v>882</v>
      </c>
      <c r="O40" s="2">
        <v>3000</v>
      </c>
      <c r="P40" s="2">
        <v>946</v>
      </c>
      <c r="Q40" s="2">
        <v>3000</v>
      </c>
      <c r="R40" s="2">
        <v>23</v>
      </c>
      <c r="S40" s="2"/>
      <c r="T40" s="2"/>
    </row>
    <row r="41" spans="1:20" ht="20.100000000000001" customHeight="1" x14ac:dyDescent="0.25">
      <c r="A41" s="2">
        <v>39</v>
      </c>
      <c r="B41" s="2">
        <v>206</v>
      </c>
      <c r="C41" s="2">
        <v>3</v>
      </c>
      <c r="D41" s="10"/>
      <c r="E41" s="10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20" ht="20.100000000000001" customHeight="1" x14ac:dyDescent="0.25">
      <c r="A42" s="2">
        <v>40</v>
      </c>
      <c r="B42" s="2">
        <v>207</v>
      </c>
      <c r="C42" s="2">
        <v>3</v>
      </c>
      <c r="D42" s="10"/>
      <c r="E42" s="10"/>
      <c r="F42" s="3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1:20" ht="20.100000000000001" customHeight="1" x14ac:dyDescent="0.25">
      <c r="A43" s="2">
        <v>41</v>
      </c>
      <c r="B43" s="2">
        <v>207</v>
      </c>
      <c r="C43" s="2">
        <v>3</v>
      </c>
      <c r="D43" s="10"/>
      <c r="E43" s="10"/>
      <c r="F43" s="3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1:20" ht="20.100000000000001" customHeight="1" x14ac:dyDescent="0.25">
      <c r="A44" s="2">
        <v>42</v>
      </c>
      <c r="B44" s="2">
        <v>207</v>
      </c>
      <c r="C44" s="2">
        <v>3</v>
      </c>
      <c r="D44" s="10"/>
      <c r="E44" s="10"/>
      <c r="F44" s="3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0" ht="20.100000000000001" customHeight="1" x14ac:dyDescent="0.25">
      <c r="A45" s="2">
        <v>43</v>
      </c>
      <c r="B45" s="2">
        <v>208</v>
      </c>
      <c r="C45" s="2">
        <v>4</v>
      </c>
      <c r="D45" s="10" t="s">
        <v>37</v>
      </c>
      <c r="E45" s="10">
        <v>7402789146</v>
      </c>
      <c r="F45" s="2"/>
      <c r="G45" s="2">
        <v>3000</v>
      </c>
      <c r="H45" s="2">
        <v>3000</v>
      </c>
      <c r="I45" s="2"/>
      <c r="J45" s="2"/>
      <c r="K45" s="2">
        <v>5500</v>
      </c>
      <c r="L45" s="2">
        <v>4000</v>
      </c>
      <c r="M45" s="2"/>
      <c r="N45" s="2">
        <v>821</v>
      </c>
      <c r="O45" s="2">
        <v>3000</v>
      </c>
      <c r="P45" s="2">
        <v>912</v>
      </c>
      <c r="Q45" s="2">
        <v>3000</v>
      </c>
      <c r="R45" s="2">
        <v>31</v>
      </c>
      <c r="S45" s="2"/>
      <c r="T45" s="2"/>
    </row>
    <row r="46" spans="1:20" ht="20.100000000000001" customHeight="1" x14ac:dyDescent="0.25">
      <c r="A46" s="2">
        <v>44</v>
      </c>
      <c r="B46" s="2">
        <v>208</v>
      </c>
      <c r="C46" s="2">
        <v>4</v>
      </c>
      <c r="D46" s="10" t="s">
        <v>38</v>
      </c>
      <c r="E46" s="10">
        <v>8985681761</v>
      </c>
      <c r="F46" s="3"/>
      <c r="G46" s="2">
        <v>3000</v>
      </c>
      <c r="H46" s="2">
        <v>3000</v>
      </c>
      <c r="I46" s="2"/>
      <c r="J46" s="2"/>
      <c r="K46" s="2">
        <v>5500</v>
      </c>
      <c r="L46" s="2">
        <v>4000</v>
      </c>
      <c r="M46" s="2"/>
      <c r="N46" s="2">
        <v>820</v>
      </c>
      <c r="O46" s="2">
        <v>3000</v>
      </c>
      <c r="P46" s="2">
        <v>911</v>
      </c>
      <c r="Q46" s="2">
        <v>3000</v>
      </c>
      <c r="R46" s="2">
        <v>28</v>
      </c>
      <c r="S46" s="2"/>
      <c r="T46" s="2"/>
    </row>
    <row r="47" spans="1:20" ht="20.100000000000001" customHeight="1" x14ac:dyDescent="0.25">
      <c r="A47" s="2">
        <v>45</v>
      </c>
      <c r="B47" s="2">
        <v>208</v>
      </c>
      <c r="C47" s="2">
        <v>4</v>
      </c>
      <c r="D47" s="10" t="s">
        <v>95</v>
      </c>
      <c r="E47" s="28">
        <v>8712248021</v>
      </c>
      <c r="F47" s="3">
        <v>43746</v>
      </c>
      <c r="G47" s="2">
        <v>2000</v>
      </c>
      <c r="H47" s="2">
        <v>2000</v>
      </c>
      <c r="I47" s="2"/>
      <c r="J47" s="2">
        <v>412</v>
      </c>
      <c r="K47" s="2">
        <v>5500</v>
      </c>
      <c r="L47" s="2">
        <v>3500</v>
      </c>
      <c r="M47" s="2"/>
      <c r="N47" s="2">
        <v>883</v>
      </c>
      <c r="O47" s="2"/>
      <c r="P47" s="2"/>
      <c r="Q47" s="2"/>
      <c r="R47" s="2"/>
      <c r="S47" s="2"/>
      <c r="T47" s="2"/>
    </row>
    <row r="48" spans="1:20" ht="20.100000000000001" customHeight="1" x14ac:dyDescent="0.25">
      <c r="A48" s="2">
        <v>46</v>
      </c>
      <c r="B48" s="2">
        <v>208</v>
      </c>
      <c r="C48" s="2">
        <v>4</v>
      </c>
      <c r="D48" s="15" t="s">
        <v>80</v>
      </c>
      <c r="E48" s="15">
        <v>8106783060</v>
      </c>
      <c r="F48" s="16">
        <v>43678</v>
      </c>
      <c r="G48" s="17">
        <v>2000</v>
      </c>
      <c r="H48" s="17">
        <v>2000</v>
      </c>
      <c r="I48" s="17"/>
      <c r="J48" s="17"/>
      <c r="K48" s="17">
        <v>5500</v>
      </c>
      <c r="L48" s="17">
        <v>5500</v>
      </c>
      <c r="M48" s="17"/>
      <c r="N48" s="17">
        <v>804</v>
      </c>
      <c r="O48" s="17">
        <v>5500</v>
      </c>
      <c r="P48" s="17">
        <v>916</v>
      </c>
      <c r="Q48" s="2"/>
      <c r="R48" s="2"/>
      <c r="S48" s="2"/>
      <c r="T48" s="2"/>
    </row>
    <row r="49" spans="1:20" s="6" customFormat="1" ht="20.100000000000001" customHeight="1" x14ac:dyDescent="0.25">
      <c r="A49" s="2">
        <v>47</v>
      </c>
      <c r="B49" s="2">
        <v>301</v>
      </c>
      <c r="C49" s="2">
        <v>2</v>
      </c>
      <c r="D49" s="10" t="s">
        <v>2</v>
      </c>
      <c r="E49" s="10">
        <v>9963134156</v>
      </c>
      <c r="F49" s="3">
        <v>43313</v>
      </c>
      <c r="G49" s="2">
        <v>3000</v>
      </c>
      <c r="H49" s="2">
        <v>3000</v>
      </c>
      <c r="I49" s="2"/>
      <c r="J49" s="2"/>
      <c r="K49" s="2">
        <v>9000</v>
      </c>
      <c r="L49" s="2">
        <v>7000</v>
      </c>
      <c r="M49" s="2"/>
      <c r="N49" s="2">
        <v>834</v>
      </c>
      <c r="O49" s="2">
        <v>7000</v>
      </c>
      <c r="P49" s="2">
        <v>923</v>
      </c>
      <c r="Q49" s="2">
        <v>6500</v>
      </c>
      <c r="R49" s="2">
        <v>25</v>
      </c>
      <c r="S49" s="2"/>
      <c r="T49" s="2"/>
    </row>
    <row r="50" spans="1:20" ht="20.100000000000001" customHeight="1" x14ac:dyDescent="0.25">
      <c r="A50" s="2">
        <v>48</v>
      </c>
      <c r="B50" s="2">
        <v>301</v>
      </c>
      <c r="C50" s="2">
        <v>2</v>
      </c>
      <c r="D50" s="10" t="s">
        <v>3</v>
      </c>
      <c r="E50" s="10">
        <v>9494438971</v>
      </c>
      <c r="F50" s="3">
        <v>43313</v>
      </c>
      <c r="G50" s="2">
        <v>3000</v>
      </c>
      <c r="H50" s="2">
        <v>3000</v>
      </c>
      <c r="I50" s="2"/>
      <c r="J50" s="2"/>
      <c r="K50" s="2">
        <v>9000</v>
      </c>
      <c r="L50" s="2">
        <v>7000</v>
      </c>
      <c r="M50" s="2"/>
      <c r="N50" s="2">
        <v>832</v>
      </c>
      <c r="O50" s="2">
        <v>7000</v>
      </c>
      <c r="P50" s="2">
        <v>968</v>
      </c>
      <c r="Q50" s="2">
        <v>6500</v>
      </c>
      <c r="R50" s="2">
        <v>24</v>
      </c>
      <c r="S50" s="2"/>
      <c r="T50" s="2"/>
    </row>
    <row r="51" spans="1:20" ht="20.100000000000001" customHeight="1" x14ac:dyDescent="0.25">
      <c r="A51" s="2">
        <v>49</v>
      </c>
      <c r="B51" s="2">
        <v>302</v>
      </c>
      <c r="C51" s="2">
        <v>4</v>
      </c>
      <c r="D51" s="10" t="s">
        <v>87</v>
      </c>
      <c r="E51" s="28">
        <v>8790228835</v>
      </c>
      <c r="F51" s="3">
        <v>43709</v>
      </c>
      <c r="G51" s="2">
        <v>2000</v>
      </c>
      <c r="H51" s="2">
        <v>2000</v>
      </c>
      <c r="I51" s="2"/>
      <c r="J51" s="2"/>
      <c r="K51" s="2">
        <v>5500</v>
      </c>
      <c r="L51" s="2"/>
      <c r="M51" s="2"/>
      <c r="N51" s="2"/>
      <c r="O51" s="2"/>
      <c r="P51" s="2"/>
      <c r="Q51" s="2"/>
      <c r="R51" s="2"/>
      <c r="S51" s="2"/>
      <c r="T51" s="2"/>
    </row>
    <row r="52" spans="1:20" ht="20.100000000000001" customHeight="1" x14ac:dyDescent="0.25">
      <c r="A52" s="2">
        <v>50</v>
      </c>
      <c r="B52" s="2">
        <v>302</v>
      </c>
      <c r="C52" s="2">
        <v>4</v>
      </c>
      <c r="D52" s="2"/>
      <c r="E52" s="4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0" ht="20.100000000000001" customHeight="1" x14ac:dyDescent="0.25">
      <c r="A53" s="2">
        <v>51</v>
      </c>
      <c r="B53" s="2">
        <v>302</v>
      </c>
      <c r="C53" s="2">
        <v>4</v>
      </c>
      <c r="D53" s="10"/>
      <c r="E53" s="10"/>
      <c r="F53" s="3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1:20" ht="20.100000000000001" customHeight="1" x14ac:dyDescent="0.25">
      <c r="A54" s="2">
        <v>52</v>
      </c>
      <c r="B54" s="2">
        <v>302</v>
      </c>
      <c r="C54" s="2">
        <v>4</v>
      </c>
      <c r="D54" s="4"/>
      <c r="E54" s="4"/>
      <c r="F54" s="3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0" ht="20.100000000000001" customHeight="1" x14ac:dyDescent="0.25">
      <c r="A55" s="2">
        <v>53</v>
      </c>
      <c r="B55" s="2">
        <v>303</v>
      </c>
      <c r="C55" s="2">
        <v>2</v>
      </c>
      <c r="D55" s="10" t="s">
        <v>143</v>
      </c>
      <c r="E55" s="10">
        <v>7337284871</v>
      </c>
      <c r="F55" s="3">
        <v>43881</v>
      </c>
      <c r="G55" s="2">
        <v>3000</v>
      </c>
      <c r="H55" s="2">
        <v>3000</v>
      </c>
      <c r="I55" s="2"/>
      <c r="J55" s="2">
        <v>472</v>
      </c>
      <c r="K55" s="2">
        <v>8500</v>
      </c>
      <c r="L55" s="2">
        <v>8000</v>
      </c>
      <c r="M55" s="2"/>
      <c r="N55" s="2">
        <v>805</v>
      </c>
      <c r="O55" s="2">
        <v>8000</v>
      </c>
      <c r="P55" s="2">
        <v>904</v>
      </c>
      <c r="Q55" s="2">
        <v>8000</v>
      </c>
      <c r="R55" s="2">
        <v>20</v>
      </c>
      <c r="S55" s="2"/>
      <c r="T55" s="2" t="s">
        <v>166</v>
      </c>
    </row>
    <row r="56" spans="1:20" ht="20.100000000000001" customHeight="1" x14ac:dyDescent="0.25">
      <c r="A56" s="2">
        <v>54</v>
      </c>
      <c r="B56" s="2">
        <v>303</v>
      </c>
      <c r="C56" s="2">
        <v>2</v>
      </c>
      <c r="D56" s="10" t="s">
        <v>100</v>
      </c>
      <c r="E56" s="10">
        <v>9741898123</v>
      </c>
      <c r="F56" s="3">
        <v>43687</v>
      </c>
      <c r="G56" s="2">
        <v>2000</v>
      </c>
      <c r="H56" s="2">
        <v>2000</v>
      </c>
      <c r="I56" s="2"/>
      <c r="J56" s="2"/>
      <c r="K56" s="2">
        <v>8500</v>
      </c>
      <c r="L56" s="2">
        <v>8500</v>
      </c>
      <c r="M56" s="2"/>
      <c r="N56" s="2">
        <v>811</v>
      </c>
      <c r="O56" s="2">
        <v>7000</v>
      </c>
      <c r="P56" s="2">
        <v>907</v>
      </c>
      <c r="Q56" s="2">
        <v>7000</v>
      </c>
      <c r="R56" s="2">
        <v>7</v>
      </c>
      <c r="S56" s="2"/>
      <c r="T56" s="2"/>
    </row>
    <row r="57" spans="1:20" ht="20.100000000000001" customHeight="1" x14ac:dyDescent="0.25">
      <c r="A57" s="2">
        <v>55</v>
      </c>
      <c r="B57" s="2">
        <v>304</v>
      </c>
      <c r="C57" s="2">
        <v>4</v>
      </c>
      <c r="D57" s="23"/>
      <c r="E57" s="23"/>
      <c r="F57" s="24"/>
      <c r="G57" s="25"/>
      <c r="H57" s="25"/>
      <c r="I57" s="25"/>
      <c r="J57" s="25"/>
      <c r="K57" s="25"/>
      <c r="L57" s="2"/>
      <c r="M57" s="2"/>
      <c r="N57" s="2"/>
      <c r="O57" s="2"/>
      <c r="P57" s="2"/>
      <c r="Q57" s="2"/>
      <c r="R57" s="2"/>
      <c r="S57" s="2"/>
      <c r="T57" s="2"/>
    </row>
    <row r="58" spans="1:20" ht="20.100000000000001" customHeight="1" x14ac:dyDescent="0.25">
      <c r="A58" s="2">
        <v>56</v>
      </c>
      <c r="B58" s="2">
        <v>304</v>
      </c>
      <c r="C58" s="2">
        <v>4</v>
      </c>
      <c r="D58" s="10" t="s">
        <v>61</v>
      </c>
      <c r="E58" s="10">
        <v>9686268982</v>
      </c>
      <c r="F58" s="3">
        <v>43252</v>
      </c>
      <c r="G58" s="2"/>
      <c r="H58" s="2"/>
      <c r="I58" s="2"/>
      <c r="J58" s="2"/>
      <c r="K58" s="2">
        <v>6000</v>
      </c>
      <c r="L58" s="2">
        <v>3500</v>
      </c>
      <c r="M58" s="2"/>
      <c r="N58" s="2">
        <v>893</v>
      </c>
      <c r="O58" s="2">
        <v>3000</v>
      </c>
      <c r="P58" s="2">
        <v>965</v>
      </c>
      <c r="Q58" s="2">
        <v>3000</v>
      </c>
      <c r="R58" s="2">
        <v>46</v>
      </c>
      <c r="S58" s="2"/>
      <c r="T58" s="2"/>
    </row>
    <row r="59" spans="1:20" ht="20.100000000000001" customHeight="1" x14ac:dyDescent="0.25">
      <c r="A59" s="2">
        <v>57</v>
      </c>
      <c r="B59" s="2">
        <v>304</v>
      </c>
      <c r="C59" s="2">
        <v>4</v>
      </c>
      <c r="D59" s="2"/>
      <c r="E59" s="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20" ht="20.100000000000001" customHeight="1" x14ac:dyDescent="0.25">
      <c r="A60" s="2">
        <v>58</v>
      </c>
      <c r="B60" s="2">
        <v>304</v>
      </c>
      <c r="C60" s="2">
        <v>4</v>
      </c>
      <c r="D60" s="2"/>
      <c r="E60" s="4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20" ht="20.100000000000001" customHeight="1" x14ac:dyDescent="0.25">
      <c r="A61" s="2">
        <v>59</v>
      </c>
      <c r="B61" s="2">
        <v>305</v>
      </c>
      <c r="C61" s="2">
        <v>2</v>
      </c>
      <c r="D61" s="10" t="s">
        <v>66</v>
      </c>
      <c r="E61" s="10">
        <v>7358821543</v>
      </c>
      <c r="F61" s="8">
        <v>43586</v>
      </c>
      <c r="G61" s="9">
        <v>2000</v>
      </c>
      <c r="H61" s="9">
        <v>2000</v>
      </c>
      <c r="I61" s="9"/>
      <c r="J61" s="9"/>
      <c r="K61" s="9">
        <v>8500</v>
      </c>
      <c r="L61" s="10">
        <v>6500</v>
      </c>
      <c r="M61" s="10"/>
      <c r="N61" s="10">
        <v>856</v>
      </c>
      <c r="O61" s="10">
        <v>5500</v>
      </c>
      <c r="P61" s="9">
        <v>913</v>
      </c>
      <c r="Q61" s="2">
        <v>5500</v>
      </c>
      <c r="R61" s="2">
        <v>38</v>
      </c>
      <c r="S61" s="10"/>
      <c r="T61" s="9"/>
    </row>
    <row r="62" spans="1:20" ht="20.100000000000001" customHeight="1" x14ac:dyDescent="0.25">
      <c r="A62" s="2">
        <v>60</v>
      </c>
      <c r="B62" s="2">
        <v>305</v>
      </c>
      <c r="C62" s="2">
        <v>2</v>
      </c>
      <c r="D62" s="10" t="s">
        <v>50</v>
      </c>
      <c r="E62" s="10">
        <v>9901256094</v>
      </c>
      <c r="F62" s="8">
        <v>43586</v>
      </c>
      <c r="G62" s="9">
        <v>2000</v>
      </c>
      <c r="H62" s="9">
        <v>2000</v>
      </c>
      <c r="I62" s="9"/>
      <c r="J62" s="9"/>
      <c r="K62" s="9">
        <v>8500</v>
      </c>
      <c r="L62" s="10">
        <v>7000</v>
      </c>
      <c r="M62" s="10"/>
      <c r="N62" s="10">
        <v>855</v>
      </c>
      <c r="O62" s="10"/>
      <c r="P62" s="9"/>
      <c r="Q62" s="10"/>
      <c r="R62" s="9"/>
      <c r="S62" s="10"/>
      <c r="T62" s="9"/>
    </row>
    <row r="63" spans="1:20" ht="20.100000000000001" customHeight="1" x14ac:dyDescent="0.25">
      <c r="A63" s="2">
        <v>61</v>
      </c>
      <c r="B63" s="2">
        <v>306</v>
      </c>
      <c r="C63" s="2">
        <v>3</v>
      </c>
      <c r="D63" s="10" t="s">
        <v>96</v>
      </c>
      <c r="E63" s="28">
        <v>8668316956</v>
      </c>
      <c r="F63" s="3">
        <v>43751</v>
      </c>
      <c r="G63" s="2">
        <v>3000</v>
      </c>
      <c r="H63" s="2">
        <v>1000</v>
      </c>
      <c r="I63" s="2"/>
      <c r="J63" s="2"/>
      <c r="K63" s="2">
        <v>6500</v>
      </c>
      <c r="L63" s="2">
        <v>6500</v>
      </c>
      <c r="M63" s="2"/>
      <c r="N63" s="2">
        <v>831</v>
      </c>
      <c r="O63" s="2">
        <v>2500</v>
      </c>
      <c r="P63" s="2">
        <v>924</v>
      </c>
      <c r="Q63" s="2">
        <v>4500</v>
      </c>
      <c r="R63" s="2">
        <v>42</v>
      </c>
      <c r="S63" s="2"/>
      <c r="T63" s="2"/>
    </row>
    <row r="64" spans="1:20" ht="20.100000000000001" customHeight="1" x14ac:dyDescent="0.25">
      <c r="A64" s="2">
        <v>62</v>
      </c>
      <c r="B64" s="2">
        <v>306</v>
      </c>
      <c r="C64" s="2">
        <v>3</v>
      </c>
      <c r="D64" s="10" t="s">
        <v>35</v>
      </c>
      <c r="E64" s="10">
        <v>8637278920</v>
      </c>
      <c r="F64" s="3">
        <v>43439</v>
      </c>
      <c r="G64" s="2">
        <v>3000</v>
      </c>
      <c r="H64" s="2">
        <v>3000</v>
      </c>
      <c r="I64" s="2"/>
      <c r="J64" s="2"/>
      <c r="K64" s="2">
        <v>6500</v>
      </c>
      <c r="L64" s="2">
        <v>4000</v>
      </c>
      <c r="M64" s="2"/>
      <c r="N64" s="2">
        <v>884</v>
      </c>
      <c r="O64" s="2">
        <v>3500</v>
      </c>
      <c r="P64" s="2">
        <v>971</v>
      </c>
      <c r="Q64" s="2"/>
      <c r="R64" s="2"/>
      <c r="S64" s="2"/>
      <c r="T64" s="2"/>
    </row>
    <row r="65" spans="1:20" ht="20.100000000000001" customHeight="1" x14ac:dyDescent="0.25">
      <c r="A65" s="2">
        <v>63</v>
      </c>
      <c r="B65" s="2">
        <v>306</v>
      </c>
      <c r="C65" s="2">
        <v>3</v>
      </c>
      <c r="D65" s="10" t="s">
        <v>81</v>
      </c>
      <c r="E65" s="10">
        <v>7013080257</v>
      </c>
      <c r="F65" s="3">
        <v>43694</v>
      </c>
      <c r="G65" s="2">
        <v>3000</v>
      </c>
      <c r="H65" s="2"/>
      <c r="I65" s="2"/>
      <c r="J65" s="2"/>
      <c r="K65" s="2">
        <v>6500</v>
      </c>
      <c r="L65" s="2">
        <v>4000</v>
      </c>
      <c r="M65" s="2"/>
      <c r="N65" s="2">
        <v>885</v>
      </c>
      <c r="O65" s="2">
        <v>3500</v>
      </c>
      <c r="P65" s="2">
        <v>970</v>
      </c>
      <c r="Q65" s="2"/>
      <c r="R65" s="2"/>
      <c r="S65" s="2"/>
      <c r="T65" s="2"/>
    </row>
    <row r="66" spans="1:20" ht="20.100000000000001" customHeight="1" x14ac:dyDescent="0.25">
      <c r="A66" s="2">
        <v>64</v>
      </c>
      <c r="B66" s="2">
        <v>307</v>
      </c>
      <c r="C66" s="2">
        <v>3</v>
      </c>
      <c r="D66" s="10" t="s">
        <v>45</v>
      </c>
      <c r="E66" s="10">
        <v>9790452159</v>
      </c>
      <c r="F66" s="3">
        <v>43544</v>
      </c>
      <c r="G66" s="2">
        <v>3000</v>
      </c>
      <c r="H66" s="2">
        <v>3000</v>
      </c>
      <c r="I66" s="2"/>
      <c r="J66" s="2"/>
      <c r="K66" s="2">
        <v>6500</v>
      </c>
      <c r="L66" s="2">
        <v>4500</v>
      </c>
      <c r="M66" s="2"/>
      <c r="N66" s="2">
        <v>822</v>
      </c>
      <c r="O66" s="2">
        <v>4000</v>
      </c>
      <c r="P66" s="2">
        <v>964</v>
      </c>
      <c r="Q66" s="2">
        <v>3000</v>
      </c>
      <c r="R66" s="2"/>
      <c r="S66" s="2"/>
      <c r="T66" s="2"/>
    </row>
    <row r="67" spans="1:20" ht="20.100000000000001" customHeight="1" x14ac:dyDescent="0.25">
      <c r="A67" s="2">
        <v>65</v>
      </c>
      <c r="B67" s="2">
        <v>307</v>
      </c>
      <c r="C67" s="2">
        <v>3</v>
      </c>
      <c r="D67" s="10" t="s">
        <v>4</v>
      </c>
      <c r="E67" s="10">
        <v>9597251096</v>
      </c>
      <c r="F67" s="3">
        <v>43332</v>
      </c>
      <c r="G67" s="2">
        <v>3000</v>
      </c>
      <c r="H67" s="2">
        <v>3000</v>
      </c>
      <c r="I67" s="2"/>
      <c r="J67" s="2"/>
      <c r="K67" s="2">
        <v>6500</v>
      </c>
      <c r="L67" s="2">
        <v>4000</v>
      </c>
      <c r="M67" s="2"/>
      <c r="N67" s="2">
        <v>892</v>
      </c>
      <c r="O67" s="2">
        <v>3000</v>
      </c>
      <c r="P67" s="2">
        <v>973</v>
      </c>
      <c r="Q67" s="2"/>
      <c r="R67" s="2"/>
      <c r="S67" s="2"/>
      <c r="T67" s="2"/>
    </row>
    <row r="68" spans="1:20" ht="20.100000000000001" customHeight="1" x14ac:dyDescent="0.25">
      <c r="A68" s="2">
        <v>66</v>
      </c>
      <c r="B68" s="2">
        <v>307</v>
      </c>
      <c r="C68" s="2">
        <v>3</v>
      </c>
      <c r="D68" s="10" t="s">
        <v>12</v>
      </c>
      <c r="E68" s="10">
        <v>8886647888</v>
      </c>
      <c r="F68" s="3">
        <v>43361</v>
      </c>
      <c r="G68" s="2">
        <v>3000</v>
      </c>
      <c r="H68" s="2">
        <v>1500</v>
      </c>
      <c r="I68" s="2"/>
      <c r="J68" s="2">
        <v>171</v>
      </c>
      <c r="K68" s="2">
        <v>6500</v>
      </c>
      <c r="L68" s="2">
        <v>4500</v>
      </c>
      <c r="M68" s="2"/>
      <c r="N68" s="2">
        <v>836</v>
      </c>
      <c r="O68" s="2">
        <v>3000</v>
      </c>
      <c r="P68" s="2">
        <v>974</v>
      </c>
      <c r="Q68" s="2">
        <v>3000</v>
      </c>
      <c r="R68" s="2"/>
      <c r="S68" s="2"/>
      <c r="T68" s="2"/>
    </row>
    <row r="69" spans="1:20" ht="20.100000000000001" customHeight="1" x14ac:dyDescent="0.25">
      <c r="A69" s="2">
        <v>67</v>
      </c>
      <c r="B69" s="2">
        <v>308</v>
      </c>
      <c r="C69" s="2">
        <v>4</v>
      </c>
      <c r="D69" s="10" t="s">
        <v>39</v>
      </c>
      <c r="E69" s="10">
        <v>9640817499</v>
      </c>
      <c r="F69" s="3">
        <v>43497</v>
      </c>
      <c r="G69" s="2">
        <v>3000</v>
      </c>
      <c r="H69" s="2">
        <v>3000</v>
      </c>
      <c r="I69" s="2"/>
      <c r="J69" s="2"/>
      <c r="K69" s="2">
        <v>5300</v>
      </c>
      <c r="L69" s="2">
        <v>4000</v>
      </c>
      <c r="M69" s="2"/>
      <c r="N69" s="2">
        <v>860</v>
      </c>
      <c r="O69" s="2"/>
      <c r="P69" s="2"/>
      <c r="Q69" s="2">
        <v>3000</v>
      </c>
      <c r="R69" s="2">
        <v>27</v>
      </c>
      <c r="S69" s="2"/>
      <c r="T69" s="2"/>
    </row>
    <row r="70" spans="1:20" ht="20.100000000000001" customHeight="1" x14ac:dyDescent="0.25">
      <c r="A70" s="2">
        <v>68</v>
      </c>
      <c r="B70" s="2">
        <v>308</v>
      </c>
      <c r="C70" s="2">
        <v>4</v>
      </c>
      <c r="D70" s="10" t="s">
        <v>43</v>
      </c>
      <c r="E70" s="10">
        <v>7659837676</v>
      </c>
      <c r="F70" s="3">
        <v>43500</v>
      </c>
      <c r="G70" s="2">
        <v>3000</v>
      </c>
      <c r="H70" s="2">
        <v>3000</v>
      </c>
      <c r="I70" s="2"/>
      <c r="J70" s="2"/>
      <c r="K70" s="2">
        <v>5300</v>
      </c>
      <c r="L70" s="2">
        <v>4000</v>
      </c>
      <c r="M70" s="2"/>
      <c r="N70" s="2">
        <v>861</v>
      </c>
      <c r="O70" s="19">
        <v>3000</v>
      </c>
      <c r="P70" s="2">
        <v>984</v>
      </c>
      <c r="Q70" s="2">
        <v>3000</v>
      </c>
      <c r="R70" s="2">
        <v>8</v>
      </c>
      <c r="S70" s="2"/>
      <c r="T70" s="2"/>
    </row>
    <row r="71" spans="1:20" ht="20.100000000000001" customHeight="1" x14ac:dyDescent="0.25">
      <c r="A71" s="2">
        <v>69</v>
      </c>
      <c r="B71" s="2">
        <v>308</v>
      </c>
      <c r="C71" s="2">
        <v>4</v>
      </c>
      <c r="D71" s="4" t="s">
        <v>110</v>
      </c>
      <c r="E71" s="4">
        <v>8341499964</v>
      </c>
      <c r="F71" s="3">
        <v>43819</v>
      </c>
      <c r="G71" s="2">
        <v>30000</v>
      </c>
      <c r="H71" s="2">
        <v>3000</v>
      </c>
      <c r="I71" s="2"/>
      <c r="J71" s="2"/>
      <c r="K71" s="2">
        <v>5500</v>
      </c>
      <c r="L71" s="2">
        <v>3500</v>
      </c>
      <c r="M71" s="2"/>
      <c r="N71" s="2">
        <v>874</v>
      </c>
      <c r="O71" s="2">
        <v>1</v>
      </c>
      <c r="P71" s="2"/>
      <c r="Q71" s="2">
        <v>3500</v>
      </c>
      <c r="R71" s="2">
        <v>43</v>
      </c>
      <c r="S71" s="2"/>
      <c r="T71" s="2"/>
    </row>
    <row r="72" spans="1:20" ht="20.100000000000001" customHeight="1" x14ac:dyDescent="0.25">
      <c r="A72" s="2">
        <v>70</v>
      </c>
      <c r="B72" s="2">
        <v>308</v>
      </c>
      <c r="C72" s="2">
        <v>4</v>
      </c>
      <c r="D72" s="10"/>
      <c r="E72" s="10"/>
      <c r="F72" s="3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 ht="20.100000000000001" customHeight="1" x14ac:dyDescent="0.25">
      <c r="A73" s="2">
        <v>71</v>
      </c>
      <c r="B73" s="2">
        <v>401</v>
      </c>
      <c r="C73" s="2">
        <v>3</v>
      </c>
      <c r="D73" s="10"/>
      <c r="E73" s="10"/>
      <c r="F73" s="3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 s="6" customFormat="1" ht="20.100000000000001" customHeight="1" x14ac:dyDescent="0.25">
      <c r="A74" s="2">
        <v>72</v>
      </c>
      <c r="B74" s="2">
        <v>401</v>
      </c>
      <c r="C74" s="2">
        <v>3</v>
      </c>
      <c r="D74" s="15" t="s">
        <v>62</v>
      </c>
      <c r="E74" s="15">
        <v>9994720744</v>
      </c>
      <c r="F74" s="16"/>
      <c r="G74" s="17"/>
      <c r="H74" s="17"/>
      <c r="I74" s="2"/>
      <c r="J74" s="2"/>
      <c r="K74" s="17">
        <v>5000</v>
      </c>
      <c r="L74" s="17"/>
      <c r="M74" s="2"/>
      <c r="N74" s="17"/>
      <c r="O74" s="2">
        <v>3000</v>
      </c>
      <c r="P74" s="2">
        <v>919</v>
      </c>
      <c r="Q74" s="2"/>
      <c r="R74" s="2"/>
      <c r="S74" s="2"/>
      <c r="T74" s="2"/>
    </row>
    <row r="75" spans="1:20" ht="20.100000000000001" customHeight="1" x14ac:dyDescent="0.25">
      <c r="A75" s="2">
        <v>73</v>
      </c>
      <c r="B75" s="2">
        <v>401</v>
      </c>
      <c r="C75" s="2">
        <v>3</v>
      </c>
      <c r="D75" s="18" t="s">
        <v>112</v>
      </c>
      <c r="E75" s="18">
        <v>8792358556</v>
      </c>
      <c r="F75" s="16">
        <v>43807</v>
      </c>
      <c r="G75" s="17">
        <v>2000</v>
      </c>
      <c r="H75" s="17">
        <v>2000</v>
      </c>
      <c r="I75" s="2"/>
      <c r="J75" s="2"/>
      <c r="K75" s="17">
        <v>6500</v>
      </c>
      <c r="L75" s="17"/>
      <c r="M75" s="2"/>
      <c r="N75" s="17"/>
      <c r="O75" s="2"/>
      <c r="P75" s="2"/>
      <c r="Q75" s="2"/>
      <c r="R75" s="2"/>
      <c r="S75" s="2"/>
      <c r="T75" s="2"/>
    </row>
    <row r="76" spans="1:20" ht="20.100000000000001" customHeight="1" x14ac:dyDescent="0.25">
      <c r="A76" s="2">
        <v>74</v>
      </c>
      <c r="B76" s="2">
        <v>402</v>
      </c>
      <c r="C76" s="2">
        <v>3</v>
      </c>
      <c r="D76" s="10" t="s">
        <v>113</v>
      </c>
      <c r="E76" s="10">
        <v>9717393321</v>
      </c>
      <c r="F76" s="3">
        <v>43836</v>
      </c>
      <c r="G76" s="2">
        <v>2000</v>
      </c>
      <c r="H76" s="2">
        <v>2000</v>
      </c>
      <c r="I76" s="2"/>
      <c r="J76" s="2">
        <v>446</v>
      </c>
      <c r="K76" s="2">
        <v>6500</v>
      </c>
      <c r="L76" s="2">
        <v>4500</v>
      </c>
      <c r="M76" s="2"/>
      <c r="N76" s="2">
        <v>858</v>
      </c>
      <c r="O76" s="2">
        <v>1000</v>
      </c>
      <c r="P76" s="2">
        <v>960</v>
      </c>
      <c r="Q76" s="2"/>
      <c r="R76" s="2"/>
      <c r="S76" s="2"/>
      <c r="T76" s="2"/>
    </row>
    <row r="77" spans="1:20" ht="20.100000000000001" customHeight="1" x14ac:dyDescent="0.25">
      <c r="A77" s="2">
        <v>75</v>
      </c>
      <c r="B77" s="2">
        <v>402</v>
      </c>
      <c r="C77" s="2">
        <v>3</v>
      </c>
      <c r="D77" s="10" t="s">
        <v>114</v>
      </c>
      <c r="E77" s="10">
        <v>8194050050</v>
      </c>
      <c r="F77" s="3">
        <v>43836</v>
      </c>
      <c r="G77" s="2">
        <v>2000</v>
      </c>
      <c r="H77" s="2">
        <v>1000</v>
      </c>
      <c r="I77" s="2"/>
      <c r="J77" s="2">
        <v>460</v>
      </c>
      <c r="K77" s="2">
        <v>6500</v>
      </c>
      <c r="L77" s="2">
        <v>4500</v>
      </c>
      <c r="M77" s="2"/>
      <c r="N77" s="2">
        <v>859</v>
      </c>
      <c r="O77" s="2">
        <v>1000</v>
      </c>
      <c r="P77" s="2">
        <v>976</v>
      </c>
      <c r="Q77" s="2">
        <v>1000</v>
      </c>
      <c r="R77" s="2"/>
      <c r="S77" s="2"/>
      <c r="T77" s="2"/>
    </row>
    <row r="78" spans="1:20" ht="20.100000000000001" customHeight="1" x14ac:dyDescent="0.25">
      <c r="A78" s="2">
        <v>76</v>
      </c>
      <c r="B78" s="2">
        <v>402</v>
      </c>
      <c r="C78" s="2">
        <v>3</v>
      </c>
      <c r="D78" s="10"/>
      <c r="E78" s="10"/>
      <c r="F78" s="3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20" ht="20.100000000000001" customHeight="1" x14ac:dyDescent="0.25">
      <c r="A79" s="2">
        <v>77</v>
      </c>
      <c r="B79" s="2">
        <v>403</v>
      </c>
      <c r="C79" s="2">
        <v>2</v>
      </c>
      <c r="D79" s="10" t="s">
        <v>145</v>
      </c>
      <c r="E79" s="10">
        <v>9000096358</v>
      </c>
      <c r="F79" s="3"/>
      <c r="G79" s="2"/>
      <c r="H79" s="2"/>
      <c r="I79" s="2"/>
      <c r="J79" s="2"/>
      <c r="K79" s="2"/>
      <c r="L79" s="2"/>
      <c r="M79" s="2"/>
      <c r="N79" s="2"/>
      <c r="O79" s="2">
        <v>10000</v>
      </c>
      <c r="P79" s="2">
        <v>966</v>
      </c>
      <c r="Q79" s="2">
        <v>18000</v>
      </c>
      <c r="R79" s="2"/>
      <c r="S79" s="2">
        <v>15000</v>
      </c>
      <c r="T79" s="2"/>
    </row>
    <row r="80" spans="1:20" ht="20.100000000000001" customHeight="1" x14ac:dyDescent="0.25">
      <c r="A80" s="2">
        <v>78</v>
      </c>
      <c r="B80" s="2">
        <v>403</v>
      </c>
      <c r="C80" s="2">
        <v>2</v>
      </c>
      <c r="D80" s="10" t="s">
        <v>146</v>
      </c>
      <c r="E80" s="10"/>
      <c r="F80" s="3"/>
      <c r="G80" s="2"/>
      <c r="H80" s="2"/>
      <c r="I80" s="2"/>
      <c r="J80" s="2"/>
      <c r="K80" s="2"/>
      <c r="L80" s="2"/>
      <c r="M80" s="2"/>
      <c r="N80" s="7"/>
      <c r="O80" s="7"/>
      <c r="P80" s="7"/>
      <c r="Q80" s="7"/>
      <c r="R80" s="7"/>
      <c r="S80" s="2"/>
      <c r="T80" s="2"/>
    </row>
    <row r="81" spans="1:21" ht="20.100000000000001" customHeight="1" x14ac:dyDescent="0.25">
      <c r="A81" s="2">
        <v>79</v>
      </c>
      <c r="B81" s="2">
        <v>404</v>
      </c>
      <c r="C81" s="2">
        <v>4</v>
      </c>
      <c r="D81" s="15" t="s">
        <v>147</v>
      </c>
      <c r="E81" s="15">
        <v>7200803676</v>
      </c>
      <c r="F81" s="16">
        <v>43899</v>
      </c>
      <c r="G81" s="17">
        <v>2000</v>
      </c>
      <c r="H81" s="17">
        <v>2000</v>
      </c>
      <c r="I81" s="17"/>
      <c r="J81" s="17"/>
      <c r="K81" s="17">
        <v>6000</v>
      </c>
      <c r="L81" s="17">
        <v>4000</v>
      </c>
      <c r="M81" s="17"/>
      <c r="N81" s="17">
        <v>852</v>
      </c>
      <c r="O81" s="2"/>
      <c r="P81" s="2"/>
      <c r="Q81" s="2"/>
      <c r="R81" s="2"/>
      <c r="S81" s="2"/>
      <c r="T81" s="2"/>
    </row>
    <row r="82" spans="1:21" ht="20.100000000000001" customHeight="1" x14ac:dyDescent="0.25">
      <c r="A82" s="2">
        <v>80</v>
      </c>
      <c r="B82" s="2">
        <v>404</v>
      </c>
      <c r="C82" s="2">
        <v>4</v>
      </c>
      <c r="D82" s="10"/>
      <c r="E82" s="10"/>
      <c r="F82" s="3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pans="1:21" ht="20.100000000000001" customHeight="1" x14ac:dyDescent="0.25">
      <c r="A83" s="2">
        <v>81</v>
      </c>
      <c r="B83" s="2">
        <v>404</v>
      </c>
      <c r="C83" s="2">
        <v>4</v>
      </c>
      <c r="D83" s="10"/>
      <c r="E83" s="10"/>
      <c r="F83" s="3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spans="1:21" ht="20.100000000000001" customHeight="1" x14ac:dyDescent="0.25">
      <c r="A84" s="2">
        <v>82</v>
      </c>
      <c r="B84" s="2">
        <v>404</v>
      </c>
      <c r="C84" s="2">
        <v>4</v>
      </c>
      <c r="D84" s="10"/>
      <c r="E84" s="10"/>
      <c r="F84" s="3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spans="1:21" ht="20.100000000000001" customHeight="1" x14ac:dyDescent="0.25">
      <c r="A85" s="2">
        <v>83</v>
      </c>
      <c r="B85" s="2">
        <v>405</v>
      </c>
      <c r="C85" s="2">
        <v>1</v>
      </c>
      <c r="D85" s="10" t="s">
        <v>5</v>
      </c>
      <c r="E85" s="10">
        <v>8121027265</v>
      </c>
      <c r="F85" s="3">
        <v>43313</v>
      </c>
      <c r="G85" s="2">
        <v>3000</v>
      </c>
      <c r="H85" s="2">
        <v>3000</v>
      </c>
      <c r="I85" s="2"/>
      <c r="J85" s="2"/>
      <c r="K85" s="2">
        <v>16500</v>
      </c>
      <c r="L85" s="2">
        <v>16500</v>
      </c>
      <c r="M85" s="2"/>
      <c r="N85" s="2">
        <v>845</v>
      </c>
      <c r="O85" s="2">
        <v>16500</v>
      </c>
      <c r="P85" s="2">
        <v>917</v>
      </c>
      <c r="Q85" s="2">
        <v>16500</v>
      </c>
      <c r="R85" s="2">
        <v>54</v>
      </c>
      <c r="S85" s="2"/>
      <c r="T85" s="2"/>
    </row>
    <row r="86" spans="1:21" ht="20.100000000000001" customHeight="1" x14ac:dyDescent="0.25">
      <c r="A86" s="2">
        <v>84</v>
      </c>
      <c r="B86" s="2">
        <v>406</v>
      </c>
      <c r="C86" s="2">
        <v>3</v>
      </c>
      <c r="D86" s="10" t="s">
        <v>32</v>
      </c>
      <c r="E86" s="10">
        <v>8886538884</v>
      </c>
      <c r="F86" s="3">
        <v>43435</v>
      </c>
      <c r="G86" s="2">
        <v>2000</v>
      </c>
      <c r="H86" s="2">
        <v>2000</v>
      </c>
      <c r="I86" s="2"/>
      <c r="J86" s="2">
        <v>199</v>
      </c>
      <c r="K86" s="2">
        <v>6500</v>
      </c>
      <c r="L86" s="2">
        <v>5000</v>
      </c>
      <c r="M86" s="2"/>
      <c r="N86" s="2">
        <v>844</v>
      </c>
      <c r="O86" s="2">
        <v>4000</v>
      </c>
      <c r="P86" s="2">
        <v>931</v>
      </c>
      <c r="Q86" s="2"/>
      <c r="R86" s="2"/>
      <c r="S86" s="2"/>
      <c r="T86" s="2"/>
    </row>
    <row r="87" spans="1:21" ht="20.100000000000001" customHeight="1" x14ac:dyDescent="0.25">
      <c r="A87" s="2">
        <v>85</v>
      </c>
      <c r="B87" s="2">
        <v>406</v>
      </c>
      <c r="C87" s="2">
        <v>3</v>
      </c>
      <c r="D87" s="10" t="s">
        <v>82</v>
      </c>
      <c r="E87" s="10">
        <v>9566608566</v>
      </c>
      <c r="F87" s="3">
        <v>43435</v>
      </c>
      <c r="G87" s="2">
        <v>2000</v>
      </c>
      <c r="H87" s="2">
        <v>2000</v>
      </c>
      <c r="I87" s="2"/>
      <c r="J87" s="2">
        <v>200</v>
      </c>
      <c r="K87" s="2">
        <v>6500</v>
      </c>
      <c r="L87" s="2">
        <v>5000</v>
      </c>
      <c r="M87" s="2"/>
      <c r="N87" s="2">
        <v>843</v>
      </c>
      <c r="O87" s="2">
        <v>4000</v>
      </c>
      <c r="P87" s="2">
        <v>930</v>
      </c>
      <c r="Q87" s="2"/>
      <c r="R87" s="2"/>
      <c r="S87" s="2"/>
      <c r="T87" s="2"/>
    </row>
    <row r="88" spans="1:21" ht="20.100000000000001" customHeight="1" x14ac:dyDescent="0.25">
      <c r="A88" s="2">
        <v>86</v>
      </c>
      <c r="B88" s="2">
        <v>406</v>
      </c>
      <c r="C88" s="2">
        <v>3</v>
      </c>
      <c r="D88" s="10" t="s">
        <v>33</v>
      </c>
      <c r="E88" s="10">
        <v>9030476109</v>
      </c>
      <c r="F88" s="3">
        <v>43435</v>
      </c>
      <c r="G88" s="2">
        <v>2000</v>
      </c>
      <c r="H88" s="2">
        <v>2000</v>
      </c>
      <c r="I88" s="2"/>
      <c r="J88" s="2">
        <v>201</v>
      </c>
      <c r="K88" s="2">
        <v>6500</v>
      </c>
      <c r="L88" s="2">
        <v>6500</v>
      </c>
      <c r="M88" s="2"/>
      <c r="N88" s="2">
        <v>840</v>
      </c>
      <c r="O88" s="2">
        <v>4000</v>
      </c>
      <c r="P88" s="2">
        <v>921</v>
      </c>
      <c r="Q88" s="2">
        <v>4000</v>
      </c>
      <c r="R88" s="2">
        <v>37</v>
      </c>
      <c r="S88" s="2"/>
      <c r="T88" s="2"/>
    </row>
    <row r="89" spans="1:21" ht="20.100000000000001" customHeight="1" x14ac:dyDescent="0.25">
      <c r="A89" s="2">
        <v>87</v>
      </c>
      <c r="B89" s="2">
        <v>407</v>
      </c>
      <c r="C89" s="2">
        <v>3</v>
      </c>
      <c r="D89" s="15" t="s">
        <v>149</v>
      </c>
      <c r="E89" s="15">
        <v>9538649856</v>
      </c>
      <c r="F89" s="16">
        <v>43678</v>
      </c>
      <c r="G89" s="17">
        <v>2000</v>
      </c>
      <c r="H89" s="17">
        <v>2000</v>
      </c>
      <c r="I89" s="17"/>
      <c r="J89" s="17"/>
      <c r="K89" s="17">
        <v>6500</v>
      </c>
      <c r="L89" s="17">
        <v>5000</v>
      </c>
      <c r="M89" s="17"/>
      <c r="N89" s="17">
        <v>850</v>
      </c>
      <c r="O89" s="17">
        <v>5000</v>
      </c>
      <c r="P89" s="17">
        <v>908</v>
      </c>
      <c r="Q89" s="17"/>
      <c r="R89" s="17"/>
      <c r="S89" s="2"/>
      <c r="T89" s="2"/>
    </row>
    <row r="90" spans="1:21" ht="20.100000000000001" customHeight="1" x14ac:dyDescent="0.25">
      <c r="A90" s="2">
        <v>88</v>
      </c>
      <c r="B90" s="2">
        <v>407</v>
      </c>
      <c r="C90" s="2">
        <v>3</v>
      </c>
      <c r="D90" s="10"/>
      <c r="E90" s="10"/>
      <c r="F90" s="3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 spans="1:21" ht="20.100000000000001" customHeight="1" x14ac:dyDescent="0.25">
      <c r="A91" s="2">
        <v>89</v>
      </c>
      <c r="B91" s="2">
        <v>407</v>
      </c>
      <c r="C91" s="2">
        <v>3</v>
      </c>
      <c r="D91" s="4" t="s">
        <v>103</v>
      </c>
      <c r="E91" s="4">
        <v>8883040408</v>
      </c>
      <c r="F91" s="14">
        <v>43533</v>
      </c>
      <c r="G91" s="2">
        <v>3000</v>
      </c>
      <c r="H91" s="2">
        <v>3000</v>
      </c>
      <c r="I91" s="2"/>
      <c r="J91" s="2"/>
      <c r="K91" s="2">
        <v>6500</v>
      </c>
      <c r="L91" s="2">
        <v>6500</v>
      </c>
      <c r="M91" s="2"/>
      <c r="N91" s="2">
        <v>875</v>
      </c>
      <c r="O91" s="2">
        <v>4000</v>
      </c>
      <c r="P91" s="2">
        <v>954</v>
      </c>
      <c r="Q91" s="2">
        <v>4000</v>
      </c>
      <c r="R91" s="2">
        <v>65</v>
      </c>
      <c r="S91" s="2"/>
      <c r="T91" s="2"/>
    </row>
    <row r="92" spans="1:21" ht="20.100000000000001" customHeight="1" x14ac:dyDescent="0.25">
      <c r="A92" s="2">
        <v>90</v>
      </c>
      <c r="B92" s="2">
        <v>408</v>
      </c>
      <c r="C92" s="2">
        <v>4</v>
      </c>
      <c r="D92" s="10" t="s">
        <v>72</v>
      </c>
      <c r="E92" s="28">
        <v>9491494890</v>
      </c>
      <c r="F92" s="3">
        <v>43647</v>
      </c>
      <c r="G92" s="2">
        <v>3000</v>
      </c>
      <c r="H92" s="2">
        <v>3000</v>
      </c>
      <c r="I92" s="2"/>
      <c r="J92" s="2"/>
      <c r="K92" s="2">
        <v>5500</v>
      </c>
      <c r="L92" s="2"/>
      <c r="M92" s="2"/>
      <c r="N92" s="2"/>
      <c r="O92" s="2">
        <v>9000</v>
      </c>
      <c r="P92" s="2">
        <v>979</v>
      </c>
      <c r="Q92" s="2">
        <v>5500</v>
      </c>
      <c r="R92" s="2">
        <v>60</v>
      </c>
      <c r="S92" s="2"/>
      <c r="T92" s="2"/>
    </row>
    <row r="93" spans="1:21" ht="20.100000000000001" customHeight="1" x14ac:dyDescent="0.25">
      <c r="A93" s="2">
        <v>91</v>
      </c>
      <c r="B93" s="2">
        <v>408</v>
      </c>
      <c r="C93" s="2">
        <v>4</v>
      </c>
      <c r="D93" s="10" t="s">
        <v>174</v>
      </c>
      <c r="E93" s="10">
        <v>9703604497</v>
      </c>
      <c r="F93" s="3">
        <v>43647</v>
      </c>
      <c r="G93" s="2">
        <v>3000</v>
      </c>
      <c r="H93" s="2">
        <v>3000</v>
      </c>
      <c r="I93" s="2"/>
      <c r="J93" s="2"/>
      <c r="K93" s="2">
        <v>5500</v>
      </c>
      <c r="L93" s="2">
        <v>4000</v>
      </c>
      <c r="M93" s="2"/>
      <c r="N93" s="2">
        <v>839</v>
      </c>
      <c r="O93" s="2">
        <v>3000</v>
      </c>
      <c r="P93" s="2">
        <v>980</v>
      </c>
      <c r="Q93" s="2">
        <v>3000</v>
      </c>
      <c r="R93" s="2">
        <v>62</v>
      </c>
      <c r="S93" s="2"/>
      <c r="T93" s="2"/>
      <c r="U93" s="13"/>
    </row>
    <row r="94" spans="1:21" ht="20.100000000000001" customHeight="1" x14ac:dyDescent="0.25">
      <c r="A94" s="2">
        <v>92</v>
      </c>
      <c r="B94" s="2">
        <v>408</v>
      </c>
      <c r="C94" s="2">
        <v>4</v>
      </c>
      <c r="D94" s="10" t="s">
        <v>116</v>
      </c>
      <c r="E94" s="10">
        <v>9550539184</v>
      </c>
      <c r="F94" s="3">
        <v>43850</v>
      </c>
      <c r="G94" s="2">
        <v>3000</v>
      </c>
      <c r="H94" s="2">
        <v>2000</v>
      </c>
      <c r="I94" s="2"/>
      <c r="J94" s="2"/>
      <c r="K94" s="2">
        <v>5500</v>
      </c>
      <c r="L94" s="2">
        <v>4500</v>
      </c>
      <c r="M94" s="2"/>
      <c r="N94" s="2">
        <v>835</v>
      </c>
      <c r="O94" s="2">
        <v>3000</v>
      </c>
      <c r="P94" s="2">
        <v>975</v>
      </c>
      <c r="Q94" s="2"/>
      <c r="R94" s="2"/>
      <c r="S94" s="2"/>
      <c r="T94" s="2"/>
    </row>
    <row r="95" spans="1:21" ht="20.100000000000001" customHeight="1" x14ac:dyDescent="0.25">
      <c r="A95" s="2">
        <v>93</v>
      </c>
      <c r="B95" s="2">
        <v>408</v>
      </c>
      <c r="C95" s="2">
        <v>4</v>
      </c>
      <c r="D95" s="10" t="s">
        <v>155</v>
      </c>
      <c r="E95" s="10">
        <v>9007386054</v>
      </c>
      <c r="F95" s="3"/>
      <c r="G95" s="2"/>
      <c r="H95" s="2"/>
      <c r="I95" s="2"/>
      <c r="J95" s="2"/>
      <c r="K95" s="2">
        <v>5500</v>
      </c>
      <c r="L95" s="2">
        <v>5500</v>
      </c>
      <c r="M95" s="2"/>
      <c r="N95" s="2">
        <v>853</v>
      </c>
      <c r="O95" s="2">
        <v>4000</v>
      </c>
      <c r="P95" s="2">
        <v>902</v>
      </c>
      <c r="Q95" s="2">
        <v>4000</v>
      </c>
      <c r="R95" s="2">
        <v>9</v>
      </c>
      <c r="S95" s="2"/>
      <c r="T95" s="2"/>
    </row>
    <row r="96" spans="1:21" ht="20.100000000000001" customHeight="1" x14ac:dyDescent="0.25">
      <c r="A96" s="2">
        <v>94</v>
      </c>
      <c r="B96" s="2">
        <v>501</v>
      </c>
      <c r="C96" s="2">
        <v>3</v>
      </c>
      <c r="D96" s="10" t="s">
        <v>180</v>
      </c>
      <c r="E96" s="10">
        <v>7506678441</v>
      </c>
      <c r="F96" s="3">
        <v>43981</v>
      </c>
      <c r="G96" s="2">
        <v>2000</v>
      </c>
      <c r="H96" s="2"/>
      <c r="I96" s="2"/>
      <c r="J96" s="2"/>
      <c r="K96" s="2">
        <v>6500</v>
      </c>
      <c r="L96" s="2"/>
      <c r="M96" s="2"/>
      <c r="N96" s="2"/>
      <c r="O96" s="2"/>
      <c r="P96" s="2"/>
      <c r="Q96" s="2">
        <v>6500</v>
      </c>
      <c r="R96" s="2">
        <v>10</v>
      </c>
      <c r="S96" s="2"/>
      <c r="T96" s="2"/>
    </row>
    <row r="97" spans="1:20" ht="20.100000000000001" customHeight="1" x14ac:dyDescent="0.25">
      <c r="A97" s="2">
        <v>95</v>
      </c>
      <c r="B97" s="2">
        <v>501</v>
      </c>
      <c r="C97" s="2">
        <v>3</v>
      </c>
      <c r="D97" s="10"/>
      <c r="E97" s="10"/>
      <c r="F97" s="3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spans="1:20" ht="20.100000000000001" customHeight="1" x14ac:dyDescent="0.25">
      <c r="A98" s="2">
        <v>96</v>
      </c>
      <c r="B98" s="2">
        <v>501</v>
      </c>
      <c r="C98" s="2">
        <v>3</v>
      </c>
      <c r="D98" s="10" t="s">
        <v>90</v>
      </c>
      <c r="E98" s="10">
        <v>9893727207</v>
      </c>
      <c r="F98" s="3">
        <v>43713</v>
      </c>
      <c r="G98" s="2">
        <v>2000</v>
      </c>
      <c r="H98" s="2">
        <v>2000</v>
      </c>
      <c r="I98" s="2"/>
      <c r="J98" s="2"/>
      <c r="K98" s="2">
        <v>6500</v>
      </c>
      <c r="L98" s="2">
        <v>6500</v>
      </c>
      <c r="M98" s="2"/>
      <c r="N98" s="2">
        <v>854</v>
      </c>
      <c r="O98" s="2">
        <v>6500</v>
      </c>
      <c r="P98" s="2">
        <v>940</v>
      </c>
      <c r="Q98" s="2">
        <v>6500</v>
      </c>
      <c r="R98" s="2">
        <v>61</v>
      </c>
      <c r="S98" s="2"/>
      <c r="T98" s="2" t="s">
        <v>166</v>
      </c>
    </row>
    <row r="99" spans="1:20" s="6" customFormat="1" ht="20.100000000000001" customHeight="1" x14ac:dyDescent="0.25">
      <c r="A99" s="2">
        <v>97</v>
      </c>
      <c r="B99" s="2">
        <v>502</v>
      </c>
      <c r="C99" s="2">
        <v>3</v>
      </c>
      <c r="D99" s="10" t="s">
        <v>6</v>
      </c>
      <c r="E99" s="10">
        <v>8885557226</v>
      </c>
      <c r="F99" s="8">
        <v>43710</v>
      </c>
      <c r="G99" s="2">
        <v>1000</v>
      </c>
      <c r="H99" s="2">
        <v>1000</v>
      </c>
      <c r="I99" s="2"/>
      <c r="J99" s="2"/>
      <c r="K99" s="2">
        <v>6500</v>
      </c>
      <c r="L99" s="2">
        <v>4500</v>
      </c>
      <c r="M99" s="2"/>
      <c r="N99" s="2">
        <v>849</v>
      </c>
      <c r="O99" s="2">
        <v>3500</v>
      </c>
      <c r="P99" s="2">
        <v>958</v>
      </c>
      <c r="Q99" s="2"/>
      <c r="R99" s="2"/>
      <c r="S99" s="2"/>
      <c r="T99" s="2"/>
    </row>
    <row r="100" spans="1:20" ht="20.100000000000001" customHeight="1" x14ac:dyDescent="0.25">
      <c r="A100" s="2">
        <v>98</v>
      </c>
      <c r="B100" s="2">
        <v>502</v>
      </c>
      <c r="C100" s="2">
        <v>3</v>
      </c>
      <c r="D100" s="10" t="s">
        <v>76</v>
      </c>
      <c r="E100" s="10">
        <v>9642020570</v>
      </c>
      <c r="F100" s="8">
        <v>43710</v>
      </c>
      <c r="G100" s="2">
        <v>3000</v>
      </c>
      <c r="H100" s="2">
        <v>3000</v>
      </c>
      <c r="I100" s="2"/>
      <c r="J100" s="2"/>
      <c r="K100" s="2">
        <v>6500</v>
      </c>
      <c r="L100" s="2">
        <v>4500</v>
      </c>
      <c r="M100" s="2"/>
      <c r="N100" s="2">
        <v>873</v>
      </c>
      <c r="O100" s="2">
        <v>3500</v>
      </c>
      <c r="P100" s="2">
        <v>957</v>
      </c>
      <c r="Q100" s="2"/>
      <c r="R100" s="2"/>
      <c r="S100" s="2"/>
      <c r="T100" s="2"/>
    </row>
    <row r="101" spans="1:20" ht="20.100000000000001" customHeight="1" x14ac:dyDescent="0.25">
      <c r="A101" s="2">
        <v>99</v>
      </c>
      <c r="B101" s="2">
        <v>502</v>
      </c>
      <c r="C101" s="2">
        <v>3</v>
      </c>
      <c r="D101" s="10" t="s">
        <v>88</v>
      </c>
      <c r="E101" s="10">
        <v>9611722862</v>
      </c>
      <c r="F101" s="8">
        <v>43709</v>
      </c>
      <c r="G101" s="2">
        <v>3000</v>
      </c>
      <c r="H101" s="2">
        <v>3000</v>
      </c>
      <c r="I101" s="2"/>
      <c r="J101" s="2"/>
      <c r="K101" s="2">
        <v>6500</v>
      </c>
      <c r="L101" s="2">
        <v>6500</v>
      </c>
      <c r="M101" s="2"/>
      <c r="N101" s="2">
        <v>809</v>
      </c>
      <c r="O101" s="2">
        <v>6500</v>
      </c>
      <c r="P101" s="2">
        <v>938</v>
      </c>
      <c r="Q101" s="2">
        <v>6500</v>
      </c>
      <c r="R101" s="2">
        <v>11</v>
      </c>
      <c r="S101" s="2"/>
      <c r="T101" s="2" t="s">
        <v>166</v>
      </c>
    </row>
    <row r="102" spans="1:20" ht="20.100000000000001" customHeight="1" x14ac:dyDescent="0.25">
      <c r="A102" s="2">
        <v>100</v>
      </c>
      <c r="B102" s="2">
        <v>503</v>
      </c>
      <c r="C102" s="2">
        <v>2</v>
      </c>
      <c r="D102" s="10" t="s">
        <v>173</v>
      </c>
      <c r="E102" s="10">
        <v>9066892996</v>
      </c>
      <c r="F102" s="3">
        <v>43977</v>
      </c>
      <c r="G102" s="2">
        <v>3000</v>
      </c>
      <c r="H102" s="2">
        <v>3000</v>
      </c>
      <c r="I102" s="2"/>
      <c r="J102" s="2"/>
      <c r="K102" s="2">
        <v>8500</v>
      </c>
      <c r="L102" s="2"/>
      <c r="M102" s="2"/>
      <c r="N102" s="2"/>
      <c r="O102" s="2">
        <v>4650</v>
      </c>
      <c r="P102" s="2">
        <v>978</v>
      </c>
      <c r="Q102" s="2">
        <v>8500</v>
      </c>
      <c r="R102" s="2">
        <v>14</v>
      </c>
      <c r="S102" s="2"/>
      <c r="T102" s="2"/>
    </row>
    <row r="103" spans="1:20" ht="20.100000000000001" customHeight="1" x14ac:dyDescent="0.25">
      <c r="A103" s="2">
        <v>101</v>
      </c>
      <c r="B103" s="2">
        <v>503</v>
      </c>
      <c r="C103" s="2">
        <v>2</v>
      </c>
      <c r="D103" s="10" t="s">
        <v>34</v>
      </c>
      <c r="E103" s="10">
        <v>9036669552</v>
      </c>
      <c r="F103" s="3">
        <v>43429</v>
      </c>
      <c r="G103" s="2">
        <v>3000</v>
      </c>
      <c r="H103" s="2">
        <v>3000</v>
      </c>
      <c r="I103" s="2"/>
      <c r="J103" s="2"/>
      <c r="K103" s="2">
        <v>8500</v>
      </c>
      <c r="L103" s="2">
        <v>8500</v>
      </c>
      <c r="M103" s="2"/>
      <c r="N103" s="2">
        <v>829</v>
      </c>
      <c r="O103" s="2">
        <v>7000</v>
      </c>
      <c r="P103" s="2">
        <v>942</v>
      </c>
      <c r="Q103" s="2">
        <v>8500</v>
      </c>
      <c r="R103" s="2">
        <v>57</v>
      </c>
      <c r="S103" s="2"/>
      <c r="T103" s="2"/>
    </row>
    <row r="104" spans="1:20" ht="20.100000000000001" customHeight="1" x14ac:dyDescent="0.25">
      <c r="A104" s="2">
        <v>102</v>
      </c>
      <c r="B104" s="2">
        <v>504</v>
      </c>
      <c r="C104" s="2">
        <v>4</v>
      </c>
      <c r="D104" s="10" t="s">
        <v>7</v>
      </c>
      <c r="E104" s="10">
        <v>7799495971</v>
      </c>
      <c r="F104" s="3">
        <v>43327</v>
      </c>
      <c r="G104" s="2">
        <v>3000</v>
      </c>
      <c r="H104" s="2">
        <v>3000</v>
      </c>
      <c r="I104" s="2"/>
      <c r="J104" s="2"/>
      <c r="K104" s="2">
        <v>6000</v>
      </c>
      <c r="L104" s="2">
        <v>4500</v>
      </c>
      <c r="M104" s="2"/>
      <c r="N104" s="2">
        <v>895</v>
      </c>
      <c r="O104" s="2"/>
      <c r="P104" s="2"/>
      <c r="Q104" s="2"/>
      <c r="R104" s="2"/>
      <c r="S104" s="2"/>
      <c r="T104" s="2"/>
    </row>
    <row r="105" spans="1:20" ht="20.100000000000001" customHeight="1" x14ac:dyDescent="0.25">
      <c r="A105" s="2">
        <v>103</v>
      </c>
      <c r="B105" s="2">
        <v>504</v>
      </c>
      <c r="C105" s="2">
        <v>4</v>
      </c>
      <c r="D105" s="10" t="s">
        <v>53</v>
      </c>
      <c r="E105" s="10">
        <v>8973976438</v>
      </c>
      <c r="F105" s="3">
        <v>43497</v>
      </c>
      <c r="G105" s="2">
        <v>2000</v>
      </c>
      <c r="H105" s="2">
        <v>2000</v>
      </c>
      <c r="I105" s="2"/>
      <c r="J105" s="2"/>
      <c r="K105" s="2">
        <v>6000</v>
      </c>
      <c r="L105" s="2">
        <v>3000</v>
      </c>
      <c r="M105" s="2"/>
      <c r="N105" s="2">
        <v>868</v>
      </c>
      <c r="O105" s="2"/>
      <c r="P105" s="2"/>
      <c r="Q105" s="2">
        <v>2000</v>
      </c>
      <c r="R105" s="2">
        <v>44</v>
      </c>
      <c r="S105" s="2"/>
      <c r="T105" s="2"/>
    </row>
    <row r="106" spans="1:20" ht="20.100000000000001" customHeight="1" x14ac:dyDescent="0.25">
      <c r="A106" s="2">
        <v>104</v>
      </c>
      <c r="B106" s="2">
        <v>504</v>
      </c>
      <c r="C106" s="2">
        <v>4</v>
      </c>
      <c r="D106" s="10" t="s">
        <v>74</v>
      </c>
      <c r="E106" s="10">
        <v>9640198158</v>
      </c>
      <c r="F106" s="3">
        <v>43626</v>
      </c>
      <c r="G106" s="2">
        <v>2000</v>
      </c>
      <c r="H106" s="2">
        <v>2000</v>
      </c>
      <c r="I106" s="2"/>
      <c r="J106" s="2"/>
      <c r="K106" s="2">
        <v>6000</v>
      </c>
      <c r="L106" s="2">
        <v>3000</v>
      </c>
      <c r="M106" s="2"/>
      <c r="N106" s="2">
        <v>869</v>
      </c>
      <c r="O106" s="2">
        <v>3000</v>
      </c>
      <c r="P106" s="2">
        <v>981</v>
      </c>
      <c r="Q106" s="2"/>
      <c r="R106" s="2"/>
      <c r="S106" s="2"/>
      <c r="T106" s="2"/>
    </row>
    <row r="107" spans="1:20" ht="20.100000000000001" customHeight="1" x14ac:dyDescent="0.25">
      <c r="A107" s="2">
        <v>105</v>
      </c>
      <c r="B107" s="2">
        <v>504</v>
      </c>
      <c r="C107" s="2">
        <v>4</v>
      </c>
      <c r="D107" s="4" t="s">
        <v>104</v>
      </c>
      <c r="E107" s="4">
        <v>9972038593</v>
      </c>
      <c r="F107" s="3">
        <v>43678</v>
      </c>
      <c r="G107" s="2">
        <v>2000</v>
      </c>
      <c r="H107" s="2">
        <v>2000</v>
      </c>
      <c r="I107" s="2"/>
      <c r="J107" s="2"/>
      <c r="K107" s="2">
        <v>6000</v>
      </c>
      <c r="L107" s="2">
        <v>3000</v>
      </c>
      <c r="M107" s="2"/>
      <c r="N107" s="2">
        <v>896</v>
      </c>
      <c r="O107" s="2">
        <v>3000</v>
      </c>
      <c r="P107" s="2">
        <v>983</v>
      </c>
      <c r="Q107" s="2"/>
      <c r="R107" s="2"/>
      <c r="S107" s="2"/>
      <c r="T107" s="2"/>
    </row>
    <row r="108" spans="1:20" ht="20.100000000000001" customHeight="1" x14ac:dyDescent="0.25">
      <c r="A108" s="2">
        <v>106</v>
      </c>
      <c r="B108" s="2">
        <v>505</v>
      </c>
      <c r="C108" s="2">
        <v>3</v>
      </c>
      <c r="D108" s="10" t="s">
        <v>118</v>
      </c>
      <c r="E108" s="10">
        <v>8977048707</v>
      </c>
      <c r="F108" s="3">
        <v>43862</v>
      </c>
      <c r="G108" s="2">
        <v>3000</v>
      </c>
      <c r="H108" s="2">
        <v>3000</v>
      </c>
      <c r="I108" s="2"/>
      <c r="J108" s="2">
        <v>465</v>
      </c>
      <c r="K108" s="2">
        <v>6500</v>
      </c>
      <c r="L108" s="2">
        <v>5000</v>
      </c>
      <c r="M108" s="2"/>
      <c r="N108" s="7">
        <v>864</v>
      </c>
      <c r="O108" s="7">
        <v>3500</v>
      </c>
      <c r="P108" s="7">
        <v>951</v>
      </c>
      <c r="Q108" s="7">
        <v>3500</v>
      </c>
      <c r="R108" s="7">
        <v>51</v>
      </c>
      <c r="S108" s="19"/>
      <c r="T108" s="2"/>
    </row>
    <row r="109" spans="1:20" ht="20.100000000000001" customHeight="1" x14ac:dyDescent="0.25">
      <c r="A109" s="2">
        <v>107</v>
      </c>
      <c r="B109" s="2">
        <v>505</v>
      </c>
      <c r="C109" s="2">
        <v>3</v>
      </c>
      <c r="D109" s="10" t="s">
        <v>119</v>
      </c>
      <c r="E109" s="10">
        <v>6281767682</v>
      </c>
      <c r="F109" s="3">
        <v>43862</v>
      </c>
      <c r="G109" s="2">
        <v>3000</v>
      </c>
      <c r="H109" s="2">
        <v>3000</v>
      </c>
      <c r="I109" s="2"/>
      <c r="J109" s="2">
        <v>465</v>
      </c>
      <c r="K109" s="2">
        <v>6500</v>
      </c>
      <c r="L109" s="2">
        <v>5000</v>
      </c>
      <c r="M109" s="2"/>
      <c r="N109" s="7">
        <v>863</v>
      </c>
      <c r="O109" s="7">
        <v>3500</v>
      </c>
      <c r="P109" s="7">
        <v>952</v>
      </c>
      <c r="Q109" s="7">
        <v>3500</v>
      </c>
      <c r="R109" s="7">
        <v>51</v>
      </c>
      <c r="S109" s="19"/>
      <c r="T109" s="2"/>
    </row>
    <row r="110" spans="1:20" ht="20.100000000000001" customHeight="1" x14ac:dyDescent="0.25">
      <c r="A110" s="2">
        <v>108</v>
      </c>
      <c r="B110" s="2">
        <v>505</v>
      </c>
      <c r="C110" s="2">
        <v>3</v>
      </c>
      <c r="D110" s="10" t="s">
        <v>120</v>
      </c>
      <c r="E110" s="10"/>
      <c r="F110" s="3">
        <v>43862</v>
      </c>
      <c r="G110" s="2">
        <v>3000</v>
      </c>
      <c r="H110" s="2">
        <v>3000</v>
      </c>
      <c r="I110" s="2"/>
      <c r="J110" s="2">
        <v>465</v>
      </c>
      <c r="K110" s="2">
        <v>6500</v>
      </c>
      <c r="L110" s="2">
        <v>5000</v>
      </c>
      <c r="M110" s="2"/>
      <c r="N110" s="7">
        <v>865</v>
      </c>
      <c r="O110" s="7">
        <v>3500</v>
      </c>
      <c r="P110" s="7">
        <v>953</v>
      </c>
      <c r="Q110" s="7">
        <v>3500</v>
      </c>
      <c r="R110" s="7">
        <v>51</v>
      </c>
      <c r="S110" s="19"/>
      <c r="T110" s="2"/>
    </row>
    <row r="111" spans="1:20" ht="20.100000000000001" customHeight="1" x14ac:dyDescent="0.25">
      <c r="A111" s="2">
        <v>109</v>
      </c>
      <c r="B111" s="2">
        <v>506</v>
      </c>
      <c r="C111" s="2">
        <v>3</v>
      </c>
      <c r="D111" s="10" t="s">
        <v>64</v>
      </c>
      <c r="E111" s="10">
        <v>9160167160</v>
      </c>
      <c r="F111" s="3">
        <v>43586</v>
      </c>
      <c r="G111" s="2">
        <v>3000</v>
      </c>
      <c r="H111" s="2"/>
      <c r="I111" s="2"/>
      <c r="J111" s="2"/>
      <c r="K111" s="2">
        <v>6500</v>
      </c>
      <c r="L111" s="2">
        <v>5000</v>
      </c>
      <c r="M111" s="2"/>
      <c r="N111" s="2">
        <v>838</v>
      </c>
      <c r="O111" s="2">
        <v>4000</v>
      </c>
      <c r="P111" s="2">
        <v>961</v>
      </c>
      <c r="Q111" s="2"/>
      <c r="R111" s="2"/>
      <c r="S111" s="2"/>
      <c r="T111" s="2"/>
    </row>
    <row r="112" spans="1:20" ht="20.100000000000001" customHeight="1" x14ac:dyDescent="0.25">
      <c r="A112" s="2">
        <v>110</v>
      </c>
      <c r="B112" s="2">
        <v>506</v>
      </c>
      <c r="C112" s="2">
        <v>3</v>
      </c>
      <c r="D112" s="15" t="s">
        <v>57</v>
      </c>
      <c r="E112" s="15">
        <v>9618193917</v>
      </c>
      <c r="F112" s="16">
        <v>43586</v>
      </c>
      <c r="G112" s="17">
        <v>2000</v>
      </c>
      <c r="H112" s="17">
        <v>2000</v>
      </c>
      <c r="I112" s="17"/>
      <c r="J112" s="17"/>
      <c r="K112" s="17">
        <v>6300</v>
      </c>
      <c r="L112" s="17"/>
      <c r="M112" s="17"/>
      <c r="N112" s="17"/>
      <c r="O112" s="2"/>
      <c r="P112" s="2"/>
      <c r="Q112" s="2"/>
      <c r="R112" s="2"/>
      <c r="S112" s="2"/>
      <c r="T112" s="2"/>
    </row>
    <row r="113" spans="1:34" ht="20.100000000000001" customHeight="1" x14ac:dyDescent="0.25">
      <c r="A113" s="2">
        <v>111</v>
      </c>
      <c r="B113" s="2">
        <v>506</v>
      </c>
      <c r="C113" s="2">
        <v>3</v>
      </c>
      <c r="D113" s="10" t="s">
        <v>63</v>
      </c>
      <c r="E113" s="10">
        <v>7799177669</v>
      </c>
      <c r="F113" s="3">
        <v>43586</v>
      </c>
      <c r="G113" s="2">
        <v>2000</v>
      </c>
      <c r="H113" s="2">
        <v>2000</v>
      </c>
      <c r="I113" s="2"/>
      <c r="J113" s="2"/>
      <c r="K113" s="2">
        <v>6500</v>
      </c>
      <c r="L113" s="2">
        <v>6300</v>
      </c>
      <c r="M113" s="2"/>
      <c r="N113" s="2">
        <v>803</v>
      </c>
      <c r="O113" s="2">
        <v>6300</v>
      </c>
      <c r="P113" s="2">
        <v>910</v>
      </c>
      <c r="Q113" s="2">
        <v>4000</v>
      </c>
      <c r="R113" s="2">
        <v>29</v>
      </c>
      <c r="S113" s="2"/>
      <c r="T113" s="2" t="s">
        <v>166</v>
      </c>
    </row>
    <row r="114" spans="1:34" ht="20.100000000000001" customHeight="1" x14ac:dyDescent="0.25">
      <c r="A114" s="2">
        <v>112</v>
      </c>
      <c r="B114" s="2">
        <v>507</v>
      </c>
      <c r="C114" s="2">
        <v>3</v>
      </c>
      <c r="D114" s="10" t="s">
        <v>154</v>
      </c>
      <c r="E114" s="28">
        <v>9963229939</v>
      </c>
      <c r="F114" s="3">
        <v>43678</v>
      </c>
      <c r="G114" s="2">
        <v>2000</v>
      </c>
      <c r="H114" s="2">
        <v>2000</v>
      </c>
      <c r="I114" s="2"/>
      <c r="J114" s="2"/>
      <c r="K114" s="2">
        <v>6500</v>
      </c>
      <c r="L114" s="2">
        <v>5000</v>
      </c>
      <c r="M114" s="2"/>
      <c r="N114" s="2">
        <v>846</v>
      </c>
      <c r="O114" s="2">
        <v>4000</v>
      </c>
      <c r="P114" s="2">
        <v>936</v>
      </c>
      <c r="Q114" s="2">
        <v>4000</v>
      </c>
      <c r="R114" s="2">
        <v>26</v>
      </c>
      <c r="S114" s="2"/>
      <c r="T114" s="2"/>
    </row>
    <row r="115" spans="1:34" ht="20.100000000000001" customHeight="1" x14ac:dyDescent="0.25">
      <c r="A115" s="2">
        <v>113</v>
      </c>
      <c r="B115" s="2">
        <v>507</v>
      </c>
      <c r="C115" s="2">
        <v>3</v>
      </c>
      <c r="D115" s="20" t="s">
        <v>84</v>
      </c>
      <c r="E115" s="20">
        <v>8904489088</v>
      </c>
      <c r="F115" s="21">
        <v>43761</v>
      </c>
      <c r="G115" s="22">
        <v>3000</v>
      </c>
      <c r="H115" s="22">
        <v>3000</v>
      </c>
      <c r="I115" s="22"/>
      <c r="J115" s="22">
        <v>422</v>
      </c>
      <c r="K115" s="22">
        <v>6500</v>
      </c>
      <c r="L115" s="22"/>
      <c r="M115" s="22"/>
      <c r="N115" s="22"/>
      <c r="O115" s="2"/>
      <c r="P115" s="2"/>
      <c r="Q115" s="2"/>
      <c r="R115" s="2"/>
      <c r="S115" s="2"/>
      <c r="T115" s="2"/>
    </row>
    <row r="116" spans="1:34" ht="20.100000000000001" customHeight="1" x14ac:dyDescent="0.25">
      <c r="A116" s="2">
        <v>114</v>
      </c>
      <c r="B116" s="2">
        <v>507</v>
      </c>
      <c r="C116" s="2">
        <v>3</v>
      </c>
      <c r="D116" s="10" t="s">
        <v>36</v>
      </c>
      <c r="E116" s="10">
        <v>8886364312</v>
      </c>
      <c r="F116" s="3">
        <v>43128</v>
      </c>
      <c r="G116" s="2">
        <v>3000</v>
      </c>
      <c r="H116" s="2">
        <v>3000</v>
      </c>
      <c r="I116" s="2"/>
      <c r="J116" s="2">
        <v>240</v>
      </c>
      <c r="K116" s="2">
        <v>6500</v>
      </c>
      <c r="L116" s="2">
        <v>5000</v>
      </c>
      <c r="M116" s="2"/>
      <c r="N116" s="2">
        <v>848</v>
      </c>
      <c r="O116" s="2">
        <v>4000</v>
      </c>
      <c r="P116" s="2">
        <v>943</v>
      </c>
      <c r="Q116" s="2">
        <v>4000</v>
      </c>
      <c r="R116" s="2">
        <v>48</v>
      </c>
      <c r="S116" s="2"/>
      <c r="T116" s="2"/>
    </row>
    <row r="117" spans="1:34" ht="20.100000000000001" customHeight="1" x14ac:dyDescent="0.25">
      <c r="A117" s="2">
        <v>115</v>
      </c>
      <c r="B117" s="2">
        <v>508</v>
      </c>
      <c r="C117" s="2">
        <v>3</v>
      </c>
      <c r="D117" s="10" t="s">
        <v>182</v>
      </c>
      <c r="E117" s="10">
        <v>9032312490</v>
      </c>
      <c r="F117" s="3">
        <v>43987</v>
      </c>
      <c r="G117" s="2">
        <v>2000</v>
      </c>
      <c r="H117" s="2">
        <v>2000</v>
      </c>
      <c r="I117" s="2"/>
      <c r="J117" s="2"/>
      <c r="K117" s="2"/>
      <c r="L117" s="2"/>
      <c r="M117" s="2"/>
      <c r="N117" s="2"/>
      <c r="O117" s="2"/>
      <c r="P117" s="2"/>
      <c r="Q117" s="2">
        <v>8500</v>
      </c>
      <c r="R117" s="2">
        <v>52</v>
      </c>
      <c r="S117" s="2"/>
      <c r="T117" s="2"/>
    </row>
    <row r="118" spans="1:34" ht="20.100000000000001" customHeight="1" x14ac:dyDescent="0.25">
      <c r="A118" s="2">
        <v>116</v>
      </c>
      <c r="B118" s="2">
        <v>508</v>
      </c>
      <c r="C118" s="2">
        <v>3</v>
      </c>
      <c r="D118" s="10" t="s">
        <v>183</v>
      </c>
      <c r="E118" s="10">
        <v>9566997187</v>
      </c>
      <c r="F118" s="3">
        <v>43985</v>
      </c>
      <c r="G118" s="2">
        <v>2000</v>
      </c>
      <c r="H118" s="2">
        <v>2000</v>
      </c>
      <c r="I118" s="2"/>
      <c r="J118" s="2"/>
      <c r="K118" s="2">
        <v>6500</v>
      </c>
      <c r="L118" s="2"/>
      <c r="M118" s="2"/>
      <c r="N118" s="2"/>
      <c r="O118" s="2"/>
      <c r="P118" s="2"/>
      <c r="Q118" s="2">
        <v>6500</v>
      </c>
      <c r="R118" s="2">
        <v>56</v>
      </c>
      <c r="S118" s="2"/>
      <c r="T118" s="2"/>
      <c r="U118" s="13"/>
    </row>
    <row r="119" spans="1:34" ht="20.100000000000001" customHeight="1" x14ac:dyDescent="0.25">
      <c r="A119" s="2">
        <v>117</v>
      </c>
      <c r="B119" s="2">
        <v>508</v>
      </c>
      <c r="C119" s="2">
        <v>3</v>
      </c>
      <c r="D119" s="18" t="s">
        <v>128</v>
      </c>
      <c r="E119" s="18">
        <v>8639516649</v>
      </c>
      <c r="F119" s="16">
        <v>43849</v>
      </c>
      <c r="G119" s="17">
        <v>2500</v>
      </c>
      <c r="H119" s="17">
        <v>2500</v>
      </c>
      <c r="I119" s="17"/>
      <c r="J119" s="17"/>
      <c r="K119" s="17">
        <v>6500</v>
      </c>
      <c r="L119" s="17">
        <v>6500</v>
      </c>
      <c r="M119" s="17"/>
      <c r="N119" s="17">
        <v>816</v>
      </c>
      <c r="O119" s="2">
        <v>3000</v>
      </c>
      <c r="P119" s="2">
        <v>920</v>
      </c>
      <c r="Q119" s="2">
        <v>3000</v>
      </c>
      <c r="R119" s="2">
        <v>16</v>
      </c>
      <c r="S119" s="2"/>
      <c r="T119" s="2"/>
      <c r="U119" s="13"/>
    </row>
    <row r="120" spans="1:34" ht="20.100000000000001" customHeight="1" x14ac:dyDescent="0.25">
      <c r="A120" s="2">
        <v>118</v>
      </c>
      <c r="B120" s="2">
        <v>601</v>
      </c>
      <c r="C120" s="2">
        <v>3</v>
      </c>
      <c r="D120" s="10" t="s">
        <v>178</v>
      </c>
      <c r="E120" s="10">
        <v>9618818506</v>
      </c>
      <c r="F120" s="3">
        <v>43982</v>
      </c>
      <c r="G120" s="2">
        <v>2000</v>
      </c>
      <c r="H120" s="2">
        <v>2000</v>
      </c>
      <c r="I120" s="2"/>
      <c r="J120" s="2"/>
      <c r="K120" s="2">
        <v>6500</v>
      </c>
      <c r="L120" s="2"/>
      <c r="M120" s="2"/>
      <c r="N120" s="2"/>
      <c r="O120" s="2"/>
      <c r="P120" s="2"/>
      <c r="Q120" s="2">
        <v>8500</v>
      </c>
      <c r="R120" s="2">
        <v>1</v>
      </c>
      <c r="S120" s="2"/>
      <c r="T120" s="2"/>
      <c r="U120" s="13"/>
    </row>
    <row r="121" spans="1:34" ht="20.100000000000001" customHeight="1" x14ac:dyDescent="0.25">
      <c r="A121" s="2">
        <v>119</v>
      </c>
      <c r="B121" s="2">
        <v>601</v>
      </c>
      <c r="C121" s="2">
        <v>3</v>
      </c>
      <c r="D121" s="10" t="s">
        <v>179</v>
      </c>
      <c r="E121" s="10">
        <v>7075176854</v>
      </c>
      <c r="F121" s="3">
        <v>43982</v>
      </c>
      <c r="G121" s="2">
        <v>2000</v>
      </c>
      <c r="H121" s="2">
        <v>2000</v>
      </c>
      <c r="I121" s="2"/>
      <c r="J121" s="2"/>
      <c r="K121" s="2">
        <v>6500</v>
      </c>
      <c r="L121" s="2"/>
      <c r="M121" s="2"/>
      <c r="N121" s="2"/>
      <c r="O121" s="2"/>
      <c r="P121" s="2"/>
      <c r="Q121" s="2">
        <v>8500</v>
      </c>
      <c r="R121" s="2">
        <v>2</v>
      </c>
      <c r="S121" s="2"/>
      <c r="T121" s="2"/>
      <c r="V121" s="10" t="s">
        <v>54</v>
      </c>
      <c r="W121" s="10">
        <v>8074835594</v>
      </c>
      <c r="X121" s="3">
        <v>43572</v>
      </c>
      <c r="Y121" s="2">
        <v>3000</v>
      </c>
      <c r="Z121" s="2">
        <v>3000</v>
      </c>
      <c r="AA121" s="2"/>
      <c r="AB121" s="2"/>
      <c r="AC121" s="2">
        <v>6500</v>
      </c>
      <c r="AD121" s="2"/>
      <c r="AE121" s="2"/>
      <c r="AF121" s="2"/>
    </row>
    <row r="122" spans="1:34" ht="20.100000000000001" customHeight="1" x14ac:dyDescent="0.25">
      <c r="A122" s="2">
        <v>120</v>
      </c>
      <c r="B122" s="2">
        <v>601</v>
      </c>
      <c r="C122" s="2">
        <v>3</v>
      </c>
      <c r="D122" s="10" t="s">
        <v>151</v>
      </c>
      <c r="E122" s="10">
        <v>9098307174</v>
      </c>
      <c r="F122" s="3">
        <v>43891</v>
      </c>
      <c r="G122" s="2">
        <v>2000</v>
      </c>
      <c r="H122" s="2">
        <v>2000</v>
      </c>
      <c r="I122" s="2"/>
      <c r="J122" s="2">
        <v>475</v>
      </c>
      <c r="K122" s="2">
        <v>6500</v>
      </c>
      <c r="L122" s="2">
        <v>6500</v>
      </c>
      <c r="M122" s="2"/>
      <c r="N122" s="2">
        <v>818</v>
      </c>
      <c r="O122" s="2">
        <v>6500</v>
      </c>
      <c r="P122" s="2">
        <v>909</v>
      </c>
      <c r="Q122" s="2">
        <v>6500</v>
      </c>
      <c r="R122" s="2">
        <v>33</v>
      </c>
      <c r="S122" s="2"/>
      <c r="T122" s="2" t="s">
        <v>166</v>
      </c>
    </row>
    <row r="123" spans="1:34" ht="20.100000000000001" customHeight="1" x14ac:dyDescent="0.25">
      <c r="A123" s="2">
        <v>121</v>
      </c>
      <c r="B123" s="2">
        <v>602</v>
      </c>
      <c r="C123" s="2">
        <v>3</v>
      </c>
      <c r="D123" s="4" t="s">
        <v>105</v>
      </c>
      <c r="E123" s="4">
        <v>8897700483</v>
      </c>
      <c r="F123" s="3">
        <v>43770</v>
      </c>
      <c r="G123" s="2">
        <v>2000</v>
      </c>
      <c r="H123" s="2">
        <v>2000</v>
      </c>
      <c r="I123" s="2"/>
      <c r="J123" s="2"/>
      <c r="K123" s="2">
        <v>6500</v>
      </c>
      <c r="L123" s="2"/>
      <c r="M123" s="2"/>
      <c r="N123" s="2"/>
      <c r="O123" s="2">
        <v>7000</v>
      </c>
      <c r="P123" s="2">
        <v>982</v>
      </c>
      <c r="Q123" s="2">
        <v>6500</v>
      </c>
      <c r="R123" s="2">
        <v>6</v>
      </c>
      <c r="S123" s="2"/>
      <c r="T123" s="2"/>
      <c r="V123" s="15" t="s">
        <v>46</v>
      </c>
      <c r="W123" s="15">
        <v>9566021060</v>
      </c>
      <c r="X123" s="16">
        <v>43530</v>
      </c>
      <c r="Y123" s="17">
        <v>3000</v>
      </c>
      <c r="Z123" s="17">
        <v>3000</v>
      </c>
      <c r="AA123" s="17"/>
      <c r="AB123" s="17"/>
      <c r="AC123" s="17">
        <v>6700</v>
      </c>
      <c r="AD123" s="17">
        <v>4500</v>
      </c>
      <c r="AE123" s="17"/>
      <c r="AF123" s="17">
        <v>847</v>
      </c>
      <c r="AG123" s="27"/>
      <c r="AH123" s="27"/>
    </row>
    <row r="124" spans="1:34" s="6" customFormat="1" ht="20.100000000000001" customHeight="1" x14ac:dyDescent="0.25">
      <c r="A124" s="2">
        <v>122</v>
      </c>
      <c r="B124" s="2">
        <v>602</v>
      </c>
      <c r="C124" s="2">
        <v>3</v>
      </c>
      <c r="D124" s="10" t="s">
        <v>91</v>
      </c>
      <c r="E124" s="10">
        <v>9533611999</v>
      </c>
      <c r="F124" s="12"/>
      <c r="G124" s="10"/>
      <c r="H124" s="10"/>
      <c r="I124" s="10"/>
      <c r="J124" s="10"/>
      <c r="K124" s="2">
        <v>6500</v>
      </c>
      <c r="L124" s="10">
        <v>4000</v>
      </c>
      <c r="M124" s="2"/>
      <c r="N124" s="2">
        <v>886</v>
      </c>
      <c r="O124" s="2">
        <v>4000</v>
      </c>
      <c r="P124" s="2">
        <v>977</v>
      </c>
      <c r="Q124" s="2">
        <v>4000</v>
      </c>
      <c r="R124" s="2">
        <v>59</v>
      </c>
      <c r="S124" s="2"/>
      <c r="T124" s="2"/>
      <c r="V124" s="15" t="s">
        <v>47</v>
      </c>
      <c r="W124" s="15">
        <v>9704988200</v>
      </c>
      <c r="X124" s="16">
        <v>43537</v>
      </c>
      <c r="Y124" s="17">
        <v>3000</v>
      </c>
      <c r="Z124" s="17">
        <v>3000</v>
      </c>
      <c r="AA124" s="2"/>
      <c r="AB124" s="2"/>
      <c r="AC124" s="17">
        <v>6700</v>
      </c>
      <c r="AD124" s="17">
        <v>4500</v>
      </c>
      <c r="AE124" s="2"/>
      <c r="AF124" s="17">
        <v>842</v>
      </c>
      <c r="AG124" s="27">
        <v>4500</v>
      </c>
      <c r="AH124" s="27">
        <v>965</v>
      </c>
    </row>
    <row r="125" spans="1:34" ht="20.100000000000001" customHeight="1" x14ac:dyDescent="0.25">
      <c r="A125" s="2">
        <v>123</v>
      </c>
      <c r="B125" s="2">
        <v>602</v>
      </c>
      <c r="C125" s="2">
        <v>3</v>
      </c>
      <c r="D125" s="10" t="s">
        <v>121</v>
      </c>
      <c r="E125" s="10">
        <v>9705997045</v>
      </c>
      <c r="F125" s="3">
        <v>43846</v>
      </c>
      <c r="G125" s="2">
        <v>2000</v>
      </c>
      <c r="H125" s="2">
        <v>2000</v>
      </c>
      <c r="I125" s="2"/>
      <c r="J125" s="2"/>
      <c r="K125" s="2">
        <v>6500</v>
      </c>
      <c r="L125" s="2"/>
      <c r="M125" s="10"/>
      <c r="N125" s="10"/>
      <c r="O125" s="10"/>
      <c r="P125" s="9"/>
      <c r="Q125" s="10"/>
      <c r="R125" s="9"/>
      <c r="S125" s="10"/>
      <c r="T125" s="9"/>
    </row>
    <row r="126" spans="1:34" ht="20.100000000000001" customHeight="1" x14ac:dyDescent="0.25">
      <c r="A126" s="2">
        <v>124</v>
      </c>
      <c r="B126" s="2">
        <v>603</v>
      </c>
      <c r="C126" s="2">
        <v>2</v>
      </c>
      <c r="D126" s="10" t="s">
        <v>106</v>
      </c>
      <c r="E126" s="10">
        <v>9566217546</v>
      </c>
      <c r="F126" s="3">
        <v>43777</v>
      </c>
      <c r="G126" s="10">
        <v>3000</v>
      </c>
      <c r="H126" s="10">
        <v>3000</v>
      </c>
      <c r="I126" s="2"/>
      <c r="J126" s="2"/>
      <c r="K126" s="2">
        <v>8500</v>
      </c>
      <c r="L126" s="2">
        <v>8000</v>
      </c>
      <c r="M126" s="2"/>
      <c r="N126" s="2">
        <v>802</v>
      </c>
      <c r="O126" s="2">
        <v>8000</v>
      </c>
      <c r="P126" s="2">
        <v>927</v>
      </c>
      <c r="Q126" s="2">
        <v>5500</v>
      </c>
      <c r="R126" s="2">
        <v>18</v>
      </c>
      <c r="S126" s="2"/>
      <c r="T126" s="2" t="s">
        <v>166</v>
      </c>
    </row>
    <row r="127" spans="1:34" ht="20.100000000000001" customHeight="1" x14ac:dyDescent="0.25">
      <c r="A127" s="2">
        <v>125</v>
      </c>
      <c r="B127" s="2">
        <v>603</v>
      </c>
      <c r="C127" s="2">
        <v>2</v>
      </c>
      <c r="D127" s="10" t="s">
        <v>45</v>
      </c>
      <c r="E127" s="10">
        <v>9951216413</v>
      </c>
      <c r="F127" s="3">
        <v>43773</v>
      </c>
      <c r="G127" s="2">
        <v>3000</v>
      </c>
      <c r="H127" s="2">
        <v>3000</v>
      </c>
      <c r="I127" s="2"/>
      <c r="J127" s="2"/>
      <c r="K127" s="2">
        <v>8500</v>
      </c>
      <c r="L127" s="2">
        <v>8000</v>
      </c>
      <c r="M127" s="2"/>
      <c r="N127" s="2">
        <v>802</v>
      </c>
      <c r="O127" s="2">
        <v>8000</v>
      </c>
      <c r="P127" s="2">
        <v>927</v>
      </c>
      <c r="Q127" s="2">
        <v>5500</v>
      </c>
      <c r="R127" s="2">
        <v>18</v>
      </c>
      <c r="S127" s="2"/>
      <c r="T127" s="2" t="s">
        <v>166</v>
      </c>
    </row>
    <row r="128" spans="1:34" ht="20.100000000000001" customHeight="1" x14ac:dyDescent="0.25">
      <c r="A128" s="2">
        <v>126</v>
      </c>
      <c r="B128" s="2">
        <v>604</v>
      </c>
      <c r="C128" s="2">
        <v>4</v>
      </c>
      <c r="D128" s="10" t="s">
        <v>55</v>
      </c>
      <c r="E128" s="10">
        <v>9985618236</v>
      </c>
      <c r="F128" s="3">
        <v>43586</v>
      </c>
      <c r="G128" s="2">
        <v>2000</v>
      </c>
      <c r="H128" s="2">
        <v>2000</v>
      </c>
      <c r="I128" s="2"/>
      <c r="J128" s="2"/>
      <c r="K128" s="2">
        <v>5800</v>
      </c>
      <c r="L128" s="2">
        <v>4000</v>
      </c>
      <c r="M128" s="2"/>
      <c r="N128" s="2">
        <v>841</v>
      </c>
      <c r="O128" s="2">
        <v>3500</v>
      </c>
      <c r="P128" s="2">
        <v>962</v>
      </c>
      <c r="Q128" s="2">
        <v>3500</v>
      </c>
      <c r="R128" s="2">
        <v>969</v>
      </c>
      <c r="S128" s="2"/>
      <c r="T128" s="2"/>
    </row>
    <row r="129" spans="1:20" ht="20.100000000000001" customHeight="1" x14ac:dyDescent="0.25">
      <c r="A129" s="2">
        <v>127</v>
      </c>
      <c r="B129" s="2">
        <v>604</v>
      </c>
      <c r="C129" s="2">
        <v>4</v>
      </c>
      <c r="D129" s="10" t="s">
        <v>56</v>
      </c>
      <c r="E129" s="10">
        <v>8466953712</v>
      </c>
      <c r="F129" s="3">
        <v>43586</v>
      </c>
      <c r="G129" s="2">
        <v>2000</v>
      </c>
      <c r="H129" s="2">
        <v>2000</v>
      </c>
      <c r="I129" s="2"/>
      <c r="J129" s="2"/>
      <c r="K129" s="2">
        <v>5800</v>
      </c>
      <c r="L129" s="2">
        <v>5800</v>
      </c>
      <c r="M129" s="2"/>
      <c r="N129" s="2">
        <v>801</v>
      </c>
      <c r="O129" s="2">
        <v>5800</v>
      </c>
      <c r="P129" s="2">
        <v>901</v>
      </c>
      <c r="Q129" s="2">
        <v>5800</v>
      </c>
      <c r="R129" s="2">
        <v>4</v>
      </c>
      <c r="S129" s="2"/>
      <c r="T129" s="2" t="s">
        <v>166</v>
      </c>
    </row>
    <row r="130" spans="1:20" ht="20.100000000000001" customHeight="1" x14ac:dyDescent="0.25">
      <c r="A130" s="2">
        <v>128</v>
      </c>
      <c r="B130" s="2">
        <v>604</v>
      </c>
      <c r="C130" s="9">
        <v>4</v>
      </c>
      <c r="D130" s="10" t="s">
        <v>77</v>
      </c>
      <c r="E130" s="10">
        <v>7353173998</v>
      </c>
      <c r="F130" s="8">
        <v>43647</v>
      </c>
      <c r="G130" s="9">
        <v>2000</v>
      </c>
      <c r="H130" s="9">
        <v>2000</v>
      </c>
      <c r="I130" s="9"/>
      <c r="J130" s="9"/>
      <c r="K130" s="9">
        <v>5800</v>
      </c>
      <c r="L130" s="2">
        <v>4000</v>
      </c>
      <c r="M130" s="2"/>
      <c r="N130" s="2">
        <v>837</v>
      </c>
      <c r="O130" s="2">
        <v>3500</v>
      </c>
      <c r="P130" s="2">
        <v>933</v>
      </c>
      <c r="Q130" s="2">
        <v>3500</v>
      </c>
      <c r="R130" s="2">
        <v>5</v>
      </c>
      <c r="S130" s="2"/>
      <c r="T130" s="2"/>
    </row>
    <row r="131" spans="1:20" ht="20.100000000000001" customHeight="1" x14ac:dyDescent="0.25">
      <c r="A131" s="2">
        <v>129</v>
      </c>
      <c r="B131" s="2">
        <v>604</v>
      </c>
      <c r="C131" s="9">
        <v>4</v>
      </c>
      <c r="D131" s="10" t="s">
        <v>185</v>
      </c>
      <c r="E131" s="10"/>
      <c r="F131" s="3">
        <v>43992</v>
      </c>
      <c r="G131" s="2">
        <v>2000</v>
      </c>
      <c r="H131" s="2">
        <v>1000</v>
      </c>
      <c r="I131" s="2"/>
      <c r="J131" s="2"/>
      <c r="K131" s="2"/>
      <c r="L131" s="10"/>
      <c r="M131" s="10"/>
      <c r="N131" s="10"/>
      <c r="O131" s="10"/>
      <c r="P131" s="9"/>
      <c r="Q131" s="2">
        <v>6800</v>
      </c>
      <c r="R131" s="9">
        <v>968</v>
      </c>
      <c r="S131" s="10"/>
      <c r="T131" s="9"/>
    </row>
    <row r="132" spans="1:20" ht="20.100000000000001" customHeight="1" x14ac:dyDescent="0.25">
      <c r="A132" s="2">
        <v>130</v>
      </c>
      <c r="B132" s="2">
        <v>605</v>
      </c>
      <c r="C132" s="9">
        <v>3</v>
      </c>
      <c r="D132" s="10" t="s">
        <v>152</v>
      </c>
      <c r="E132" s="10">
        <v>9948923124</v>
      </c>
      <c r="F132" s="3">
        <v>43887</v>
      </c>
      <c r="G132" s="2">
        <v>2000</v>
      </c>
      <c r="H132" s="2">
        <v>2000</v>
      </c>
      <c r="I132" s="2"/>
      <c r="J132" s="2">
        <v>478</v>
      </c>
      <c r="K132" s="2">
        <v>6500</v>
      </c>
      <c r="L132" s="10">
        <v>3700</v>
      </c>
      <c r="M132" s="10"/>
      <c r="N132" s="10">
        <v>889</v>
      </c>
      <c r="O132" s="10"/>
      <c r="P132" s="9"/>
      <c r="Q132" s="10"/>
      <c r="R132" s="9"/>
      <c r="S132" s="10"/>
      <c r="T132" s="9"/>
    </row>
    <row r="133" spans="1:20" ht="20.100000000000001" customHeight="1" x14ac:dyDescent="0.25">
      <c r="A133" s="2">
        <v>131</v>
      </c>
      <c r="B133" s="2">
        <v>605</v>
      </c>
      <c r="C133" s="9">
        <v>3</v>
      </c>
      <c r="D133" s="10" t="s">
        <v>153</v>
      </c>
      <c r="E133" s="10"/>
      <c r="F133" s="3">
        <v>43887</v>
      </c>
      <c r="G133" s="2">
        <v>2000</v>
      </c>
      <c r="H133" s="2">
        <v>2000</v>
      </c>
      <c r="I133" s="2"/>
      <c r="J133" s="2">
        <v>477</v>
      </c>
      <c r="K133" s="2">
        <v>6500</v>
      </c>
      <c r="L133" s="10">
        <v>3700</v>
      </c>
      <c r="M133" s="10"/>
      <c r="N133" s="10">
        <v>888</v>
      </c>
      <c r="O133" s="10"/>
      <c r="P133" s="9"/>
      <c r="Q133" s="10"/>
      <c r="R133" s="9"/>
      <c r="S133" s="10"/>
      <c r="T133" s="9"/>
    </row>
    <row r="134" spans="1:20" ht="20.100000000000001" customHeight="1" x14ac:dyDescent="0.25">
      <c r="A134" s="2">
        <v>132</v>
      </c>
      <c r="B134" s="2">
        <v>605</v>
      </c>
      <c r="C134" s="9">
        <v>3</v>
      </c>
      <c r="D134" s="10" t="s">
        <v>141</v>
      </c>
      <c r="E134" s="10">
        <v>9676143707</v>
      </c>
      <c r="F134" s="3">
        <v>43887</v>
      </c>
      <c r="G134" s="2">
        <v>2000</v>
      </c>
      <c r="H134" s="2">
        <v>2000</v>
      </c>
      <c r="I134" s="2"/>
      <c r="J134" s="2">
        <v>476</v>
      </c>
      <c r="K134" s="2">
        <v>6500</v>
      </c>
      <c r="L134" s="10">
        <v>3700</v>
      </c>
      <c r="M134" s="10"/>
      <c r="N134" s="10">
        <v>887</v>
      </c>
      <c r="O134" s="10"/>
      <c r="P134" s="9"/>
      <c r="Q134" s="10"/>
      <c r="R134" s="9"/>
      <c r="S134" s="10"/>
      <c r="T134" s="9"/>
    </row>
    <row r="135" spans="1:20" ht="20.100000000000001" customHeight="1" x14ac:dyDescent="0.25">
      <c r="A135" s="2">
        <v>133</v>
      </c>
      <c r="B135" s="2">
        <v>606</v>
      </c>
      <c r="C135" s="9">
        <v>3</v>
      </c>
      <c r="D135" s="10" t="s">
        <v>122</v>
      </c>
      <c r="E135" s="10">
        <v>9949654702</v>
      </c>
      <c r="F135" s="8">
        <v>43807</v>
      </c>
      <c r="G135" s="9"/>
      <c r="H135" s="9"/>
      <c r="I135" s="9"/>
      <c r="J135" s="9"/>
      <c r="K135" s="9">
        <v>6500</v>
      </c>
      <c r="L135" s="10">
        <v>6000</v>
      </c>
      <c r="M135" s="10"/>
      <c r="N135" s="10">
        <v>866</v>
      </c>
      <c r="O135" s="10"/>
      <c r="P135" s="2"/>
      <c r="Q135" s="9">
        <v>6000</v>
      </c>
      <c r="R135" s="9">
        <v>50</v>
      </c>
      <c r="S135" s="10"/>
      <c r="T135" s="9"/>
    </row>
    <row r="136" spans="1:20" ht="20.100000000000001" customHeight="1" x14ac:dyDescent="0.25">
      <c r="A136" s="2">
        <v>134</v>
      </c>
      <c r="B136" s="2">
        <v>606</v>
      </c>
      <c r="C136" s="2">
        <v>3</v>
      </c>
      <c r="D136" s="29" t="s">
        <v>123</v>
      </c>
      <c r="E136" s="29">
        <v>9581384413</v>
      </c>
      <c r="F136" s="16">
        <v>43814</v>
      </c>
      <c r="G136" s="17"/>
      <c r="H136" s="17"/>
      <c r="I136" s="2"/>
      <c r="J136" s="2"/>
      <c r="K136" s="17">
        <v>6500</v>
      </c>
      <c r="L136" s="17">
        <v>6000</v>
      </c>
      <c r="M136" s="2"/>
      <c r="N136" s="17">
        <v>867</v>
      </c>
      <c r="O136" s="2"/>
      <c r="P136" s="2"/>
      <c r="Q136" s="2">
        <v>6000</v>
      </c>
      <c r="R136" s="2">
        <v>50</v>
      </c>
      <c r="S136" s="2"/>
      <c r="T136" s="2"/>
    </row>
    <row r="137" spans="1:20" ht="20.100000000000001" customHeight="1" x14ac:dyDescent="0.25">
      <c r="A137" s="2">
        <v>135</v>
      </c>
      <c r="B137" s="2">
        <v>606</v>
      </c>
      <c r="C137" s="2">
        <v>3</v>
      </c>
      <c r="D137" s="10"/>
      <c r="E137" s="10"/>
      <c r="F137" s="3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spans="1:20" ht="20.100000000000001" customHeight="1" x14ac:dyDescent="0.25">
      <c r="A138" s="2">
        <v>136</v>
      </c>
      <c r="B138" s="2">
        <v>607</v>
      </c>
      <c r="C138" s="2">
        <v>2</v>
      </c>
      <c r="D138" s="10" t="s">
        <v>124</v>
      </c>
      <c r="E138" s="10">
        <v>7381812345</v>
      </c>
      <c r="F138" s="3">
        <v>43838</v>
      </c>
      <c r="G138" s="2">
        <v>3000</v>
      </c>
      <c r="H138" s="2">
        <v>3000</v>
      </c>
      <c r="I138" s="2"/>
      <c r="J138" s="2"/>
      <c r="K138" s="2">
        <v>8500</v>
      </c>
      <c r="L138" s="2">
        <v>8500</v>
      </c>
      <c r="M138" s="2"/>
      <c r="N138" s="2">
        <v>862</v>
      </c>
      <c r="O138" s="2">
        <v>8500</v>
      </c>
      <c r="P138" s="2">
        <v>959</v>
      </c>
      <c r="Q138" s="2">
        <v>8500</v>
      </c>
      <c r="R138" s="2">
        <v>967</v>
      </c>
      <c r="S138" s="2"/>
      <c r="T138" s="2" t="s">
        <v>166</v>
      </c>
    </row>
    <row r="139" spans="1:20" ht="20.100000000000001" customHeight="1" x14ac:dyDescent="0.25">
      <c r="A139" s="2">
        <v>137</v>
      </c>
      <c r="B139" s="2">
        <v>607</v>
      </c>
      <c r="C139" s="2">
        <v>2</v>
      </c>
      <c r="D139" s="10" t="s">
        <v>181</v>
      </c>
      <c r="E139" s="10">
        <v>9698061766</v>
      </c>
      <c r="F139" s="3">
        <v>43792</v>
      </c>
      <c r="G139" s="2">
        <v>3000</v>
      </c>
      <c r="H139" s="2">
        <v>3000</v>
      </c>
      <c r="I139" s="2"/>
      <c r="J139" s="2"/>
      <c r="K139" s="2">
        <v>8500</v>
      </c>
      <c r="L139" s="2">
        <v>6200</v>
      </c>
      <c r="M139" s="2"/>
      <c r="N139" s="2">
        <v>851</v>
      </c>
      <c r="O139" s="2">
        <v>5000</v>
      </c>
      <c r="P139" s="2">
        <v>948</v>
      </c>
      <c r="Q139" s="2">
        <v>5000</v>
      </c>
      <c r="R139" s="2">
        <v>32</v>
      </c>
      <c r="S139" s="2"/>
      <c r="T139" s="2"/>
    </row>
    <row r="140" spans="1:20" ht="20.100000000000001" customHeight="1" x14ac:dyDescent="0.25">
      <c r="A140" s="2">
        <v>138</v>
      </c>
      <c r="B140" s="2">
        <v>608</v>
      </c>
      <c r="C140" s="2">
        <v>3</v>
      </c>
      <c r="D140" s="10" t="s">
        <v>97</v>
      </c>
      <c r="E140" s="10">
        <v>8801231012</v>
      </c>
      <c r="F140" s="3">
        <v>43741</v>
      </c>
      <c r="G140" s="2">
        <v>3000</v>
      </c>
      <c r="H140" s="2">
        <v>3000</v>
      </c>
      <c r="I140" s="2"/>
      <c r="J140" s="2">
        <v>411</v>
      </c>
      <c r="K140" s="2">
        <v>6600</v>
      </c>
      <c r="L140" s="2">
        <v>3900</v>
      </c>
      <c r="M140" s="2"/>
      <c r="N140" s="2">
        <v>897</v>
      </c>
      <c r="O140" s="2">
        <v>3900</v>
      </c>
      <c r="P140" s="2">
        <v>934</v>
      </c>
      <c r="Q140" s="2">
        <v>3900</v>
      </c>
      <c r="R140" s="2">
        <v>49</v>
      </c>
      <c r="S140" s="2"/>
      <c r="T140" s="2"/>
    </row>
    <row r="141" spans="1:20" ht="20.100000000000001" customHeight="1" x14ac:dyDescent="0.25">
      <c r="A141" s="2">
        <v>139</v>
      </c>
      <c r="B141" s="2">
        <v>608</v>
      </c>
      <c r="C141" s="2">
        <v>3</v>
      </c>
      <c r="D141" s="10" t="s">
        <v>65</v>
      </c>
      <c r="E141" s="28">
        <v>9100625800</v>
      </c>
      <c r="F141" s="3">
        <v>43556</v>
      </c>
      <c r="G141" s="2">
        <v>2000</v>
      </c>
      <c r="H141" s="2">
        <v>1500</v>
      </c>
      <c r="I141" s="2"/>
      <c r="J141" s="2"/>
      <c r="K141" s="2">
        <v>6600</v>
      </c>
      <c r="L141" s="2">
        <v>5600</v>
      </c>
      <c r="M141" s="2"/>
      <c r="N141" s="2">
        <v>872</v>
      </c>
      <c r="O141" s="2">
        <v>5600</v>
      </c>
      <c r="P141" s="2">
        <v>915</v>
      </c>
      <c r="Q141" s="2">
        <v>5600</v>
      </c>
      <c r="R141" s="2">
        <v>970</v>
      </c>
      <c r="S141" s="2"/>
      <c r="T141" s="2"/>
    </row>
    <row r="142" spans="1:20" ht="20.100000000000001" customHeight="1" x14ac:dyDescent="0.25">
      <c r="A142" s="2">
        <v>140</v>
      </c>
      <c r="B142" s="2">
        <v>608</v>
      </c>
      <c r="C142" s="2">
        <v>3</v>
      </c>
      <c r="D142" s="4" t="s">
        <v>125</v>
      </c>
      <c r="E142" s="4">
        <v>8147852401</v>
      </c>
      <c r="F142" s="3">
        <v>43827</v>
      </c>
      <c r="G142" s="2">
        <v>2000</v>
      </c>
      <c r="H142" s="2"/>
      <c r="I142" s="2"/>
      <c r="J142" s="2"/>
      <c r="K142" s="2">
        <v>6600</v>
      </c>
      <c r="L142" s="2">
        <v>3000</v>
      </c>
      <c r="M142" s="2"/>
      <c r="N142" s="2">
        <v>890</v>
      </c>
      <c r="O142" s="2">
        <v>1500</v>
      </c>
      <c r="P142" s="2">
        <v>950</v>
      </c>
      <c r="Q142" s="2">
        <v>1500</v>
      </c>
      <c r="R142" s="2">
        <v>64</v>
      </c>
      <c r="S142" s="2"/>
      <c r="T142" s="2"/>
    </row>
    <row r="143" spans="1:20" ht="20.100000000000001" customHeight="1" x14ac:dyDescent="0.25">
      <c r="A143" s="2">
        <v>141</v>
      </c>
      <c r="B143" s="2" t="s">
        <v>40</v>
      </c>
      <c r="C143" s="2">
        <v>3</v>
      </c>
      <c r="D143" s="10"/>
      <c r="E143" s="10"/>
      <c r="F143" s="3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 spans="1:20" ht="20.100000000000001" customHeight="1" x14ac:dyDescent="0.25">
      <c r="A144" s="2">
        <v>142</v>
      </c>
      <c r="B144" s="2" t="s">
        <v>40</v>
      </c>
      <c r="C144" s="2">
        <v>3</v>
      </c>
      <c r="D144" s="10"/>
      <c r="E144" s="10"/>
      <c r="F144" s="3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spans="1:20" ht="20.100000000000001" customHeight="1" x14ac:dyDescent="0.25">
      <c r="A145" s="2">
        <v>143</v>
      </c>
      <c r="B145" s="2" t="s">
        <v>40</v>
      </c>
      <c r="C145" s="2">
        <v>3</v>
      </c>
      <c r="D145" s="10"/>
      <c r="E145" s="10"/>
      <c r="F145" s="3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spans="1:20" ht="20.100000000000001" customHeight="1" x14ac:dyDescent="0.25">
      <c r="A146" s="2">
        <v>144</v>
      </c>
      <c r="B146" s="2" t="s">
        <v>89</v>
      </c>
      <c r="C146" s="2">
        <v>3</v>
      </c>
      <c r="D146" s="10"/>
      <c r="E146" s="10"/>
      <c r="F146" s="3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spans="1:20" ht="20.100000000000001" customHeight="1" x14ac:dyDescent="0.25">
      <c r="A147" s="2">
        <v>145</v>
      </c>
      <c r="B147" s="2" t="s">
        <v>89</v>
      </c>
      <c r="C147" s="2">
        <v>3</v>
      </c>
      <c r="D147" s="10" t="s">
        <v>1</v>
      </c>
      <c r="E147" s="10">
        <v>7013633926</v>
      </c>
      <c r="F147" s="3">
        <v>43796</v>
      </c>
      <c r="G147" s="2">
        <v>2000</v>
      </c>
      <c r="H147" s="2">
        <v>1000</v>
      </c>
      <c r="I147" s="2"/>
      <c r="J147" s="2"/>
      <c r="K147" s="2">
        <v>6500</v>
      </c>
      <c r="L147" s="2">
        <v>4000</v>
      </c>
      <c r="M147" s="2"/>
      <c r="N147" s="2">
        <v>870</v>
      </c>
      <c r="O147" s="2">
        <v>3500</v>
      </c>
      <c r="P147" s="2">
        <v>928</v>
      </c>
      <c r="Q147" s="2">
        <v>3500</v>
      </c>
      <c r="R147" s="2">
        <v>35</v>
      </c>
      <c r="S147" s="2"/>
      <c r="T147" s="2"/>
    </row>
    <row r="148" spans="1:20" s="6" customFormat="1" ht="20.100000000000001" customHeight="1" x14ac:dyDescent="0.25">
      <c r="A148" s="2">
        <v>146</v>
      </c>
      <c r="B148" s="2" t="s">
        <v>89</v>
      </c>
      <c r="C148" s="2">
        <v>3</v>
      </c>
      <c r="D148" s="10" t="s">
        <v>57</v>
      </c>
      <c r="E148" s="10">
        <v>9032285735</v>
      </c>
      <c r="F148" s="3">
        <v>43829</v>
      </c>
      <c r="G148" s="2">
        <v>2000</v>
      </c>
      <c r="H148" s="2">
        <v>2000</v>
      </c>
      <c r="I148" s="2"/>
      <c r="J148" s="2"/>
      <c r="K148" s="2">
        <v>6500</v>
      </c>
      <c r="L148" s="2">
        <v>4000</v>
      </c>
      <c r="M148" s="2"/>
      <c r="N148" s="2">
        <v>871</v>
      </c>
      <c r="O148" s="2">
        <v>3500</v>
      </c>
      <c r="P148" s="2">
        <v>929</v>
      </c>
      <c r="Q148" s="2">
        <v>3500</v>
      </c>
      <c r="R148" s="2">
        <v>36</v>
      </c>
      <c r="S148" s="2"/>
      <c r="T148" s="2"/>
    </row>
    <row r="149" spans="1:20" ht="20.100000000000001" customHeight="1" x14ac:dyDescent="0.25">
      <c r="A149" s="2">
        <v>147</v>
      </c>
      <c r="B149" s="2"/>
      <c r="C149" s="2"/>
      <c r="D149" s="10"/>
      <c r="E149" s="10"/>
      <c r="F149" s="3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 spans="1:20" ht="20.100000000000001" customHeight="1" x14ac:dyDescent="0.25">
      <c r="A150" s="2">
        <v>148</v>
      </c>
      <c r="B150" s="2"/>
      <c r="C150" s="2"/>
      <c r="D150" s="10"/>
      <c r="E150" s="10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spans="1:20" ht="20.100000000000001" customHeight="1" x14ac:dyDescent="0.25">
      <c r="A151" s="2">
        <v>149</v>
      </c>
      <c r="B151" s="2"/>
      <c r="C151" s="2"/>
      <c r="D151" s="10"/>
      <c r="E151" s="10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 spans="1:20" ht="20.100000000000001" customHeight="1" x14ac:dyDescent="0.25">
      <c r="A152" s="2">
        <v>150</v>
      </c>
      <c r="B152" s="2"/>
      <c r="C152" s="2"/>
      <c r="D152" s="10"/>
      <c r="E152" s="10"/>
      <c r="F152" s="3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spans="1:20" ht="20.100000000000001" customHeight="1" x14ac:dyDescent="0.25">
      <c r="A153" s="2">
        <v>151</v>
      </c>
      <c r="B153" s="2"/>
      <c r="C153" s="2"/>
      <c r="D153" s="10"/>
      <c r="E153" s="10"/>
      <c r="F153" s="3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spans="1:20" ht="20.100000000000001" customHeight="1" x14ac:dyDescent="0.25">
      <c r="A154" s="2">
        <v>152</v>
      </c>
      <c r="B154" s="2"/>
      <c r="C154" s="2"/>
      <c r="D154" s="10"/>
      <c r="E154" s="10"/>
      <c r="F154" s="3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spans="1:20" ht="20.100000000000001" customHeight="1" x14ac:dyDescent="0.25">
      <c r="A155" s="2">
        <v>153</v>
      </c>
      <c r="B155" s="2"/>
      <c r="C155" s="2"/>
      <c r="D155" s="10"/>
      <c r="E155" s="10"/>
      <c r="F155" s="3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 spans="1:20" ht="20.100000000000001" customHeight="1" x14ac:dyDescent="0.25">
      <c r="A156" s="5" t="s">
        <v>27</v>
      </c>
      <c r="B156" s="5" t="s">
        <v>14</v>
      </c>
      <c r="C156" s="5" t="s">
        <v>26</v>
      </c>
      <c r="D156" s="5" t="s">
        <v>15</v>
      </c>
      <c r="E156" s="26" t="s">
        <v>16</v>
      </c>
      <c r="F156" s="5" t="s">
        <v>17</v>
      </c>
      <c r="G156" s="5" t="s">
        <v>18</v>
      </c>
      <c r="H156" s="5" t="s">
        <v>19</v>
      </c>
      <c r="I156" s="5" t="s">
        <v>20</v>
      </c>
      <c r="J156" s="5" t="s">
        <v>24</v>
      </c>
      <c r="K156" s="5" t="s">
        <v>21</v>
      </c>
      <c r="L156" s="5" t="s">
        <v>22</v>
      </c>
      <c r="M156" s="5" t="s">
        <v>23</v>
      </c>
      <c r="N156" s="5" t="s">
        <v>25</v>
      </c>
      <c r="O156" s="5"/>
      <c r="P156" s="5"/>
      <c r="Q156" s="5"/>
      <c r="R156" s="5"/>
      <c r="S156" s="5" t="s">
        <v>13</v>
      </c>
      <c r="T156" s="5"/>
    </row>
    <row r="157" spans="1:20" ht="20.100000000000001" customHeight="1" x14ac:dyDescent="0.25">
      <c r="A157" s="5" t="s">
        <v>27</v>
      </c>
      <c r="B157" s="5" t="s">
        <v>14</v>
      </c>
      <c r="C157" s="5" t="s">
        <v>26</v>
      </c>
      <c r="D157" s="5" t="s">
        <v>15</v>
      </c>
      <c r="E157" s="26" t="s">
        <v>16</v>
      </c>
      <c r="F157" s="5" t="s">
        <v>17</v>
      </c>
      <c r="G157" s="5" t="s">
        <v>18</v>
      </c>
      <c r="H157" s="5" t="s">
        <v>19</v>
      </c>
      <c r="I157" s="5" t="s">
        <v>20</v>
      </c>
      <c r="J157" s="5" t="s">
        <v>24</v>
      </c>
      <c r="K157" s="5" t="s">
        <v>21</v>
      </c>
      <c r="L157" s="5" t="s">
        <v>22</v>
      </c>
      <c r="M157" s="5" t="s">
        <v>23</v>
      </c>
      <c r="N157" s="5" t="s">
        <v>25</v>
      </c>
      <c r="O157" s="5"/>
      <c r="P157" s="5"/>
      <c r="Q157" s="5"/>
      <c r="R157" s="5"/>
      <c r="S157" s="5" t="s">
        <v>13</v>
      </c>
      <c r="T157" s="5"/>
    </row>
    <row r="158" spans="1:20" ht="20.100000000000001" customHeight="1" x14ac:dyDescent="0.25">
      <c r="A158" s="5" t="s">
        <v>27</v>
      </c>
      <c r="B158" s="5" t="s">
        <v>14</v>
      </c>
      <c r="C158" s="5" t="s">
        <v>26</v>
      </c>
      <c r="D158" s="5" t="s">
        <v>15</v>
      </c>
      <c r="E158" s="26" t="s">
        <v>16</v>
      </c>
      <c r="F158" s="5" t="s">
        <v>17</v>
      </c>
      <c r="G158" s="5" t="s">
        <v>18</v>
      </c>
      <c r="H158" s="5" t="s">
        <v>19</v>
      </c>
      <c r="I158" s="5" t="s">
        <v>20</v>
      </c>
      <c r="J158" s="5" t="s">
        <v>24</v>
      </c>
      <c r="K158" s="5" t="s">
        <v>21</v>
      </c>
      <c r="L158" s="5" t="s">
        <v>22</v>
      </c>
      <c r="M158" s="5" t="s">
        <v>23</v>
      </c>
      <c r="N158" s="5" t="s">
        <v>25</v>
      </c>
      <c r="O158" s="5"/>
      <c r="P158" s="5"/>
      <c r="Q158" s="5"/>
      <c r="R158" s="5"/>
      <c r="S158" s="5" t="s">
        <v>13</v>
      </c>
      <c r="T158" s="5"/>
    </row>
    <row r="159" spans="1:20" ht="20.100000000000001" customHeight="1" x14ac:dyDescent="0.25">
      <c r="A159" s="5" t="s">
        <v>27</v>
      </c>
      <c r="B159" s="5" t="s">
        <v>14</v>
      </c>
      <c r="C159" s="5" t="s">
        <v>26</v>
      </c>
      <c r="D159" s="5" t="s">
        <v>15</v>
      </c>
      <c r="E159" s="26" t="s">
        <v>16</v>
      </c>
      <c r="F159" s="5" t="s">
        <v>17</v>
      </c>
      <c r="G159" s="5" t="s">
        <v>18</v>
      </c>
      <c r="H159" s="5" t="s">
        <v>19</v>
      </c>
      <c r="I159" s="5" t="s">
        <v>20</v>
      </c>
      <c r="J159" s="5" t="s">
        <v>24</v>
      </c>
      <c r="K159" s="5" t="s">
        <v>21</v>
      </c>
      <c r="L159" s="5" t="s">
        <v>22</v>
      </c>
      <c r="M159" s="5" t="s">
        <v>23</v>
      </c>
      <c r="N159" s="5" t="s">
        <v>25</v>
      </c>
      <c r="O159" s="5"/>
      <c r="P159" s="5"/>
      <c r="Q159" s="5"/>
      <c r="R159" s="5"/>
      <c r="S159" s="5" t="s">
        <v>13</v>
      </c>
      <c r="T159" s="5"/>
    </row>
    <row r="160" spans="1:20" ht="20.100000000000001" customHeight="1" x14ac:dyDescent="0.25">
      <c r="A160" s="5" t="s">
        <v>27</v>
      </c>
      <c r="B160" s="5" t="s">
        <v>14</v>
      </c>
      <c r="C160" s="5" t="s">
        <v>26</v>
      </c>
      <c r="D160" s="5" t="s">
        <v>15</v>
      </c>
      <c r="E160" s="26" t="s">
        <v>16</v>
      </c>
      <c r="F160" s="5" t="s">
        <v>17</v>
      </c>
      <c r="G160" s="5" t="s">
        <v>18</v>
      </c>
      <c r="H160" s="5" t="s">
        <v>19</v>
      </c>
      <c r="I160" s="5" t="s">
        <v>20</v>
      </c>
      <c r="J160" s="5" t="s">
        <v>24</v>
      </c>
      <c r="K160" s="5" t="s">
        <v>21</v>
      </c>
      <c r="L160" s="5" t="s">
        <v>22</v>
      </c>
      <c r="M160" s="5" t="s">
        <v>23</v>
      </c>
      <c r="N160" s="5" t="s">
        <v>25</v>
      </c>
      <c r="O160" s="5"/>
      <c r="P160" s="5"/>
      <c r="Q160" s="5"/>
      <c r="R160" s="5"/>
      <c r="S160" s="5" t="s">
        <v>13</v>
      </c>
      <c r="T160" s="5"/>
    </row>
    <row r="161" spans="1:20" ht="20.100000000000001" customHeight="1" x14ac:dyDescent="0.25">
      <c r="A161" s="5" t="s">
        <v>27</v>
      </c>
      <c r="B161" s="5" t="s">
        <v>14</v>
      </c>
      <c r="C161" s="5" t="s">
        <v>26</v>
      </c>
      <c r="D161" s="5" t="s">
        <v>15</v>
      </c>
      <c r="E161" s="26" t="s">
        <v>16</v>
      </c>
      <c r="F161" s="5" t="s">
        <v>17</v>
      </c>
      <c r="G161" s="5" t="s">
        <v>18</v>
      </c>
      <c r="H161" s="5" t="s">
        <v>19</v>
      </c>
      <c r="I161" s="5" t="s">
        <v>20</v>
      </c>
      <c r="J161" s="5" t="s">
        <v>24</v>
      </c>
      <c r="K161" s="5" t="s">
        <v>21</v>
      </c>
      <c r="L161" s="5" t="s">
        <v>22</v>
      </c>
      <c r="M161" s="5" t="s">
        <v>23</v>
      </c>
      <c r="N161" s="5" t="s">
        <v>25</v>
      </c>
      <c r="O161" s="5"/>
      <c r="P161" s="5"/>
      <c r="Q161" s="5"/>
      <c r="R161" s="5"/>
      <c r="S161" s="5" t="s">
        <v>13</v>
      </c>
      <c r="T161" s="5"/>
    </row>
    <row r="162" spans="1:20" ht="20.100000000000001" customHeight="1" x14ac:dyDescent="0.25">
      <c r="A162" s="19"/>
      <c r="B162" s="19"/>
      <c r="C162" s="19"/>
      <c r="D162" s="30"/>
      <c r="E162" s="30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</row>
    <row r="163" spans="1:20" ht="20.100000000000001" customHeight="1" x14ac:dyDescent="0.25">
      <c r="A163" s="19"/>
      <c r="B163" s="19"/>
      <c r="C163" s="19"/>
      <c r="D163" s="30"/>
      <c r="E163" s="30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</row>
  </sheetData>
  <autoFilter ref="A1:Z161" xr:uid="{00000000-0009-0000-0000-000007000000}"/>
  <sortState xmlns:xlrd2="http://schemas.microsoft.com/office/spreadsheetml/2017/richdata2" ref="A2:T163">
    <sortCondition ref="A1"/>
  </sortState>
  <pageMargins left="0.2" right="7.8740157480315001E-2" top="0.31496062992126" bottom="7.8740157480315001E-2" header="0.31496062992126" footer="7.8740157480315001E-2"/>
  <pageSetup paperSize="5" orientation="landscape" horizontalDpi="4294967293" verticalDpi="300" r:id="rId1"/>
  <headerFooter>
    <oddFooter>&amp;CMar 2020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24"/>
  <sheetViews>
    <sheetView workbookViewId="0">
      <selection activeCell="O10" sqref="O10"/>
    </sheetView>
  </sheetViews>
  <sheetFormatPr defaultRowHeight="20.100000000000001" customHeight="1" x14ac:dyDescent="0.25"/>
  <cols>
    <col min="1" max="1" width="9.140625" style="31"/>
    <col min="4" max="4" width="25.5703125" customWidth="1"/>
    <col min="5" max="5" width="16.85546875" customWidth="1"/>
    <col min="6" max="6" width="10.85546875" customWidth="1"/>
    <col min="10" max="10" width="9.140625" customWidth="1"/>
  </cols>
  <sheetData>
    <row r="1" spans="1:11" ht="20.100000000000001" customHeight="1" x14ac:dyDescent="0.25">
      <c r="A1" s="5" t="s">
        <v>27</v>
      </c>
      <c r="B1" s="5" t="s">
        <v>14</v>
      </c>
      <c r="C1" s="5" t="s">
        <v>26</v>
      </c>
      <c r="D1" s="5" t="s">
        <v>15</v>
      </c>
      <c r="E1" s="26" t="s">
        <v>16</v>
      </c>
      <c r="F1" s="5" t="s">
        <v>17</v>
      </c>
      <c r="G1" s="5" t="s">
        <v>18</v>
      </c>
      <c r="H1" s="5" t="s">
        <v>19</v>
      </c>
      <c r="I1" s="5" t="s">
        <v>24</v>
      </c>
      <c r="J1" s="5" t="s">
        <v>21</v>
      </c>
      <c r="K1" s="5" t="s">
        <v>22</v>
      </c>
    </row>
    <row r="2" spans="1:11" ht="20.100000000000001" customHeight="1" x14ac:dyDescent="0.25">
      <c r="A2" s="2">
        <v>1</v>
      </c>
      <c r="B2" s="2">
        <v>102</v>
      </c>
      <c r="C2" s="2">
        <v>3</v>
      </c>
      <c r="D2" s="10" t="s">
        <v>68</v>
      </c>
      <c r="E2" s="28">
        <v>6363332310</v>
      </c>
      <c r="F2" s="3">
        <v>43655</v>
      </c>
      <c r="G2" s="2">
        <v>3000</v>
      </c>
      <c r="H2" s="2">
        <v>3000</v>
      </c>
      <c r="I2" s="2"/>
      <c r="J2" s="2">
        <v>6500</v>
      </c>
      <c r="K2" s="2"/>
    </row>
    <row r="3" spans="1:11" ht="20.100000000000001" customHeight="1" x14ac:dyDescent="0.25">
      <c r="A3" s="32">
        <v>2</v>
      </c>
      <c r="B3" s="2">
        <v>102</v>
      </c>
      <c r="C3" s="2">
        <v>3</v>
      </c>
      <c r="D3" s="10" t="s">
        <v>108</v>
      </c>
      <c r="E3" s="10">
        <v>7006476346</v>
      </c>
      <c r="F3" s="3">
        <v>43831</v>
      </c>
      <c r="G3" s="2">
        <v>2000</v>
      </c>
      <c r="H3" s="2">
        <v>2000</v>
      </c>
      <c r="I3" s="2"/>
      <c r="J3" s="2">
        <v>6000</v>
      </c>
      <c r="K3" s="2"/>
    </row>
    <row r="4" spans="1:11" ht="20.100000000000001" customHeight="1" x14ac:dyDescent="0.25">
      <c r="A4" s="2">
        <v>3</v>
      </c>
      <c r="B4" s="2">
        <v>102</v>
      </c>
      <c r="C4" s="2">
        <v>3</v>
      </c>
      <c r="D4" s="10" t="s">
        <v>137</v>
      </c>
      <c r="E4" s="10">
        <v>9704072507</v>
      </c>
      <c r="F4" s="3">
        <v>43527</v>
      </c>
      <c r="G4" s="2">
        <v>3000</v>
      </c>
      <c r="H4" s="2">
        <v>3000</v>
      </c>
      <c r="I4" s="2"/>
      <c r="J4" s="2">
        <v>6500</v>
      </c>
      <c r="K4" s="2"/>
    </row>
    <row r="5" spans="1:11" ht="20.100000000000001" customHeight="1" x14ac:dyDescent="0.25">
      <c r="A5" s="32">
        <v>4</v>
      </c>
      <c r="B5" s="2">
        <v>105</v>
      </c>
      <c r="C5" s="2">
        <v>3</v>
      </c>
      <c r="D5" s="10" t="s">
        <v>49</v>
      </c>
      <c r="E5" s="10">
        <v>7382683722</v>
      </c>
      <c r="F5" s="3">
        <v>43556</v>
      </c>
      <c r="G5" s="2">
        <v>3000</v>
      </c>
      <c r="H5" s="2">
        <v>3000</v>
      </c>
      <c r="I5" s="2"/>
      <c r="J5" s="2">
        <v>6500</v>
      </c>
      <c r="K5" s="2"/>
    </row>
    <row r="6" spans="1:11" ht="20.100000000000001" customHeight="1" x14ac:dyDescent="0.25">
      <c r="A6" s="2">
        <v>5</v>
      </c>
      <c r="B6" s="2">
        <v>105</v>
      </c>
      <c r="C6" s="2">
        <v>3</v>
      </c>
      <c r="D6" s="10" t="s">
        <v>91</v>
      </c>
      <c r="E6" s="10">
        <v>8801619231</v>
      </c>
      <c r="F6" s="3">
        <v>43757</v>
      </c>
      <c r="G6" s="2">
        <v>2000</v>
      </c>
      <c r="H6" s="2">
        <v>2000</v>
      </c>
      <c r="I6" s="2">
        <v>420</v>
      </c>
      <c r="J6" s="2">
        <v>6600</v>
      </c>
      <c r="K6" s="2"/>
    </row>
    <row r="7" spans="1:11" ht="20.100000000000001" customHeight="1" x14ac:dyDescent="0.25">
      <c r="A7" s="32">
        <v>6</v>
      </c>
      <c r="B7" s="2">
        <v>105</v>
      </c>
      <c r="C7" s="2">
        <v>3</v>
      </c>
      <c r="D7" s="10" t="s">
        <v>127</v>
      </c>
      <c r="E7" s="10">
        <v>7619660560</v>
      </c>
      <c r="F7" s="3">
        <v>43800</v>
      </c>
      <c r="G7" s="2">
        <v>2000</v>
      </c>
      <c r="H7" s="2"/>
      <c r="I7" s="2"/>
      <c r="J7" s="2">
        <v>6600</v>
      </c>
      <c r="K7" s="2"/>
    </row>
    <row r="8" spans="1:11" ht="20.100000000000001" customHeight="1" x14ac:dyDescent="0.25">
      <c r="A8" s="2">
        <v>7</v>
      </c>
      <c r="B8" s="2">
        <v>201</v>
      </c>
      <c r="C8" s="2">
        <v>2</v>
      </c>
      <c r="D8" s="10" t="s">
        <v>93</v>
      </c>
      <c r="E8" s="28">
        <v>9606675858</v>
      </c>
      <c r="F8" s="3">
        <v>43739</v>
      </c>
      <c r="G8" s="2">
        <v>2000</v>
      </c>
      <c r="H8" s="2">
        <v>2000</v>
      </c>
      <c r="I8" s="2"/>
      <c r="J8" s="2">
        <v>9000</v>
      </c>
      <c r="K8" s="2"/>
    </row>
    <row r="9" spans="1:11" ht="20.100000000000001" customHeight="1" x14ac:dyDescent="0.25">
      <c r="A9" s="32">
        <v>8</v>
      </c>
      <c r="B9" s="2">
        <v>201</v>
      </c>
      <c r="C9" s="2">
        <v>2</v>
      </c>
      <c r="D9" s="10" t="s">
        <v>10</v>
      </c>
      <c r="E9" s="10">
        <v>8500788219</v>
      </c>
      <c r="F9" s="3">
        <v>43380</v>
      </c>
      <c r="G9" s="2">
        <v>3000</v>
      </c>
      <c r="H9" s="2">
        <v>3000</v>
      </c>
      <c r="I9" s="2"/>
      <c r="J9" s="2">
        <v>9000</v>
      </c>
      <c r="K9" s="2"/>
    </row>
    <row r="10" spans="1:11" ht="20.100000000000001" customHeight="1" x14ac:dyDescent="0.25">
      <c r="A10" s="2">
        <v>9</v>
      </c>
      <c r="B10" s="2">
        <v>303</v>
      </c>
      <c r="C10" s="2">
        <v>2</v>
      </c>
      <c r="D10" s="10" t="s">
        <v>143</v>
      </c>
      <c r="E10" s="10">
        <v>7337284871</v>
      </c>
      <c r="F10" s="3">
        <v>43881</v>
      </c>
      <c r="G10" s="2">
        <v>3000</v>
      </c>
      <c r="H10" s="2">
        <v>3000</v>
      </c>
      <c r="I10" s="2">
        <v>472</v>
      </c>
      <c r="J10" s="2">
        <v>8500</v>
      </c>
      <c r="K10" s="2"/>
    </row>
    <row r="11" spans="1:11" ht="20.100000000000001" customHeight="1" x14ac:dyDescent="0.25">
      <c r="A11" s="32">
        <v>10</v>
      </c>
      <c r="B11" s="2">
        <v>501</v>
      </c>
      <c r="C11" s="2">
        <v>3</v>
      </c>
      <c r="D11" s="10" t="s">
        <v>90</v>
      </c>
      <c r="E11" s="10">
        <v>9893727207</v>
      </c>
      <c r="F11" s="3">
        <v>43713</v>
      </c>
      <c r="G11" s="2">
        <v>2000</v>
      </c>
      <c r="H11" s="2">
        <v>2000</v>
      </c>
      <c r="I11" s="2"/>
      <c r="J11" s="2">
        <v>6500</v>
      </c>
      <c r="K11" s="2"/>
    </row>
    <row r="12" spans="1:11" ht="20.100000000000001" customHeight="1" x14ac:dyDescent="0.25">
      <c r="A12" s="2">
        <v>11</v>
      </c>
      <c r="B12" s="2">
        <v>501</v>
      </c>
      <c r="C12" s="2">
        <v>3</v>
      </c>
      <c r="D12" s="10" t="s">
        <v>88</v>
      </c>
      <c r="E12" s="10">
        <v>9611722862</v>
      </c>
      <c r="F12" s="8">
        <v>43709</v>
      </c>
      <c r="G12" s="2">
        <v>3000</v>
      </c>
      <c r="H12" s="2">
        <v>3000</v>
      </c>
      <c r="I12" s="2"/>
      <c r="J12" s="2">
        <v>6500</v>
      </c>
      <c r="K12" s="2"/>
    </row>
    <row r="13" spans="1:11" ht="20.100000000000001" customHeight="1" x14ac:dyDescent="0.25">
      <c r="A13" s="32">
        <v>12</v>
      </c>
      <c r="B13" s="2">
        <v>501</v>
      </c>
      <c r="C13" s="2">
        <v>3</v>
      </c>
      <c r="D13" s="10" t="s">
        <v>63</v>
      </c>
      <c r="E13" s="10">
        <v>7799177669</v>
      </c>
      <c r="F13" s="3">
        <v>43586</v>
      </c>
      <c r="G13" s="2">
        <v>2000</v>
      </c>
      <c r="H13" s="2">
        <v>2000</v>
      </c>
      <c r="I13" s="2"/>
      <c r="J13" s="2">
        <v>6500</v>
      </c>
      <c r="K13" s="2"/>
    </row>
    <row r="14" spans="1:11" ht="20.100000000000001" customHeight="1" x14ac:dyDescent="0.25">
      <c r="A14" s="2">
        <v>13</v>
      </c>
      <c r="B14" s="2">
        <v>508</v>
      </c>
      <c r="C14" s="2">
        <v>3</v>
      </c>
      <c r="D14" s="10" t="s">
        <v>182</v>
      </c>
      <c r="E14" s="10">
        <v>9032312490</v>
      </c>
      <c r="F14" s="3">
        <v>43987</v>
      </c>
      <c r="G14" s="2">
        <v>2000</v>
      </c>
      <c r="H14" s="2">
        <v>2000</v>
      </c>
      <c r="I14" s="34"/>
      <c r="J14" s="32">
        <v>6500</v>
      </c>
      <c r="K14" s="34"/>
    </row>
    <row r="15" spans="1:11" ht="20.100000000000001" customHeight="1" x14ac:dyDescent="0.25">
      <c r="A15" s="32">
        <v>14</v>
      </c>
      <c r="B15" s="2">
        <v>508</v>
      </c>
      <c r="C15" s="2">
        <v>3</v>
      </c>
      <c r="D15" s="10" t="s">
        <v>183</v>
      </c>
      <c r="E15" s="10">
        <v>9566997187</v>
      </c>
      <c r="F15" s="3">
        <v>43985</v>
      </c>
      <c r="G15" s="2">
        <v>2000</v>
      </c>
      <c r="H15" s="2">
        <v>2000</v>
      </c>
      <c r="J15" s="33">
        <v>6500</v>
      </c>
    </row>
    <row r="16" spans="1:11" ht="20.100000000000001" customHeight="1" x14ac:dyDescent="0.25">
      <c r="A16" s="2">
        <v>15</v>
      </c>
      <c r="B16" s="2">
        <v>601</v>
      </c>
      <c r="C16" s="2">
        <v>3</v>
      </c>
      <c r="D16" s="10" t="s">
        <v>151</v>
      </c>
      <c r="E16" s="10">
        <v>9098307174</v>
      </c>
      <c r="F16" s="3">
        <v>43891</v>
      </c>
      <c r="G16" s="2">
        <v>2000</v>
      </c>
      <c r="H16" s="2">
        <v>2000</v>
      </c>
      <c r="I16" s="2">
        <v>475</v>
      </c>
      <c r="J16" s="2">
        <v>6500</v>
      </c>
      <c r="K16" s="2"/>
    </row>
    <row r="17" spans="1:25" ht="20.100000000000001" customHeight="1" x14ac:dyDescent="0.25">
      <c r="A17" s="32">
        <v>16</v>
      </c>
      <c r="B17" s="2">
        <v>603</v>
      </c>
      <c r="C17" s="2">
        <v>2</v>
      </c>
      <c r="D17" s="10" t="s">
        <v>106</v>
      </c>
      <c r="E17" s="10">
        <v>9566217546</v>
      </c>
      <c r="F17" s="3">
        <v>43777</v>
      </c>
      <c r="G17" s="10">
        <v>3000</v>
      </c>
      <c r="H17" s="10">
        <v>3000</v>
      </c>
      <c r="I17" s="2"/>
      <c r="J17" s="2">
        <v>8500</v>
      </c>
      <c r="K17" s="2"/>
    </row>
    <row r="18" spans="1:25" ht="20.100000000000001" customHeight="1" x14ac:dyDescent="0.25">
      <c r="A18" s="2">
        <v>17</v>
      </c>
      <c r="B18" s="2">
        <v>603</v>
      </c>
      <c r="C18" s="2">
        <v>2</v>
      </c>
      <c r="D18" s="10" t="s">
        <v>45</v>
      </c>
      <c r="E18" s="10">
        <v>9951216413</v>
      </c>
      <c r="F18" s="3">
        <v>43773</v>
      </c>
      <c r="G18" s="2">
        <v>3000</v>
      </c>
      <c r="H18" s="2">
        <v>3000</v>
      </c>
      <c r="I18" s="2"/>
      <c r="J18" s="2">
        <v>8500</v>
      </c>
      <c r="K18" s="2"/>
    </row>
    <row r="19" spans="1:25" ht="20.100000000000001" customHeight="1" x14ac:dyDescent="0.25">
      <c r="A19" s="32">
        <v>18</v>
      </c>
      <c r="B19" s="2">
        <v>604</v>
      </c>
      <c r="C19" s="2">
        <v>2</v>
      </c>
      <c r="D19" s="10" t="s">
        <v>56</v>
      </c>
      <c r="E19" s="10">
        <v>8466953712</v>
      </c>
      <c r="F19" s="3">
        <v>43586</v>
      </c>
      <c r="G19" s="2">
        <v>2000</v>
      </c>
      <c r="H19" s="2">
        <v>2000</v>
      </c>
      <c r="I19" s="2"/>
      <c r="J19" s="2">
        <v>8500</v>
      </c>
      <c r="K19" s="2"/>
    </row>
    <row r="20" spans="1:25" ht="20.100000000000001" customHeight="1" x14ac:dyDescent="0.25">
      <c r="A20" s="2">
        <v>19</v>
      </c>
      <c r="B20" s="2">
        <v>604</v>
      </c>
      <c r="C20" s="2">
        <v>2</v>
      </c>
      <c r="D20" s="10" t="s">
        <v>124</v>
      </c>
      <c r="E20" s="10">
        <v>7381812345</v>
      </c>
      <c r="F20" s="3">
        <v>43838</v>
      </c>
      <c r="G20" s="2">
        <v>3000</v>
      </c>
      <c r="H20" s="2">
        <v>3000</v>
      </c>
      <c r="I20" s="2"/>
      <c r="J20" s="2">
        <v>8500</v>
      </c>
      <c r="K20" s="2"/>
    </row>
    <row r="21" spans="1:25" ht="20.100000000000001" customHeight="1" x14ac:dyDescent="0.25">
      <c r="A21" s="32">
        <v>20</v>
      </c>
      <c r="B21" s="2">
        <v>607</v>
      </c>
      <c r="C21" s="2">
        <v>3</v>
      </c>
      <c r="D21" s="10" t="s">
        <v>44</v>
      </c>
      <c r="E21" s="10">
        <v>9948146542</v>
      </c>
      <c r="F21" s="3">
        <v>43604</v>
      </c>
      <c r="G21" s="2">
        <v>3000</v>
      </c>
      <c r="H21" s="2">
        <v>3000</v>
      </c>
      <c r="I21" s="34"/>
      <c r="J21" s="2">
        <v>6500</v>
      </c>
      <c r="K21" s="34"/>
    </row>
    <row r="22" spans="1:25" ht="20.100000000000001" customHeight="1" x14ac:dyDescent="0.25">
      <c r="A22" s="2">
        <v>21</v>
      </c>
      <c r="B22" s="2">
        <v>607</v>
      </c>
      <c r="C22" s="2">
        <v>3</v>
      </c>
      <c r="D22" s="10" t="s">
        <v>11</v>
      </c>
      <c r="E22" s="10">
        <v>8500528154</v>
      </c>
      <c r="F22" s="3">
        <v>43380</v>
      </c>
      <c r="G22" s="2">
        <v>3000</v>
      </c>
      <c r="H22" s="2">
        <v>3000</v>
      </c>
      <c r="I22" s="34"/>
      <c r="J22" s="2">
        <v>6500</v>
      </c>
      <c r="K22" s="34"/>
    </row>
    <row r="24" spans="1:25" ht="20.100000000000001" customHeight="1" x14ac:dyDescent="0.25">
      <c r="N24" s="5" t="s">
        <v>27</v>
      </c>
      <c r="O24" s="5" t="s">
        <v>14</v>
      </c>
      <c r="P24" s="5" t="s">
        <v>26</v>
      </c>
      <c r="Q24" s="5" t="s">
        <v>15</v>
      </c>
      <c r="R24" s="26" t="s">
        <v>16</v>
      </c>
      <c r="S24" s="5" t="s">
        <v>17</v>
      </c>
      <c r="T24" s="5" t="s">
        <v>18</v>
      </c>
      <c r="U24" s="5" t="s">
        <v>19</v>
      </c>
      <c r="V24" s="5" t="s">
        <v>20</v>
      </c>
      <c r="W24" s="5" t="s">
        <v>24</v>
      </c>
      <c r="X24" s="5" t="s">
        <v>21</v>
      </c>
      <c r="Y24" s="5" t="s">
        <v>22</v>
      </c>
    </row>
  </sheetData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160"/>
  <sheetViews>
    <sheetView zoomScaleNormal="100" workbookViewId="0">
      <pane xSplit="4" ySplit="1" topLeftCell="E108" activePane="bottomRight" state="frozen"/>
      <selection pane="topRight" activeCell="E1" sqref="E1"/>
      <selection pane="bottomLeft" activeCell="A2" sqref="A2"/>
      <selection pane="bottomRight" activeCell="Q122" sqref="Q122"/>
    </sheetView>
  </sheetViews>
  <sheetFormatPr defaultColWidth="9.140625" defaultRowHeight="20.100000000000001" customHeight="1" x14ac:dyDescent="0.25"/>
  <cols>
    <col min="1" max="1" width="5.140625" style="1" customWidth="1"/>
    <col min="2" max="2" width="6.7109375" style="1" customWidth="1"/>
    <col min="3" max="3" width="5.7109375" style="1" customWidth="1"/>
    <col min="4" max="4" width="31.5703125" style="11" customWidth="1"/>
    <col min="5" max="5" width="27.140625" style="11" customWidth="1"/>
    <col min="6" max="6" width="11" style="1" customWidth="1"/>
    <col min="7" max="8" width="7.85546875" style="1" customWidth="1"/>
    <col min="9" max="9" width="8.5703125" style="1" customWidth="1"/>
    <col min="10" max="10" width="8" style="1" customWidth="1"/>
    <col min="11" max="12" width="6.85546875" style="1" customWidth="1"/>
    <col min="13" max="13" width="7.85546875" style="1" customWidth="1"/>
    <col min="14" max="14" width="5.85546875" style="1" customWidth="1"/>
    <col min="15" max="15" width="27.5703125" style="1" customWidth="1"/>
    <col min="16" max="16" width="9.140625" style="1"/>
    <col min="17" max="17" width="16.85546875" style="1" customWidth="1"/>
    <col min="18" max="18" width="10" style="1" customWidth="1"/>
    <col min="19" max="19" width="9.7109375" style="1" customWidth="1"/>
    <col min="20" max="20" width="14.28515625" style="1" customWidth="1"/>
    <col min="21" max="21" width="14.7109375" style="1" customWidth="1"/>
    <col min="22" max="16384" width="9.140625" style="1"/>
  </cols>
  <sheetData>
    <row r="1" spans="1:21" s="6" customFormat="1" ht="39" customHeight="1" x14ac:dyDescent="0.25">
      <c r="A1" s="5" t="s">
        <v>27</v>
      </c>
      <c r="B1" s="5" t="s">
        <v>14</v>
      </c>
      <c r="C1" s="5" t="s">
        <v>26</v>
      </c>
      <c r="D1" s="5" t="s">
        <v>15</v>
      </c>
      <c r="E1" s="5" t="s">
        <v>16</v>
      </c>
      <c r="F1" s="5" t="s">
        <v>17</v>
      </c>
      <c r="G1" s="5" t="s">
        <v>18</v>
      </c>
      <c r="H1" s="5" t="s">
        <v>19</v>
      </c>
      <c r="I1" s="5" t="s">
        <v>20</v>
      </c>
      <c r="J1" s="5" t="s">
        <v>24</v>
      </c>
      <c r="K1" s="5" t="s">
        <v>21</v>
      </c>
      <c r="L1" s="5" t="s">
        <v>22</v>
      </c>
      <c r="M1" s="5" t="s">
        <v>23</v>
      </c>
      <c r="N1" s="5" t="s">
        <v>25</v>
      </c>
      <c r="O1" s="5" t="s">
        <v>13</v>
      </c>
    </row>
    <row r="2" spans="1:21" ht="23.1" customHeight="1" x14ac:dyDescent="0.25">
      <c r="A2" s="2">
        <v>1</v>
      </c>
      <c r="B2" s="2">
        <v>101</v>
      </c>
      <c r="C2" s="2">
        <v>3</v>
      </c>
      <c r="D2" s="10" t="s">
        <v>67</v>
      </c>
      <c r="E2" s="10">
        <v>7013759095</v>
      </c>
      <c r="F2" s="3">
        <v>43485</v>
      </c>
      <c r="G2" s="2">
        <v>1000</v>
      </c>
      <c r="H2" s="2">
        <v>1000</v>
      </c>
      <c r="I2" s="2"/>
      <c r="J2" s="2"/>
      <c r="K2" s="2">
        <v>6500</v>
      </c>
      <c r="L2" s="2">
        <v>6500</v>
      </c>
      <c r="M2" s="2"/>
      <c r="N2" s="2">
        <v>729</v>
      </c>
      <c r="O2" s="2"/>
    </row>
    <row r="3" spans="1:21" ht="23.1" customHeight="1" x14ac:dyDescent="0.25">
      <c r="A3" s="2">
        <v>2</v>
      </c>
      <c r="B3" s="2">
        <v>101</v>
      </c>
      <c r="C3" s="2">
        <v>3</v>
      </c>
      <c r="D3" s="10" t="s">
        <v>98</v>
      </c>
      <c r="E3" s="10">
        <v>8919188545</v>
      </c>
      <c r="F3" s="3">
        <v>43800</v>
      </c>
      <c r="G3" s="2">
        <v>2000</v>
      </c>
      <c r="H3" s="2">
        <v>2000</v>
      </c>
      <c r="I3" s="2"/>
      <c r="J3" s="2"/>
      <c r="K3" s="2">
        <v>6500</v>
      </c>
      <c r="L3" s="2">
        <v>6200</v>
      </c>
      <c r="M3" s="2"/>
      <c r="N3" s="2">
        <v>707</v>
      </c>
      <c r="O3" s="2"/>
      <c r="Q3" s="2" t="s">
        <v>129</v>
      </c>
      <c r="R3" s="2" t="s">
        <v>130</v>
      </c>
      <c r="S3" s="2" t="s">
        <v>131</v>
      </c>
      <c r="T3" s="2" t="s">
        <v>132</v>
      </c>
      <c r="U3" s="2" t="s">
        <v>133</v>
      </c>
    </row>
    <row r="4" spans="1:21" ht="23.1" customHeight="1" x14ac:dyDescent="0.25">
      <c r="A4" s="2">
        <v>3</v>
      </c>
      <c r="B4" s="2">
        <v>101</v>
      </c>
      <c r="C4" s="2">
        <v>3</v>
      </c>
      <c r="D4" s="10" t="s">
        <v>85</v>
      </c>
      <c r="E4" s="10">
        <v>9014992584</v>
      </c>
      <c r="F4" s="3">
        <v>43654</v>
      </c>
      <c r="G4" s="2">
        <v>1000</v>
      </c>
      <c r="H4" s="2">
        <v>1000</v>
      </c>
      <c r="I4" s="2"/>
      <c r="J4" s="2"/>
      <c r="K4" s="2">
        <v>6500</v>
      </c>
      <c r="L4" s="2">
        <v>6500</v>
      </c>
      <c r="M4" s="2"/>
      <c r="N4" s="2">
        <v>730</v>
      </c>
      <c r="O4" s="2"/>
      <c r="Q4" s="2">
        <f>COUNTA(D1:D155)-7</f>
        <v>125</v>
      </c>
      <c r="R4" s="2">
        <f>COUNTA(L1:L155)-7</f>
        <v>116</v>
      </c>
      <c r="S4" s="2">
        <f>Q4-R4</f>
        <v>9</v>
      </c>
      <c r="T4" s="2">
        <f>SUM(L1:L153)</f>
        <v>781167</v>
      </c>
      <c r="U4" s="2"/>
    </row>
    <row r="5" spans="1:21" ht="23.1" customHeight="1" x14ac:dyDescent="0.25">
      <c r="A5" s="2">
        <v>4</v>
      </c>
      <c r="B5" s="2">
        <v>102</v>
      </c>
      <c r="C5" s="2">
        <v>3</v>
      </c>
      <c r="D5" s="10" t="s">
        <v>0</v>
      </c>
      <c r="E5" s="10">
        <v>7892203186</v>
      </c>
      <c r="F5" s="3">
        <v>43313</v>
      </c>
      <c r="G5" s="2">
        <v>3000</v>
      </c>
      <c r="H5" s="2">
        <v>3000</v>
      </c>
      <c r="I5" s="2"/>
      <c r="J5" s="2"/>
      <c r="K5" s="2">
        <v>6500</v>
      </c>
      <c r="L5" s="2"/>
      <c r="M5" s="2"/>
      <c r="N5" s="2"/>
      <c r="O5" s="2" t="s">
        <v>139</v>
      </c>
      <c r="Q5" s="2"/>
      <c r="R5" s="2"/>
      <c r="S5" s="2"/>
      <c r="T5" s="2"/>
      <c r="U5" s="2"/>
    </row>
    <row r="6" spans="1:21" ht="23.1" customHeight="1" x14ac:dyDescent="0.25">
      <c r="A6" s="2">
        <v>5</v>
      </c>
      <c r="B6" s="2">
        <v>102</v>
      </c>
      <c r="C6" s="2">
        <v>3</v>
      </c>
      <c r="D6" s="10" t="s">
        <v>9</v>
      </c>
      <c r="E6" s="10">
        <v>8086748761</v>
      </c>
      <c r="F6" s="3">
        <v>43381</v>
      </c>
      <c r="G6" s="2">
        <v>3000</v>
      </c>
      <c r="H6" s="2">
        <v>3000</v>
      </c>
      <c r="I6" s="2"/>
      <c r="J6" s="2"/>
      <c r="K6" s="2">
        <v>6500</v>
      </c>
      <c r="L6" s="2">
        <v>6500</v>
      </c>
      <c r="M6" s="2"/>
      <c r="N6" s="2">
        <v>674</v>
      </c>
      <c r="O6" s="2"/>
      <c r="Q6" s="2"/>
      <c r="R6" s="2"/>
      <c r="S6" s="2"/>
      <c r="T6" s="2"/>
      <c r="U6" s="2"/>
    </row>
    <row r="7" spans="1:21" ht="23.1" customHeight="1" x14ac:dyDescent="0.25">
      <c r="A7" s="2">
        <v>6</v>
      </c>
      <c r="B7" s="2">
        <v>102</v>
      </c>
      <c r="C7" s="2">
        <v>3</v>
      </c>
      <c r="D7" s="10" t="s">
        <v>68</v>
      </c>
      <c r="E7" s="10">
        <v>6363332310</v>
      </c>
      <c r="F7" s="3">
        <v>43655</v>
      </c>
      <c r="G7" s="2">
        <v>3000</v>
      </c>
      <c r="H7" s="2">
        <v>3000</v>
      </c>
      <c r="I7" s="2"/>
      <c r="J7" s="2"/>
      <c r="K7" s="2">
        <v>6500</v>
      </c>
      <c r="L7" s="2">
        <v>6500</v>
      </c>
      <c r="M7" s="2"/>
      <c r="N7" s="2">
        <v>782</v>
      </c>
      <c r="O7" s="2"/>
    </row>
    <row r="8" spans="1:21" ht="23.1" customHeight="1" x14ac:dyDescent="0.25">
      <c r="A8" s="2">
        <v>7</v>
      </c>
      <c r="B8" s="2">
        <v>103</v>
      </c>
      <c r="C8" s="2">
        <v>2</v>
      </c>
      <c r="D8" s="10" t="s">
        <v>58</v>
      </c>
      <c r="E8" s="10">
        <v>9600335886</v>
      </c>
      <c r="F8" s="3">
        <v>43591</v>
      </c>
      <c r="G8" s="2">
        <v>3000</v>
      </c>
      <c r="H8" s="2">
        <v>3000</v>
      </c>
      <c r="I8" s="2"/>
      <c r="J8" s="2"/>
      <c r="K8" s="2">
        <v>8500</v>
      </c>
      <c r="L8" s="2">
        <v>8500</v>
      </c>
      <c r="M8" s="2"/>
      <c r="N8" s="2">
        <v>686</v>
      </c>
      <c r="O8" s="2"/>
      <c r="T8" s="1">
        <v>6500</v>
      </c>
    </row>
    <row r="9" spans="1:21" ht="23.1" customHeight="1" x14ac:dyDescent="0.25">
      <c r="A9" s="2">
        <v>8</v>
      </c>
      <c r="B9" s="2">
        <v>103</v>
      </c>
      <c r="C9" s="2">
        <v>2</v>
      </c>
      <c r="D9" s="10" t="s">
        <v>46</v>
      </c>
      <c r="E9" s="10">
        <v>9739943395</v>
      </c>
      <c r="F9" s="3">
        <v>43801</v>
      </c>
      <c r="G9" s="2">
        <v>3000</v>
      </c>
      <c r="H9" s="2">
        <v>3000</v>
      </c>
      <c r="I9" s="2"/>
      <c r="J9" s="2"/>
      <c r="K9" s="2">
        <v>8500</v>
      </c>
      <c r="L9" s="2">
        <v>8500</v>
      </c>
      <c r="M9" s="2"/>
      <c r="N9" s="2">
        <v>673</v>
      </c>
      <c r="O9" s="2"/>
      <c r="T9" s="1">
        <v>6000</v>
      </c>
    </row>
    <row r="10" spans="1:21" ht="23.1" customHeight="1" x14ac:dyDescent="0.25">
      <c r="A10" s="2">
        <v>9</v>
      </c>
      <c r="B10" s="2">
        <v>104</v>
      </c>
      <c r="C10" s="2">
        <v>4</v>
      </c>
      <c r="D10" s="10" t="s">
        <v>108</v>
      </c>
      <c r="E10" s="10">
        <v>7006476346</v>
      </c>
      <c r="F10" s="3">
        <v>43831</v>
      </c>
      <c r="G10" s="2">
        <v>2000</v>
      </c>
      <c r="H10" s="2">
        <v>2000</v>
      </c>
      <c r="I10" s="2"/>
      <c r="J10" s="2"/>
      <c r="K10" s="2">
        <v>6000</v>
      </c>
      <c r="L10" s="2">
        <v>6000</v>
      </c>
      <c r="M10" s="2"/>
      <c r="N10" s="2">
        <v>728</v>
      </c>
      <c r="O10" s="2"/>
      <c r="T10" s="1">
        <v>6500</v>
      </c>
    </row>
    <row r="11" spans="1:21" ht="23.1" customHeight="1" x14ac:dyDescent="0.25">
      <c r="A11" s="2">
        <v>10</v>
      </c>
      <c r="B11" s="2">
        <v>104</v>
      </c>
      <c r="C11" s="2">
        <v>4</v>
      </c>
      <c r="D11" s="10" t="s">
        <v>134</v>
      </c>
      <c r="E11" s="10">
        <v>8328099961</v>
      </c>
      <c r="F11" s="3">
        <v>43863</v>
      </c>
      <c r="G11" s="2">
        <v>1000</v>
      </c>
      <c r="H11" s="2">
        <v>1000</v>
      </c>
      <c r="I11" s="2"/>
      <c r="J11" s="2">
        <v>466</v>
      </c>
      <c r="K11" s="2">
        <v>6000</v>
      </c>
      <c r="L11" s="2">
        <v>5800</v>
      </c>
      <c r="M11" s="2"/>
      <c r="N11" s="2">
        <v>746</v>
      </c>
      <c r="O11" s="2"/>
      <c r="T11" s="1">
        <v>6500</v>
      </c>
    </row>
    <row r="12" spans="1:21" ht="23.1" customHeight="1" x14ac:dyDescent="0.25">
      <c r="A12" s="2">
        <v>11</v>
      </c>
      <c r="B12" s="2">
        <v>104</v>
      </c>
      <c r="C12" s="2">
        <v>4</v>
      </c>
      <c r="D12" s="10" t="s">
        <v>135</v>
      </c>
      <c r="E12" s="10"/>
      <c r="F12" s="3">
        <v>43888</v>
      </c>
      <c r="G12" s="2"/>
      <c r="H12" s="2"/>
      <c r="I12" s="2"/>
      <c r="J12" s="2"/>
      <c r="K12" s="2">
        <v>6000</v>
      </c>
      <c r="L12" s="2">
        <v>4000</v>
      </c>
      <c r="M12" s="2"/>
      <c r="N12" s="2">
        <v>664</v>
      </c>
      <c r="O12" s="2"/>
      <c r="T12" s="1">
        <v>3000</v>
      </c>
    </row>
    <row r="13" spans="1:21" ht="23.1" customHeight="1" x14ac:dyDescent="0.25">
      <c r="A13" s="2">
        <v>12</v>
      </c>
      <c r="B13" s="2">
        <v>104</v>
      </c>
      <c r="C13" s="2">
        <v>4</v>
      </c>
      <c r="D13" s="10"/>
      <c r="E13" s="10"/>
      <c r="F13" s="2"/>
      <c r="G13" s="2"/>
      <c r="H13" s="2"/>
      <c r="I13" s="2"/>
      <c r="J13" s="2"/>
      <c r="K13" s="2"/>
      <c r="L13" s="2"/>
      <c r="M13" s="2"/>
      <c r="N13" s="2"/>
      <c r="O13" s="2"/>
      <c r="T13" s="1">
        <v>5500</v>
      </c>
    </row>
    <row r="14" spans="1:21" ht="23.1" customHeight="1" x14ac:dyDescent="0.25">
      <c r="A14" s="2">
        <v>13</v>
      </c>
      <c r="B14" s="2">
        <v>105</v>
      </c>
      <c r="C14" s="2">
        <v>3</v>
      </c>
      <c r="D14" s="10" t="s">
        <v>136</v>
      </c>
      <c r="E14" s="10">
        <v>9573057504</v>
      </c>
      <c r="F14" s="3">
        <v>43527</v>
      </c>
      <c r="G14" s="2">
        <v>3000</v>
      </c>
      <c r="H14" s="2">
        <v>3000</v>
      </c>
      <c r="I14" s="2"/>
      <c r="J14" s="2"/>
      <c r="K14" s="2">
        <v>6500</v>
      </c>
      <c r="L14" s="2">
        <v>6500</v>
      </c>
      <c r="M14" s="2"/>
      <c r="N14" s="2">
        <v>678</v>
      </c>
      <c r="O14" s="2"/>
      <c r="T14" s="1">
        <v>6000</v>
      </c>
    </row>
    <row r="15" spans="1:21" ht="23.1" customHeight="1" x14ac:dyDescent="0.25">
      <c r="A15" s="2">
        <v>14</v>
      </c>
      <c r="B15" s="2">
        <v>105</v>
      </c>
      <c r="C15" s="2">
        <v>3</v>
      </c>
      <c r="D15" s="10" t="s">
        <v>137</v>
      </c>
      <c r="E15" s="10">
        <v>9704072507</v>
      </c>
      <c r="F15" s="3">
        <v>43527</v>
      </c>
      <c r="G15" s="2">
        <v>3000</v>
      </c>
      <c r="H15" s="2">
        <v>3000</v>
      </c>
      <c r="I15" s="2"/>
      <c r="J15" s="2"/>
      <c r="K15" s="2">
        <v>6500</v>
      </c>
      <c r="L15" s="2">
        <v>6500</v>
      </c>
      <c r="M15" s="2"/>
      <c r="N15" s="2">
        <v>701</v>
      </c>
      <c r="O15" s="4"/>
      <c r="T15" s="1">
        <v>6500</v>
      </c>
    </row>
    <row r="16" spans="1:21" ht="23.1" customHeight="1" x14ac:dyDescent="0.25">
      <c r="A16" s="2">
        <v>15</v>
      </c>
      <c r="B16" s="2">
        <v>105</v>
      </c>
      <c r="C16" s="2">
        <v>3</v>
      </c>
      <c r="D16" s="10" t="s">
        <v>138</v>
      </c>
      <c r="E16" s="10">
        <v>9989891641</v>
      </c>
      <c r="F16" s="3">
        <v>43831</v>
      </c>
      <c r="G16" s="2">
        <v>2000</v>
      </c>
      <c r="H16" s="2">
        <v>2000</v>
      </c>
      <c r="I16" s="2"/>
      <c r="J16" s="2"/>
      <c r="K16" s="2">
        <v>6500</v>
      </c>
      <c r="L16" s="2">
        <v>6500</v>
      </c>
      <c r="M16" s="2"/>
      <c r="N16" s="2">
        <v>678</v>
      </c>
      <c r="O16" s="4"/>
      <c r="T16" s="1">
        <v>15000</v>
      </c>
    </row>
    <row r="17" spans="1:15" ht="23.1" customHeight="1" x14ac:dyDescent="0.25">
      <c r="A17" s="2">
        <v>16</v>
      </c>
      <c r="B17" s="2">
        <v>106</v>
      </c>
      <c r="C17" s="2">
        <v>3</v>
      </c>
      <c r="D17" s="10" t="s">
        <v>49</v>
      </c>
      <c r="E17" s="10">
        <v>7382683722</v>
      </c>
      <c r="F17" s="3">
        <v>43556</v>
      </c>
      <c r="G17" s="2">
        <v>3000</v>
      </c>
      <c r="H17" s="2">
        <v>3000</v>
      </c>
      <c r="I17" s="2"/>
      <c r="J17" s="2"/>
      <c r="K17" s="2">
        <v>6500</v>
      </c>
      <c r="L17" s="2">
        <v>6500</v>
      </c>
      <c r="M17" s="2"/>
      <c r="N17" s="2">
        <v>666</v>
      </c>
      <c r="O17" s="2"/>
    </row>
    <row r="18" spans="1:15" ht="23.1" customHeight="1" x14ac:dyDescent="0.25">
      <c r="A18" s="2">
        <v>17</v>
      </c>
      <c r="B18" s="2">
        <v>106</v>
      </c>
      <c r="C18" s="2">
        <v>3</v>
      </c>
      <c r="D18" s="10" t="s">
        <v>48</v>
      </c>
      <c r="E18" s="10">
        <v>8763475165</v>
      </c>
      <c r="F18" s="3">
        <v>43569</v>
      </c>
      <c r="G18" s="2">
        <v>2000</v>
      </c>
      <c r="H18" s="2">
        <v>2000</v>
      </c>
      <c r="I18" s="2"/>
      <c r="J18" s="2"/>
      <c r="K18" s="2">
        <v>6500</v>
      </c>
      <c r="L18" s="2">
        <v>6500</v>
      </c>
      <c r="M18" s="2"/>
      <c r="N18" s="2">
        <v>667</v>
      </c>
      <c r="O18" s="2"/>
    </row>
    <row r="19" spans="1:15" ht="23.1" customHeight="1" x14ac:dyDescent="0.25">
      <c r="A19" s="2">
        <v>18</v>
      </c>
      <c r="B19" s="2">
        <v>106</v>
      </c>
      <c r="C19" s="2">
        <v>3</v>
      </c>
      <c r="D19" s="10" t="s">
        <v>69</v>
      </c>
      <c r="E19" s="10">
        <v>8019705434</v>
      </c>
      <c r="F19" s="3">
        <v>43647</v>
      </c>
      <c r="G19" s="2">
        <v>2000</v>
      </c>
      <c r="H19" s="2">
        <v>2000</v>
      </c>
      <c r="I19" s="2"/>
      <c r="J19" s="2"/>
      <c r="K19" s="2">
        <v>6500</v>
      </c>
      <c r="L19" s="2">
        <v>6300</v>
      </c>
      <c r="M19" s="2"/>
      <c r="N19" s="2">
        <v>672</v>
      </c>
      <c r="O19" s="2"/>
    </row>
    <row r="20" spans="1:15" ht="23.1" customHeight="1" x14ac:dyDescent="0.25">
      <c r="A20" s="2">
        <v>19</v>
      </c>
      <c r="B20" s="2">
        <v>107</v>
      </c>
      <c r="C20" s="2">
        <v>3</v>
      </c>
      <c r="D20" s="10" t="s">
        <v>86</v>
      </c>
      <c r="E20" s="10">
        <v>9494569022</v>
      </c>
      <c r="F20" s="3">
        <v>43709</v>
      </c>
      <c r="G20" s="2">
        <v>3000</v>
      </c>
      <c r="H20" s="2">
        <v>3000</v>
      </c>
      <c r="I20" s="2"/>
      <c r="J20" s="2"/>
      <c r="K20" s="2">
        <v>6500</v>
      </c>
      <c r="L20" s="2">
        <v>6500</v>
      </c>
      <c r="M20" s="2"/>
      <c r="N20" s="2">
        <v>724</v>
      </c>
      <c r="O20" s="2"/>
    </row>
    <row r="21" spans="1:15" ht="23.1" customHeight="1" x14ac:dyDescent="0.25">
      <c r="A21" s="2">
        <v>20</v>
      </c>
      <c r="B21" s="2">
        <v>107</v>
      </c>
      <c r="C21" s="2">
        <v>3</v>
      </c>
      <c r="D21" s="10" t="s">
        <v>78</v>
      </c>
      <c r="E21" s="10">
        <v>9449292109</v>
      </c>
      <c r="F21" s="2"/>
      <c r="G21" s="2">
        <v>3000</v>
      </c>
      <c r="H21" s="2">
        <v>3000</v>
      </c>
      <c r="I21" s="2"/>
      <c r="J21" s="2"/>
      <c r="K21" s="2">
        <v>6500</v>
      </c>
      <c r="L21" s="2">
        <v>6500</v>
      </c>
      <c r="M21" s="2"/>
      <c r="N21" s="2">
        <v>776</v>
      </c>
      <c r="O21" s="2"/>
    </row>
    <row r="22" spans="1:15" ht="23.1" customHeight="1" x14ac:dyDescent="0.25">
      <c r="A22" s="2">
        <v>21</v>
      </c>
      <c r="B22" s="2">
        <v>107</v>
      </c>
      <c r="C22" s="2">
        <v>3</v>
      </c>
      <c r="D22" s="10" t="s">
        <v>44</v>
      </c>
      <c r="E22" s="10">
        <v>9948146542</v>
      </c>
      <c r="F22" s="3">
        <v>43604</v>
      </c>
      <c r="G22" s="2">
        <v>3000</v>
      </c>
      <c r="H22" s="2">
        <v>3000</v>
      </c>
      <c r="I22" s="2"/>
      <c r="J22" s="2"/>
      <c r="K22" s="2">
        <v>6500</v>
      </c>
      <c r="L22" s="2">
        <v>6500</v>
      </c>
      <c r="M22" s="2"/>
      <c r="N22" s="2">
        <v>719</v>
      </c>
      <c r="O22" s="2"/>
    </row>
    <row r="23" spans="1:15" ht="23.1" customHeight="1" x14ac:dyDescent="0.25">
      <c r="A23" s="2">
        <v>22</v>
      </c>
      <c r="B23" s="2">
        <v>108</v>
      </c>
      <c r="C23" s="2">
        <v>3</v>
      </c>
      <c r="D23" s="10" t="s">
        <v>91</v>
      </c>
      <c r="E23" s="10">
        <v>8801619231</v>
      </c>
      <c r="F23" s="3">
        <v>43757</v>
      </c>
      <c r="G23" s="2">
        <v>2000</v>
      </c>
      <c r="H23" s="2">
        <v>2000</v>
      </c>
      <c r="I23" s="2"/>
      <c r="J23" s="2">
        <v>420</v>
      </c>
      <c r="K23" s="2">
        <v>6600</v>
      </c>
      <c r="L23" s="2">
        <v>6000</v>
      </c>
      <c r="M23" s="2"/>
      <c r="N23" s="2">
        <v>677</v>
      </c>
      <c r="O23" s="2"/>
    </row>
    <row r="24" spans="1:15" ht="23.1" customHeight="1" x14ac:dyDescent="0.25">
      <c r="A24" s="2">
        <v>23</v>
      </c>
      <c r="B24" s="2">
        <v>108</v>
      </c>
      <c r="C24" s="2">
        <v>3</v>
      </c>
      <c r="D24" s="10" t="s">
        <v>92</v>
      </c>
      <c r="E24" s="10">
        <v>9396869084</v>
      </c>
      <c r="F24" s="3">
        <v>43757</v>
      </c>
      <c r="G24" s="2">
        <v>2000</v>
      </c>
      <c r="H24" s="2">
        <v>2000</v>
      </c>
      <c r="I24" s="2"/>
      <c r="J24" s="2">
        <v>421</v>
      </c>
      <c r="K24" s="2">
        <v>6600</v>
      </c>
      <c r="L24" s="2">
        <v>6000</v>
      </c>
      <c r="M24" s="2"/>
      <c r="N24" s="2">
        <v>714</v>
      </c>
      <c r="O24" s="2"/>
    </row>
    <row r="25" spans="1:15" ht="23.1" customHeight="1" x14ac:dyDescent="0.25">
      <c r="A25" s="2">
        <v>24</v>
      </c>
      <c r="B25" s="2">
        <v>108</v>
      </c>
      <c r="C25" s="2">
        <v>3</v>
      </c>
      <c r="D25" s="10" t="s">
        <v>127</v>
      </c>
      <c r="E25" s="10">
        <v>7619660560</v>
      </c>
      <c r="F25" s="3">
        <v>43800</v>
      </c>
      <c r="G25" s="2">
        <v>2000</v>
      </c>
      <c r="H25" s="2"/>
      <c r="I25" s="2"/>
      <c r="J25" s="2"/>
      <c r="K25" s="2">
        <v>6600</v>
      </c>
      <c r="L25" s="2">
        <v>6300</v>
      </c>
      <c r="M25" s="2"/>
      <c r="N25" s="2">
        <v>751</v>
      </c>
      <c r="O25" s="2"/>
    </row>
    <row r="26" spans="1:15" s="6" customFormat="1" ht="39" customHeight="1" x14ac:dyDescent="0.25">
      <c r="A26" s="5" t="s">
        <v>27</v>
      </c>
      <c r="B26" s="5" t="s">
        <v>14</v>
      </c>
      <c r="C26" s="5" t="s">
        <v>26</v>
      </c>
      <c r="D26" s="5" t="s">
        <v>15</v>
      </c>
      <c r="E26" s="5" t="s">
        <v>16</v>
      </c>
      <c r="F26" s="5" t="s">
        <v>17</v>
      </c>
      <c r="G26" s="5" t="s">
        <v>18</v>
      </c>
      <c r="H26" s="5" t="s">
        <v>19</v>
      </c>
      <c r="I26" s="5" t="s">
        <v>20</v>
      </c>
      <c r="J26" s="5" t="s">
        <v>24</v>
      </c>
      <c r="K26" s="5" t="s">
        <v>21</v>
      </c>
      <c r="L26" s="5" t="s">
        <v>22</v>
      </c>
      <c r="M26" s="5" t="s">
        <v>23</v>
      </c>
      <c r="N26" s="5" t="s">
        <v>25</v>
      </c>
      <c r="O26" s="5" t="s">
        <v>13</v>
      </c>
    </row>
    <row r="27" spans="1:15" ht="24" customHeight="1" x14ac:dyDescent="0.25">
      <c r="A27" s="2">
        <v>25</v>
      </c>
      <c r="B27" s="2">
        <v>201</v>
      </c>
      <c r="C27" s="2">
        <v>2</v>
      </c>
      <c r="D27" s="10" t="s">
        <v>93</v>
      </c>
      <c r="E27" s="10">
        <v>9606675858</v>
      </c>
      <c r="F27" s="3">
        <v>43739</v>
      </c>
      <c r="G27" s="2">
        <v>2000</v>
      </c>
      <c r="H27" s="2">
        <v>2000</v>
      </c>
      <c r="I27" s="2"/>
      <c r="J27" s="2"/>
      <c r="K27" s="2">
        <v>9000</v>
      </c>
      <c r="L27" s="2">
        <v>8500</v>
      </c>
      <c r="M27" s="2"/>
      <c r="N27" s="2">
        <v>716</v>
      </c>
      <c r="O27" s="2"/>
    </row>
    <row r="28" spans="1:15" ht="24" customHeight="1" x14ac:dyDescent="0.25">
      <c r="A28" s="2">
        <v>26</v>
      </c>
      <c r="B28" s="2">
        <v>201</v>
      </c>
      <c r="C28" s="2">
        <v>2</v>
      </c>
      <c r="D28" s="10" t="s">
        <v>94</v>
      </c>
      <c r="E28" s="10">
        <v>9464206007</v>
      </c>
      <c r="F28" s="3">
        <v>43739</v>
      </c>
      <c r="G28" s="2">
        <v>2000</v>
      </c>
      <c r="H28" s="2">
        <v>2000</v>
      </c>
      <c r="I28" s="2"/>
      <c r="J28" s="2"/>
      <c r="K28" s="2">
        <v>9000</v>
      </c>
      <c r="L28" s="2">
        <v>8500</v>
      </c>
      <c r="M28" s="2"/>
      <c r="N28" s="2">
        <v>703</v>
      </c>
      <c r="O28" s="2"/>
    </row>
    <row r="29" spans="1:15" ht="24" customHeight="1" x14ac:dyDescent="0.25">
      <c r="A29" s="2">
        <v>27</v>
      </c>
      <c r="B29" s="2">
        <v>202</v>
      </c>
      <c r="C29" s="2">
        <v>2</v>
      </c>
      <c r="D29" s="10" t="s">
        <v>10</v>
      </c>
      <c r="E29" s="10">
        <v>8500788219</v>
      </c>
      <c r="F29" s="3">
        <v>43380</v>
      </c>
      <c r="G29" s="2">
        <v>3000</v>
      </c>
      <c r="H29" s="2">
        <v>3000</v>
      </c>
      <c r="I29" s="2"/>
      <c r="J29" s="2"/>
      <c r="K29" s="2">
        <v>9000</v>
      </c>
      <c r="L29" s="2">
        <v>9000</v>
      </c>
      <c r="M29" s="2"/>
      <c r="N29" s="2">
        <v>774</v>
      </c>
      <c r="O29" s="2"/>
    </row>
    <row r="30" spans="1:15" ht="24" customHeight="1" x14ac:dyDescent="0.25">
      <c r="A30" s="2">
        <v>28</v>
      </c>
      <c r="B30" s="2">
        <v>202</v>
      </c>
      <c r="C30" s="2">
        <v>2</v>
      </c>
      <c r="D30" s="10" t="s">
        <v>11</v>
      </c>
      <c r="E30" s="10">
        <v>8500528154</v>
      </c>
      <c r="F30" s="3">
        <v>43380</v>
      </c>
      <c r="G30" s="2">
        <v>3000</v>
      </c>
      <c r="H30" s="2">
        <v>3000</v>
      </c>
      <c r="I30" s="2"/>
      <c r="J30" s="2"/>
      <c r="K30" s="2">
        <v>9000</v>
      </c>
      <c r="L30" s="2">
        <v>9000</v>
      </c>
      <c r="M30" s="2"/>
      <c r="N30" s="2">
        <v>697</v>
      </c>
      <c r="O30" s="2"/>
    </row>
    <row r="31" spans="1:15" ht="24" customHeight="1" x14ac:dyDescent="0.25">
      <c r="A31" s="2">
        <v>29</v>
      </c>
      <c r="B31" s="2">
        <v>203</v>
      </c>
      <c r="C31" s="2">
        <v>2</v>
      </c>
      <c r="D31" s="10" t="s">
        <v>79</v>
      </c>
      <c r="E31" s="10">
        <v>9490634363</v>
      </c>
      <c r="F31" s="3">
        <v>43656</v>
      </c>
      <c r="G31" s="2">
        <v>3000</v>
      </c>
      <c r="H31" s="2">
        <v>3000</v>
      </c>
      <c r="I31" s="2"/>
      <c r="J31" s="2">
        <v>374</v>
      </c>
      <c r="K31" s="2">
        <v>8500</v>
      </c>
      <c r="L31" s="2">
        <v>8500</v>
      </c>
      <c r="M31" s="2"/>
      <c r="N31" s="2">
        <v>767</v>
      </c>
      <c r="O31" s="2"/>
    </row>
    <row r="32" spans="1:15" ht="24" customHeight="1" x14ac:dyDescent="0.25">
      <c r="A32" s="2">
        <v>30</v>
      </c>
      <c r="B32" s="2">
        <v>203</v>
      </c>
      <c r="C32" s="2">
        <v>2</v>
      </c>
      <c r="D32" s="10"/>
      <c r="E32" s="10"/>
      <c r="F32" s="3"/>
      <c r="G32" s="2"/>
      <c r="H32" s="2"/>
      <c r="I32" s="2"/>
      <c r="J32" s="2"/>
      <c r="K32" s="2"/>
      <c r="L32" s="2"/>
      <c r="M32" s="2"/>
      <c r="N32" s="2"/>
      <c r="O32" s="2"/>
    </row>
    <row r="33" spans="1:15" ht="24" customHeight="1" x14ac:dyDescent="0.25">
      <c r="A33" s="2">
        <v>31</v>
      </c>
      <c r="B33" s="2">
        <v>204</v>
      </c>
      <c r="C33" s="2">
        <v>4</v>
      </c>
      <c r="D33" s="10" t="s">
        <v>1</v>
      </c>
      <c r="E33" s="10">
        <v>9008787531</v>
      </c>
      <c r="F33" s="3">
        <v>43316</v>
      </c>
      <c r="G33" s="2">
        <v>2500</v>
      </c>
      <c r="H33" s="2">
        <v>2500</v>
      </c>
      <c r="I33" s="2"/>
      <c r="J33" s="2"/>
      <c r="K33" s="2">
        <v>6000</v>
      </c>
      <c r="L33" s="2">
        <v>6000</v>
      </c>
      <c r="M33" s="2"/>
      <c r="N33" s="2">
        <v>754</v>
      </c>
      <c r="O33" s="2"/>
    </row>
    <row r="34" spans="1:15" ht="24" customHeight="1" x14ac:dyDescent="0.25">
      <c r="A34" s="2">
        <v>32</v>
      </c>
      <c r="B34" s="2">
        <v>204</v>
      </c>
      <c r="C34" s="2">
        <v>4</v>
      </c>
      <c r="D34" s="10" t="s">
        <v>41</v>
      </c>
      <c r="E34" s="10">
        <v>9441634869</v>
      </c>
      <c r="F34" s="3">
        <v>43498</v>
      </c>
      <c r="G34" s="2">
        <v>2000</v>
      </c>
      <c r="H34" s="2">
        <v>2000</v>
      </c>
      <c r="I34" s="2"/>
      <c r="J34" s="2"/>
      <c r="K34" s="2">
        <v>6000</v>
      </c>
      <c r="L34" s="2">
        <v>6000</v>
      </c>
      <c r="M34" s="2"/>
      <c r="N34" s="2">
        <v>710</v>
      </c>
      <c r="O34" s="2"/>
    </row>
    <row r="35" spans="1:15" ht="24" customHeight="1" x14ac:dyDescent="0.25">
      <c r="A35" s="2">
        <v>33</v>
      </c>
      <c r="B35" s="2">
        <v>204</v>
      </c>
      <c r="C35" s="2">
        <v>4</v>
      </c>
      <c r="D35" s="10" t="s">
        <v>140</v>
      </c>
      <c r="E35" s="10"/>
      <c r="F35" s="3"/>
      <c r="G35" s="2"/>
      <c r="H35" s="2"/>
      <c r="I35" s="2"/>
      <c r="J35" s="2"/>
      <c r="K35" s="2">
        <v>6000</v>
      </c>
      <c r="L35" s="2">
        <v>1500</v>
      </c>
      <c r="M35" s="2"/>
      <c r="N35" s="2">
        <v>768</v>
      </c>
      <c r="O35" s="2"/>
    </row>
    <row r="36" spans="1:15" ht="24" customHeight="1" x14ac:dyDescent="0.25">
      <c r="A36" s="2">
        <v>34</v>
      </c>
      <c r="B36" s="2">
        <v>204</v>
      </c>
      <c r="C36" s="2">
        <v>4</v>
      </c>
      <c r="D36" s="10"/>
      <c r="E36" s="10"/>
      <c r="F36" s="3"/>
      <c r="G36" s="2"/>
      <c r="H36" s="2"/>
      <c r="I36" s="2"/>
      <c r="J36" s="2"/>
      <c r="K36" s="2"/>
      <c r="L36" s="2"/>
      <c r="M36" s="2"/>
      <c r="N36" s="2"/>
      <c r="O36" s="2"/>
    </row>
    <row r="37" spans="1:15" ht="24" customHeight="1" x14ac:dyDescent="0.25">
      <c r="A37" s="2">
        <v>35</v>
      </c>
      <c r="B37" s="2">
        <v>205</v>
      </c>
      <c r="C37" s="2">
        <v>2</v>
      </c>
      <c r="D37" s="10" t="s">
        <v>59</v>
      </c>
      <c r="E37" s="10">
        <v>9443725793</v>
      </c>
      <c r="F37" s="2"/>
      <c r="G37" s="2">
        <v>3000</v>
      </c>
      <c r="H37" s="2">
        <v>3000</v>
      </c>
      <c r="I37" s="2"/>
      <c r="J37" s="2"/>
      <c r="K37" s="2">
        <v>9000</v>
      </c>
      <c r="L37" s="2">
        <v>8500</v>
      </c>
      <c r="M37" s="2"/>
      <c r="N37" s="2">
        <v>738</v>
      </c>
      <c r="O37" s="2"/>
    </row>
    <row r="38" spans="1:15" ht="24" customHeight="1" x14ac:dyDescent="0.25">
      <c r="A38" s="2">
        <v>36</v>
      </c>
      <c r="B38" s="2">
        <v>205</v>
      </c>
      <c r="C38" s="2">
        <v>2</v>
      </c>
      <c r="D38" s="10" t="s">
        <v>71</v>
      </c>
      <c r="E38" s="10">
        <v>9885628862</v>
      </c>
      <c r="F38" s="3">
        <v>43650</v>
      </c>
      <c r="G38" s="2">
        <v>2000</v>
      </c>
      <c r="H38" s="2">
        <v>2000</v>
      </c>
      <c r="I38" s="2"/>
      <c r="J38" s="2"/>
      <c r="K38" s="2">
        <v>9000</v>
      </c>
      <c r="L38" s="2">
        <v>8500</v>
      </c>
      <c r="M38" s="2"/>
      <c r="N38" s="2">
        <v>690</v>
      </c>
      <c r="O38" s="2"/>
    </row>
    <row r="39" spans="1:15" ht="24" customHeight="1" x14ac:dyDescent="0.25">
      <c r="A39" s="2">
        <v>37</v>
      </c>
      <c r="B39" s="2">
        <v>206</v>
      </c>
      <c r="C39" s="2">
        <v>3</v>
      </c>
      <c r="D39" s="10" t="s">
        <v>141</v>
      </c>
      <c r="E39" s="10">
        <v>8106096929</v>
      </c>
      <c r="F39" s="3">
        <v>43891</v>
      </c>
      <c r="G39" s="2">
        <v>3000</v>
      </c>
      <c r="H39" s="2"/>
      <c r="I39" s="2"/>
      <c r="J39" s="2"/>
      <c r="K39" s="2">
        <v>8500</v>
      </c>
      <c r="L39" s="2">
        <v>7600</v>
      </c>
      <c r="M39" s="2"/>
      <c r="N39" s="2">
        <v>692</v>
      </c>
      <c r="O39" s="2"/>
    </row>
    <row r="40" spans="1:15" ht="24" customHeight="1" x14ac:dyDescent="0.25">
      <c r="A40" s="2">
        <v>38</v>
      </c>
      <c r="B40" s="2">
        <v>206</v>
      </c>
      <c r="C40" s="2">
        <v>3</v>
      </c>
      <c r="D40" s="4" t="s">
        <v>142</v>
      </c>
      <c r="E40" s="4">
        <v>7093105931</v>
      </c>
      <c r="F40" s="3">
        <v>43891</v>
      </c>
      <c r="G40" s="2">
        <v>3000</v>
      </c>
      <c r="H40" s="2"/>
      <c r="I40" s="2"/>
      <c r="J40" s="2"/>
      <c r="K40" s="2">
        <v>8500</v>
      </c>
      <c r="L40" s="2">
        <v>7600</v>
      </c>
      <c r="M40" s="2"/>
      <c r="N40" s="2">
        <v>692</v>
      </c>
      <c r="O40" s="2"/>
    </row>
    <row r="41" spans="1:15" ht="24" customHeight="1" x14ac:dyDescent="0.25">
      <c r="A41" s="2">
        <v>39</v>
      </c>
      <c r="B41" s="2">
        <v>206</v>
      </c>
      <c r="C41" s="2">
        <v>3</v>
      </c>
      <c r="D41" s="10"/>
      <c r="E41" s="10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24" customHeight="1" x14ac:dyDescent="0.25">
      <c r="A42" s="2">
        <v>40</v>
      </c>
      <c r="B42" s="2">
        <v>207</v>
      </c>
      <c r="C42" s="2">
        <v>3</v>
      </c>
      <c r="D42" s="10" t="s">
        <v>70</v>
      </c>
      <c r="E42" s="10">
        <v>9948579791</v>
      </c>
      <c r="F42" s="3">
        <v>43655</v>
      </c>
      <c r="G42" s="2">
        <v>2000</v>
      </c>
      <c r="H42" s="2">
        <v>1000</v>
      </c>
      <c r="I42" s="2"/>
      <c r="J42" s="2"/>
      <c r="K42" s="2">
        <v>6500</v>
      </c>
      <c r="L42" s="2">
        <v>6200</v>
      </c>
      <c r="M42" s="2"/>
      <c r="N42" s="2">
        <v>773</v>
      </c>
      <c r="O42" s="2"/>
    </row>
    <row r="43" spans="1:15" ht="24" customHeight="1" x14ac:dyDescent="0.25">
      <c r="A43" s="2">
        <v>41</v>
      </c>
      <c r="B43" s="2">
        <v>207</v>
      </c>
      <c r="C43" s="2">
        <v>3</v>
      </c>
      <c r="D43" s="10" t="s">
        <v>101</v>
      </c>
      <c r="E43" s="10">
        <v>9398059544</v>
      </c>
      <c r="F43" s="3">
        <v>43780</v>
      </c>
      <c r="G43" s="2">
        <v>2000</v>
      </c>
      <c r="H43" s="2">
        <v>2000</v>
      </c>
      <c r="I43" s="2"/>
      <c r="J43" s="2"/>
      <c r="K43" s="2">
        <v>6500</v>
      </c>
      <c r="L43" s="2">
        <v>6200</v>
      </c>
      <c r="M43" s="2"/>
      <c r="N43" s="2">
        <v>786</v>
      </c>
      <c r="O43" s="2"/>
    </row>
    <row r="44" spans="1:15" ht="24" customHeight="1" x14ac:dyDescent="0.25">
      <c r="A44" s="2">
        <v>42</v>
      </c>
      <c r="B44" s="2">
        <v>207</v>
      </c>
      <c r="C44" s="2">
        <v>3</v>
      </c>
      <c r="D44" s="10"/>
      <c r="E44" s="10"/>
      <c r="F44" s="3"/>
      <c r="G44" s="2"/>
      <c r="H44" s="2"/>
      <c r="I44" s="2"/>
      <c r="J44" s="2"/>
      <c r="K44" s="2"/>
      <c r="L44" s="2"/>
      <c r="M44" s="2"/>
      <c r="N44" s="2"/>
      <c r="O44" s="2"/>
    </row>
    <row r="45" spans="1:15" ht="24" customHeight="1" x14ac:dyDescent="0.25">
      <c r="A45" s="2">
        <v>43</v>
      </c>
      <c r="B45" s="2">
        <v>208</v>
      </c>
      <c r="C45" s="2">
        <v>4</v>
      </c>
      <c r="D45" s="10" t="s">
        <v>37</v>
      </c>
      <c r="E45" s="10">
        <v>7402789146</v>
      </c>
      <c r="F45" s="2"/>
      <c r="G45" s="2">
        <v>3000</v>
      </c>
      <c r="H45" s="2">
        <v>3000</v>
      </c>
      <c r="I45" s="2"/>
      <c r="J45" s="2"/>
      <c r="K45" s="2">
        <v>5500</v>
      </c>
      <c r="L45" s="2">
        <v>5500</v>
      </c>
      <c r="M45" s="2"/>
      <c r="N45" s="2">
        <v>715</v>
      </c>
      <c r="O45" s="2"/>
    </row>
    <row r="46" spans="1:15" ht="24" customHeight="1" x14ac:dyDescent="0.25">
      <c r="A46" s="2">
        <v>44</v>
      </c>
      <c r="B46" s="2">
        <v>208</v>
      </c>
      <c r="C46" s="2">
        <v>4</v>
      </c>
      <c r="D46" s="10" t="s">
        <v>38</v>
      </c>
      <c r="E46" s="10">
        <v>8985681761</v>
      </c>
      <c r="F46" s="3"/>
      <c r="G46" s="2">
        <v>3000</v>
      </c>
      <c r="H46" s="2">
        <v>3000</v>
      </c>
      <c r="I46" s="2"/>
      <c r="J46" s="2"/>
      <c r="K46" s="2">
        <v>5500</v>
      </c>
      <c r="L46" s="2">
        <v>5500</v>
      </c>
      <c r="M46" s="2"/>
      <c r="N46" s="2">
        <v>731</v>
      </c>
      <c r="O46" s="2"/>
    </row>
    <row r="47" spans="1:15" ht="24" customHeight="1" x14ac:dyDescent="0.25">
      <c r="A47" s="2">
        <v>45</v>
      </c>
      <c r="B47" s="2">
        <v>208</v>
      </c>
      <c r="C47" s="2">
        <v>4</v>
      </c>
      <c r="D47" s="10" t="s">
        <v>95</v>
      </c>
      <c r="E47" s="10">
        <v>9550230994</v>
      </c>
      <c r="F47" s="3">
        <v>43746</v>
      </c>
      <c r="G47" s="2">
        <v>2000</v>
      </c>
      <c r="H47" s="2">
        <v>2000</v>
      </c>
      <c r="I47" s="2"/>
      <c r="J47" s="2">
        <v>412</v>
      </c>
      <c r="K47" s="2">
        <v>5500</v>
      </c>
      <c r="L47" s="2">
        <v>5500</v>
      </c>
      <c r="M47" s="2"/>
      <c r="N47" s="2">
        <v>688</v>
      </c>
      <c r="O47" s="2"/>
    </row>
    <row r="48" spans="1:15" ht="24" customHeight="1" x14ac:dyDescent="0.25">
      <c r="A48" s="2">
        <v>46</v>
      </c>
      <c r="B48" s="2">
        <v>208</v>
      </c>
      <c r="C48" s="2">
        <v>4</v>
      </c>
      <c r="D48" s="10" t="s">
        <v>80</v>
      </c>
      <c r="E48" s="10">
        <v>8106783060</v>
      </c>
      <c r="F48" s="3">
        <v>43678</v>
      </c>
      <c r="G48" s="2">
        <v>2000</v>
      </c>
      <c r="H48" s="2">
        <v>2000</v>
      </c>
      <c r="I48" s="2"/>
      <c r="J48" s="2"/>
      <c r="K48" s="2">
        <v>5500</v>
      </c>
      <c r="L48" s="2">
        <v>5500</v>
      </c>
      <c r="M48" s="2"/>
      <c r="N48" s="2">
        <v>726</v>
      </c>
      <c r="O48" s="2"/>
    </row>
    <row r="49" spans="1:15" s="6" customFormat="1" ht="39" customHeight="1" x14ac:dyDescent="0.25">
      <c r="A49" s="5" t="s">
        <v>27</v>
      </c>
      <c r="B49" s="5" t="s">
        <v>14</v>
      </c>
      <c r="C49" s="5" t="s">
        <v>26</v>
      </c>
      <c r="D49" s="5" t="s">
        <v>15</v>
      </c>
      <c r="E49" s="5" t="s">
        <v>16</v>
      </c>
      <c r="F49" s="5" t="s">
        <v>17</v>
      </c>
      <c r="G49" s="5" t="s">
        <v>18</v>
      </c>
      <c r="H49" s="5" t="s">
        <v>19</v>
      </c>
      <c r="I49" s="5" t="s">
        <v>20</v>
      </c>
      <c r="J49" s="5" t="s">
        <v>24</v>
      </c>
      <c r="K49" s="5" t="s">
        <v>21</v>
      </c>
      <c r="L49" s="5" t="s">
        <v>22</v>
      </c>
      <c r="M49" s="5" t="s">
        <v>23</v>
      </c>
      <c r="N49" s="5" t="s">
        <v>25</v>
      </c>
      <c r="O49" s="5" t="s">
        <v>13</v>
      </c>
    </row>
    <row r="50" spans="1:15" ht="22.5" customHeight="1" x14ac:dyDescent="0.25">
      <c r="A50" s="2">
        <v>47</v>
      </c>
      <c r="B50" s="2">
        <v>301</v>
      </c>
      <c r="C50" s="2">
        <v>2</v>
      </c>
      <c r="D50" s="10" t="s">
        <v>2</v>
      </c>
      <c r="E50" s="10">
        <v>9963134156</v>
      </c>
      <c r="F50" s="3">
        <v>43313</v>
      </c>
      <c r="G50" s="2">
        <v>3000</v>
      </c>
      <c r="H50" s="2">
        <v>3000</v>
      </c>
      <c r="I50" s="2"/>
      <c r="J50" s="2"/>
      <c r="K50" s="2">
        <v>9000</v>
      </c>
      <c r="L50" s="2">
        <v>9000</v>
      </c>
      <c r="M50" s="2"/>
      <c r="N50" s="2">
        <v>763</v>
      </c>
      <c r="O50" s="2"/>
    </row>
    <row r="51" spans="1:15" ht="22.5" customHeight="1" x14ac:dyDescent="0.25">
      <c r="A51" s="2">
        <v>48</v>
      </c>
      <c r="B51" s="2">
        <v>301</v>
      </c>
      <c r="C51" s="2">
        <v>2</v>
      </c>
      <c r="D51" s="10" t="s">
        <v>3</v>
      </c>
      <c r="E51" s="10">
        <v>9494438971</v>
      </c>
      <c r="F51" s="3">
        <v>43313</v>
      </c>
      <c r="G51" s="2">
        <v>3000</v>
      </c>
      <c r="H51" s="2">
        <v>3000</v>
      </c>
      <c r="I51" s="2"/>
      <c r="J51" s="2"/>
      <c r="K51" s="2">
        <v>9000</v>
      </c>
      <c r="L51" s="2">
        <v>9000</v>
      </c>
      <c r="M51" s="2"/>
      <c r="N51" s="2">
        <v>762</v>
      </c>
      <c r="O51" s="2"/>
    </row>
    <row r="52" spans="1:15" ht="22.5" customHeight="1" x14ac:dyDescent="0.25">
      <c r="A52" s="2">
        <v>49</v>
      </c>
      <c r="B52" s="2">
        <v>302</v>
      </c>
      <c r="C52" s="2">
        <v>4</v>
      </c>
      <c r="D52" s="10" t="s">
        <v>87</v>
      </c>
      <c r="E52" s="10">
        <v>8790228835</v>
      </c>
      <c r="F52" s="3">
        <v>43709</v>
      </c>
      <c r="G52" s="2">
        <v>2000</v>
      </c>
      <c r="H52" s="2">
        <v>2000</v>
      </c>
      <c r="I52" s="2"/>
      <c r="J52" s="2"/>
      <c r="K52" s="2">
        <v>5500</v>
      </c>
      <c r="L52" s="2">
        <v>5600</v>
      </c>
      <c r="M52" s="2"/>
      <c r="N52" s="2">
        <v>789</v>
      </c>
      <c r="O52" s="2"/>
    </row>
    <row r="53" spans="1:15" ht="22.5" customHeight="1" x14ac:dyDescent="0.25">
      <c r="A53" s="2">
        <v>50</v>
      </c>
      <c r="B53" s="2">
        <v>302</v>
      </c>
      <c r="C53" s="2">
        <v>4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22.5" customHeight="1" x14ac:dyDescent="0.25">
      <c r="A54" s="2">
        <v>51</v>
      </c>
      <c r="B54" s="2">
        <v>302</v>
      </c>
      <c r="C54" s="2">
        <v>4</v>
      </c>
      <c r="D54" s="10"/>
      <c r="E54" s="10"/>
      <c r="F54" s="3"/>
      <c r="G54" s="2"/>
      <c r="H54" s="2"/>
      <c r="I54" s="2"/>
      <c r="J54" s="2"/>
      <c r="K54" s="2"/>
      <c r="L54" s="2"/>
      <c r="M54" s="2"/>
      <c r="N54" s="2"/>
      <c r="O54" s="2"/>
    </row>
    <row r="55" spans="1:15" ht="22.5" customHeight="1" x14ac:dyDescent="0.25">
      <c r="A55" s="2">
        <v>52</v>
      </c>
      <c r="B55" s="2">
        <v>302</v>
      </c>
      <c r="C55" s="2">
        <v>4</v>
      </c>
      <c r="D55" s="4"/>
      <c r="E55" s="4"/>
      <c r="F55" s="3"/>
      <c r="G55" s="2"/>
      <c r="H55" s="2"/>
      <c r="I55" s="2"/>
      <c r="J55" s="2"/>
      <c r="K55" s="2"/>
      <c r="L55" s="2"/>
      <c r="M55" s="2"/>
      <c r="N55" s="2"/>
      <c r="O55" s="2"/>
    </row>
    <row r="56" spans="1:15" ht="22.5" customHeight="1" x14ac:dyDescent="0.25">
      <c r="A56" s="2">
        <v>53</v>
      </c>
      <c r="B56" s="2">
        <v>303</v>
      </c>
      <c r="C56" s="2">
        <v>2</v>
      </c>
      <c r="D56" s="10" t="s">
        <v>143</v>
      </c>
      <c r="E56" s="10">
        <v>7337284871</v>
      </c>
      <c r="F56" s="3">
        <v>43881</v>
      </c>
      <c r="G56" s="2">
        <v>3000</v>
      </c>
      <c r="H56" s="2">
        <v>3000</v>
      </c>
      <c r="I56" s="2"/>
      <c r="J56" s="2">
        <v>472</v>
      </c>
      <c r="K56" s="2">
        <v>8500</v>
      </c>
      <c r="L56" s="2">
        <v>8167</v>
      </c>
      <c r="M56" s="2"/>
      <c r="N56" s="2">
        <v>669</v>
      </c>
      <c r="O56" s="2"/>
    </row>
    <row r="57" spans="1:15" ht="22.5" customHeight="1" x14ac:dyDescent="0.25">
      <c r="A57" s="2">
        <v>54</v>
      </c>
      <c r="B57" s="2">
        <v>303</v>
      </c>
      <c r="C57" s="2">
        <v>2</v>
      </c>
      <c r="D57" s="10" t="s">
        <v>100</v>
      </c>
      <c r="E57" s="10">
        <v>9741898123</v>
      </c>
      <c r="F57" s="3">
        <v>43687</v>
      </c>
      <c r="G57" s="2">
        <v>2000</v>
      </c>
      <c r="H57" s="2">
        <v>2000</v>
      </c>
      <c r="I57" s="2"/>
      <c r="J57" s="2"/>
      <c r="K57" s="2">
        <v>8500</v>
      </c>
      <c r="L57" s="2">
        <v>8500</v>
      </c>
      <c r="M57" s="2"/>
      <c r="N57" s="2">
        <v>704</v>
      </c>
      <c r="O57" s="2"/>
    </row>
    <row r="58" spans="1:15" ht="22.5" customHeight="1" x14ac:dyDescent="0.25">
      <c r="A58" s="2">
        <v>55</v>
      </c>
      <c r="B58" s="2">
        <v>304</v>
      </c>
      <c r="C58" s="2">
        <v>4</v>
      </c>
      <c r="D58" s="10" t="s">
        <v>60</v>
      </c>
      <c r="E58" s="10">
        <v>8143386199</v>
      </c>
      <c r="F58" s="3">
        <v>43252</v>
      </c>
      <c r="G58" s="2"/>
      <c r="H58" s="2"/>
      <c r="I58" s="2"/>
      <c r="J58" s="2"/>
      <c r="K58" s="2">
        <v>6000</v>
      </c>
      <c r="L58" s="2"/>
      <c r="M58" s="2"/>
      <c r="N58" s="2"/>
      <c r="O58" s="2"/>
    </row>
    <row r="59" spans="1:15" ht="22.5" customHeight="1" x14ac:dyDescent="0.25">
      <c r="A59" s="2">
        <v>56</v>
      </c>
      <c r="B59" s="2">
        <v>304</v>
      </c>
      <c r="C59" s="2">
        <v>4</v>
      </c>
      <c r="D59" s="10" t="s">
        <v>61</v>
      </c>
      <c r="E59" s="10">
        <v>9686268982</v>
      </c>
      <c r="F59" s="3">
        <v>43252</v>
      </c>
      <c r="G59" s="2"/>
      <c r="H59" s="2"/>
      <c r="I59" s="2"/>
      <c r="J59" s="2"/>
      <c r="K59" s="2">
        <v>6000</v>
      </c>
      <c r="L59" s="2">
        <v>6000</v>
      </c>
      <c r="M59" s="2"/>
      <c r="N59" s="2">
        <v>735</v>
      </c>
      <c r="O59" s="2"/>
    </row>
    <row r="60" spans="1:15" ht="22.5" customHeight="1" x14ac:dyDescent="0.25">
      <c r="A60" s="2">
        <v>57</v>
      </c>
      <c r="B60" s="2">
        <v>304</v>
      </c>
      <c r="C60" s="2">
        <v>4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22.5" customHeight="1" x14ac:dyDescent="0.25">
      <c r="A61" s="2">
        <v>58</v>
      </c>
      <c r="B61" s="2">
        <v>304</v>
      </c>
      <c r="C61" s="2">
        <v>4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22.5" customHeight="1" x14ac:dyDescent="0.25">
      <c r="A62" s="2">
        <v>59</v>
      </c>
      <c r="B62" s="2">
        <v>305</v>
      </c>
      <c r="C62" s="2">
        <v>2</v>
      </c>
      <c r="D62" s="10" t="s">
        <v>66</v>
      </c>
      <c r="E62" s="10">
        <v>7358821543</v>
      </c>
      <c r="F62" s="8">
        <v>43586</v>
      </c>
      <c r="G62" s="9">
        <v>2000</v>
      </c>
      <c r="H62" s="9">
        <v>2000</v>
      </c>
      <c r="I62" s="9"/>
      <c r="J62" s="9"/>
      <c r="K62" s="9">
        <v>8500</v>
      </c>
      <c r="L62" s="10">
        <v>8500</v>
      </c>
      <c r="M62" s="10"/>
      <c r="N62" s="10">
        <v>725</v>
      </c>
      <c r="O62" s="10"/>
    </row>
    <row r="63" spans="1:15" ht="22.5" customHeight="1" x14ac:dyDescent="0.25">
      <c r="A63" s="2">
        <v>60</v>
      </c>
      <c r="B63" s="2">
        <v>305</v>
      </c>
      <c r="C63" s="2">
        <v>2</v>
      </c>
      <c r="D63" s="10" t="s">
        <v>50</v>
      </c>
      <c r="E63" s="10">
        <v>9901256094</v>
      </c>
      <c r="F63" s="8">
        <v>43586</v>
      </c>
      <c r="G63" s="9">
        <v>2000</v>
      </c>
      <c r="H63" s="9">
        <v>2000</v>
      </c>
      <c r="I63" s="9"/>
      <c r="J63" s="9"/>
      <c r="K63" s="9">
        <v>8500</v>
      </c>
      <c r="L63" s="10">
        <v>8500</v>
      </c>
      <c r="M63" s="10"/>
      <c r="N63" s="10">
        <v>727</v>
      </c>
      <c r="O63" s="10"/>
    </row>
    <row r="64" spans="1:15" ht="22.5" customHeight="1" x14ac:dyDescent="0.25">
      <c r="A64" s="2">
        <v>61</v>
      </c>
      <c r="B64" s="2">
        <v>306</v>
      </c>
      <c r="C64" s="2">
        <v>3</v>
      </c>
      <c r="D64" s="10" t="s">
        <v>96</v>
      </c>
      <c r="E64" s="10">
        <v>8668316956</v>
      </c>
      <c r="F64" s="3">
        <v>43751</v>
      </c>
      <c r="G64" s="2">
        <v>3000</v>
      </c>
      <c r="H64" s="2">
        <v>1000</v>
      </c>
      <c r="I64" s="2"/>
      <c r="J64" s="2"/>
      <c r="K64" s="2">
        <v>6500</v>
      </c>
      <c r="L64" s="2">
        <v>6500</v>
      </c>
      <c r="M64" s="2"/>
      <c r="N64" s="2">
        <v>718</v>
      </c>
      <c r="O64" s="2"/>
    </row>
    <row r="65" spans="1:15" ht="22.5" customHeight="1" x14ac:dyDescent="0.25">
      <c r="A65" s="2">
        <v>62</v>
      </c>
      <c r="B65" s="2">
        <v>306</v>
      </c>
      <c r="C65" s="2">
        <v>3</v>
      </c>
      <c r="D65" s="10" t="s">
        <v>35</v>
      </c>
      <c r="E65" s="10">
        <v>8637278920</v>
      </c>
      <c r="F65" s="3">
        <v>43439</v>
      </c>
      <c r="G65" s="2">
        <v>3000</v>
      </c>
      <c r="H65" s="2">
        <v>3000</v>
      </c>
      <c r="I65" s="2"/>
      <c r="J65" s="2"/>
      <c r="K65" s="2">
        <v>6500</v>
      </c>
      <c r="L65" s="2">
        <v>5000</v>
      </c>
      <c r="M65" s="2"/>
      <c r="N65" s="2">
        <v>792</v>
      </c>
      <c r="O65" s="2"/>
    </row>
    <row r="66" spans="1:15" ht="22.5" customHeight="1" x14ac:dyDescent="0.25">
      <c r="A66" s="2">
        <v>63</v>
      </c>
      <c r="B66" s="2">
        <v>306</v>
      </c>
      <c r="C66" s="2">
        <v>3</v>
      </c>
      <c r="D66" s="10" t="s">
        <v>81</v>
      </c>
      <c r="E66" s="10">
        <v>7013080257</v>
      </c>
      <c r="F66" s="3">
        <v>43694</v>
      </c>
      <c r="G66" s="2">
        <v>3000</v>
      </c>
      <c r="H66" s="2"/>
      <c r="I66" s="2"/>
      <c r="J66" s="2"/>
      <c r="K66" s="2">
        <v>6500</v>
      </c>
      <c r="L66" s="2">
        <v>6500</v>
      </c>
      <c r="M66" s="2"/>
      <c r="N66" s="2">
        <v>791</v>
      </c>
      <c r="O66" s="2"/>
    </row>
    <row r="67" spans="1:15" ht="22.5" customHeight="1" x14ac:dyDescent="0.25">
      <c r="A67" s="2">
        <v>64</v>
      </c>
      <c r="B67" s="2">
        <v>307</v>
      </c>
      <c r="C67" s="2">
        <v>3</v>
      </c>
      <c r="D67" s="10" t="s">
        <v>45</v>
      </c>
      <c r="E67" s="10">
        <v>9790452159</v>
      </c>
      <c r="F67" s="3">
        <v>43544</v>
      </c>
      <c r="G67" s="2">
        <v>3000</v>
      </c>
      <c r="H67" s="2">
        <v>3000</v>
      </c>
      <c r="I67" s="2"/>
      <c r="J67" s="2"/>
      <c r="K67" s="2">
        <v>6500</v>
      </c>
      <c r="L67" s="2">
        <v>6500</v>
      </c>
      <c r="M67" s="2"/>
      <c r="N67" s="2">
        <v>773</v>
      </c>
      <c r="O67" s="2"/>
    </row>
    <row r="68" spans="1:15" ht="22.5" customHeight="1" x14ac:dyDescent="0.25">
      <c r="A68" s="2">
        <v>65</v>
      </c>
      <c r="B68" s="2">
        <v>307</v>
      </c>
      <c r="C68" s="2">
        <v>3</v>
      </c>
      <c r="D68" s="10" t="s">
        <v>4</v>
      </c>
      <c r="E68" s="10">
        <v>9597251096</v>
      </c>
      <c r="F68" s="3">
        <v>43332</v>
      </c>
      <c r="G68" s="2">
        <v>3000</v>
      </c>
      <c r="H68" s="2">
        <v>3000</v>
      </c>
      <c r="I68" s="2"/>
      <c r="J68" s="2"/>
      <c r="K68" s="2">
        <v>6500</v>
      </c>
      <c r="L68" s="2"/>
      <c r="M68" s="2"/>
      <c r="N68" s="2"/>
      <c r="O68" s="2" t="s">
        <v>144</v>
      </c>
    </row>
    <row r="69" spans="1:15" ht="22.5" customHeight="1" x14ac:dyDescent="0.25">
      <c r="A69" s="2">
        <v>66</v>
      </c>
      <c r="B69" s="2">
        <v>307</v>
      </c>
      <c r="C69" s="2">
        <v>3</v>
      </c>
      <c r="D69" s="10" t="s">
        <v>12</v>
      </c>
      <c r="E69" s="10">
        <v>8886647888</v>
      </c>
      <c r="F69" s="3">
        <v>43361</v>
      </c>
      <c r="G69" s="2">
        <v>3000</v>
      </c>
      <c r="H69" s="2">
        <v>1500</v>
      </c>
      <c r="I69" s="2"/>
      <c r="J69" s="2">
        <v>171</v>
      </c>
      <c r="K69" s="2">
        <v>6500</v>
      </c>
      <c r="L69" s="2">
        <v>6500</v>
      </c>
      <c r="M69" s="2"/>
      <c r="N69" s="2">
        <v>694</v>
      </c>
      <c r="O69" s="2"/>
    </row>
    <row r="70" spans="1:15" ht="22.5" customHeight="1" x14ac:dyDescent="0.25">
      <c r="A70" s="2">
        <v>67</v>
      </c>
      <c r="B70" s="2">
        <v>308</v>
      </c>
      <c r="C70" s="2">
        <v>4</v>
      </c>
      <c r="D70" s="10" t="s">
        <v>39</v>
      </c>
      <c r="E70" s="10">
        <v>9640817499</v>
      </c>
      <c r="F70" s="3">
        <v>43497</v>
      </c>
      <c r="G70" s="2">
        <v>3000</v>
      </c>
      <c r="H70" s="2">
        <v>3000</v>
      </c>
      <c r="I70" s="2"/>
      <c r="J70" s="2"/>
      <c r="K70" s="2">
        <v>5300</v>
      </c>
      <c r="L70" s="2">
        <v>5300</v>
      </c>
      <c r="M70" s="2"/>
      <c r="N70" s="2">
        <v>695</v>
      </c>
      <c r="O70" s="2"/>
    </row>
    <row r="71" spans="1:15" ht="22.5" customHeight="1" x14ac:dyDescent="0.25">
      <c r="A71" s="2">
        <v>68</v>
      </c>
      <c r="B71" s="2">
        <v>308</v>
      </c>
      <c r="C71" s="2">
        <v>4</v>
      </c>
      <c r="D71" s="10" t="s">
        <v>43</v>
      </c>
      <c r="E71" s="10">
        <v>7659837676</v>
      </c>
      <c r="F71" s="3">
        <v>43500</v>
      </c>
      <c r="G71" s="2">
        <v>3000</v>
      </c>
      <c r="H71" s="2">
        <v>3000</v>
      </c>
      <c r="I71" s="2"/>
      <c r="J71" s="2"/>
      <c r="K71" s="2">
        <v>5300</v>
      </c>
      <c r="L71" s="2">
        <v>5300</v>
      </c>
      <c r="M71" s="2"/>
      <c r="N71" s="2">
        <v>696</v>
      </c>
      <c r="O71" s="2"/>
    </row>
    <row r="72" spans="1:15" ht="22.5" customHeight="1" x14ac:dyDescent="0.25">
      <c r="A72" s="2">
        <v>69</v>
      </c>
      <c r="B72" s="2">
        <v>308</v>
      </c>
      <c r="C72" s="2">
        <v>4</v>
      </c>
      <c r="D72" s="4" t="s">
        <v>110</v>
      </c>
      <c r="E72" s="4">
        <v>8341499964</v>
      </c>
      <c r="F72" s="3">
        <v>43819</v>
      </c>
      <c r="G72" s="2">
        <v>30000</v>
      </c>
      <c r="H72" s="2">
        <v>3000</v>
      </c>
      <c r="I72" s="2"/>
      <c r="J72" s="2"/>
      <c r="K72" s="2">
        <v>5500</v>
      </c>
      <c r="L72" s="2">
        <v>5300</v>
      </c>
      <c r="M72" s="2"/>
      <c r="N72" s="2">
        <v>781</v>
      </c>
      <c r="O72" s="2"/>
    </row>
    <row r="73" spans="1:15" ht="22.5" customHeight="1" x14ac:dyDescent="0.25">
      <c r="A73" s="2">
        <v>70</v>
      </c>
      <c r="B73" s="2">
        <v>308</v>
      </c>
      <c r="C73" s="2">
        <v>4</v>
      </c>
      <c r="D73" s="10"/>
      <c r="E73" s="10"/>
      <c r="F73" s="3"/>
      <c r="G73" s="2"/>
      <c r="H73" s="2"/>
      <c r="I73" s="2"/>
      <c r="J73" s="2"/>
      <c r="K73" s="2"/>
      <c r="L73" s="2"/>
      <c r="M73" s="2"/>
      <c r="N73" s="2"/>
      <c r="O73" s="2"/>
    </row>
    <row r="74" spans="1:15" s="6" customFormat="1" ht="39" customHeight="1" x14ac:dyDescent="0.25">
      <c r="A74" s="5" t="s">
        <v>27</v>
      </c>
      <c r="B74" s="5" t="s">
        <v>14</v>
      </c>
      <c r="C74" s="5" t="s">
        <v>26</v>
      </c>
      <c r="D74" s="5" t="s">
        <v>15</v>
      </c>
      <c r="E74" s="5" t="s">
        <v>16</v>
      </c>
      <c r="F74" s="5" t="s">
        <v>17</v>
      </c>
      <c r="G74" s="5" t="s">
        <v>18</v>
      </c>
      <c r="H74" s="5" t="s">
        <v>19</v>
      </c>
      <c r="I74" s="5" t="s">
        <v>20</v>
      </c>
      <c r="J74" s="5" t="s">
        <v>24</v>
      </c>
      <c r="K74" s="5" t="s">
        <v>21</v>
      </c>
      <c r="L74" s="5" t="s">
        <v>22</v>
      </c>
      <c r="M74" s="5" t="s">
        <v>23</v>
      </c>
      <c r="N74" s="5" t="s">
        <v>25</v>
      </c>
      <c r="O74" s="5" t="s">
        <v>13</v>
      </c>
    </row>
    <row r="75" spans="1:15" ht="24" customHeight="1" x14ac:dyDescent="0.25">
      <c r="A75" s="2">
        <v>71</v>
      </c>
      <c r="B75" s="2">
        <v>401</v>
      </c>
      <c r="C75" s="2">
        <v>3</v>
      </c>
      <c r="D75" s="10" t="s">
        <v>111</v>
      </c>
      <c r="E75" s="10">
        <v>7036195260</v>
      </c>
      <c r="F75" s="3">
        <v>43589</v>
      </c>
      <c r="G75" s="2">
        <v>2000</v>
      </c>
      <c r="H75" s="2">
        <v>2000</v>
      </c>
      <c r="I75" s="2"/>
      <c r="J75" s="2"/>
      <c r="K75" s="2">
        <v>6500</v>
      </c>
      <c r="L75" s="2">
        <v>6500</v>
      </c>
      <c r="M75" s="2"/>
      <c r="N75" s="2">
        <v>760</v>
      </c>
      <c r="O75" s="2"/>
    </row>
    <row r="76" spans="1:15" ht="24" customHeight="1" x14ac:dyDescent="0.25">
      <c r="A76" s="2">
        <v>72</v>
      </c>
      <c r="B76" s="2">
        <v>401</v>
      </c>
      <c r="C76" s="2">
        <v>3</v>
      </c>
      <c r="D76" s="10" t="s">
        <v>62</v>
      </c>
      <c r="E76" s="10">
        <v>9994720744</v>
      </c>
      <c r="F76" s="3">
        <v>43591</v>
      </c>
      <c r="G76" s="2">
        <v>3000</v>
      </c>
      <c r="H76" s="2">
        <v>3000</v>
      </c>
      <c r="I76" s="2"/>
      <c r="J76" s="2"/>
      <c r="K76" s="2">
        <v>6500</v>
      </c>
      <c r="L76" s="2"/>
      <c r="M76" s="2"/>
      <c r="N76" s="2"/>
      <c r="O76" s="2"/>
    </row>
    <row r="77" spans="1:15" ht="24" customHeight="1" x14ac:dyDescent="0.25">
      <c r="A77" s="2">
        <v>73</v>
      </c>
      <c r="B77" s="2">
        <v>401</v>
      </c>
      <c r="C77" s="2">
        <v>3</v>
      </c>
      <c r="D77" s="4" t="s">
        <v>112</v>
      </c>
      <c r="E77" s="4">
        <v>8792358556</v>
      </c>
      <c r="F77" s="3">
        <v>43807</v>
      </c>
      <c r="G77" s="2">
        <v>2000</v>
      </c>
      <c r="H77" s="2">
        <v>2000</v>
      </c>
      <c r="I77" s="2"/>
      <c r="J77" s="2"/>
      <c r="K77" s="2">
        <v>6500</v>
      </c>
      <c r="L77" s="2">
        <v>6500</v>
      </c>
      <c r="M77" s="2"/>
      <c r="N77" s="1">
        <v>691</v>
      </c>
      <c r="O77" s="2"/>
    </row>
    <row r="78" spans="1:15" ht="24" customHeight="1" x14ac:dyDescent="0.25">
      <c r="A78" s="2">
        <v>74</v>
      </c>
      <c r="B78" s="2">
        <v>402</v>
      </c>
      <c r="C78" s="2">
        <v>3</v>
      </c>
      <c r="D78" s="10" t="s">
        <v>113</v>
      </c>
      <c r="E78" s="10">
        <v>9717393321</v>
      </c>
      <c r="F78" s="3">
        <v>43836</v>
      </c>
      <c r="G78" s="2">
        <v>2000</v>
      </c>
      <c r="H78" s="2">
        <v>2000</v>
      </c>
      <c r="I78" s="2"/>
      <c r="J78" s="2">
        <v>446</v>
      </c>
      <c r="K78" s="2">
        <v>6500</v>
      </c>
      <c r="L78" s="2">
        <v>6000</v>
      </c>
      <c r="M78" s="2"/>
      <c r="N78" s="2">
        <v>734</v>
      </c>
      <c r="O78" s="2"/>
    </row>
    <row r="79" spans="1:15" ht="24" customHeight="1" x14ac:dyDescent="0.25">
      <c r="A79" s="2">
        <v>75</v>
      </c>
      <c r="B79" s="2">
        <v>402</v>
      </c>
      <c r="C79" s="2">
        <v>3</v>
      </c>
      <c r="D79" s="10" t="s">
        <v>114</v>
      </c>
      <c r="E79" s="10">
        <v>8194050050</v>
      </c>
      <c r="F79" s="3">
        <v>43836</v>
      </c>
      <c r="G79" s="2">
        <v>2000</v>
      </c>
      <c r="H79" s="2">
        <v>1000</v>
      </c>
      <c r="I79" s="2"/>
      <c r="J79" s="2">
        <v>460</v>
      </c>
      <c r="K79" s="2">
        <v>6500</v>
      </c>
      <c r="L79" s="2">
        <v>6000</v>
      </c>
      <c r="M79" s="2"/>
      <c r="N79" s="2">
        <v>752</v>
      </c>
      <c r="O79" s="2"/>
    </row>
    <row r="80" spans="1:15" ht="24" customHeight="1" x14ac:dyDescent="0.25">
      <c r="A80" s="2">
        <v>76</v>
      </c>
      <c r="B80" s="2">
        <v>402</v>
      </c>
      <c r="C80" s="2">
        <v>3</v>
      </c>
      <c r="D80" s="10" t="s">
        <v>115</v>
      </c>
      <c r="E80" s="10">
        <v>9560676519</v>
      </c>
      <c r="F80" s="3">
        <v>43845</v>
      </c>
      <c r="G80" s="2">
        <v>2000</v>
      </c>
      <c r="H80" s="2">
        <v>1000</v>
      </c>
      <c r="I80" s="2"/>
      <c r="J80" s="2">
        <v>461</v>
      </c>
      <c r="K80" s="2">
        <v>6500</v>
      </c>
      <c r="L80" s="2">
        <v>6000</v>
      </c>
      <c r="M80" s="2"/>
      <c r="N80" s="2">
        <v>755</v>
      </c>
      <c r="O80" s="2"/>
    </row>
    <row r="81" spans="1:16" ht="24" customHeight="1" x14ac:dyDescent="0.25">
      <c r="A81" s="2">
        <v>77</v>
      </c>
      <c r="B81" s="2">
        <v>403</v>
      </c>
      <c r="C81" s="2">
        <v>2</v>
      </c>
      <c r="D81" s="10" t="s">
        <v>145</v>
      </c>
      <c r="E81" s="10">
        <v>9000096358</v>
      </c>
      <c r="F81" s="3">
        <v>43848</v>
      </c>
      <c r="G81" s="2"/>
      <c r="H81" s="2"/>
      <c r="I81" s="2"/>
      <c r="J81" s="2"/>
      <c r="K81" s="2">
        <v>15000</v>
      </c>
      <c r="L81" s="2">
        <v>15000</v>
      </c>
      <c r="M81" s="2"/>
      <c r="N81" s="2">
        <v>747</v>
      </c>
      <c r="O81" s="2"/>
    </row>
    <row r="82" spans="1:16" ht="24" customHeight="1" x14ac:dyDescent="0.25">
      <c r="A82" s="2">
        <v>78</v>
      </c>
      <c r="B82" s="2">
        <v>403</v>
      </c>
      <c r="C82" s="2">
        <v>2</v>
      </c>
      <c r="D82" s="10" t="s">
        <v>146</v>
      </c>
      <c r="E82" s="10"/>
      <c r="F82" s="3"/>
      <c r="G82" s="2"/>
      <c r="H82" s="2"/>
      <c r="I82" s="2"/>
      <c r="J82" s="2"/>
      <c r="K82" s="2"/>
      <c r="L82" s="2"/>
      <c r="M82" s="2"/>
      <c r="N82" s="7"/>
      <c r="O82" s="2"/>
    </row>
    <row r="83" spans="1:16" ht="24" customHeight="1" x14ac:dyDescent="0.25">
      <c r="A83" s="2">
        <v>79</v>
      </c>
      <c r="B83" s="2">
        <v>404</v>
      </c>
      <c r="C83" s="2">
        <v>4</v>
      </c>
      <c r="D83" s="10" t="s">
        <v>147</v>
      </c>
      <c r="E83" s="10">
        <v>7200803676</v>
      </c>
      <c r="F83" s="3">
        <v>43899</v>
      </c>
      <c r="G83" s="2">
        <v>2000</v>
      </c>
      <c r="H83" s="2">
        <v>2000</v>
      </c>
      <c r="I83" s="2"/>
      <c r="J83" s="2"/>
      <c r="K83" s="2">
        <v>6000</v>
      </c>
      <c r="L83" s="2">
        <v>4400</v>
      </c>
      <c r="M83" s="2"/>
      <c r="N83" s="2">
        <v>770</v>
      </c>
      <c r="O83" s="2"/>
    </row>
    <row r="84" spans="1:16" ht="24" customHeight="1" x14ac:dyDescent="0.25">
      <c r="A84" s="2">
        <v>80</v>
      </c>
      <c r="B84" s="2">
        <v>404</v>
      </c>
      <c r="C84" s="2">
        <v>4</v>
      </c>
      <c r="D84" s="10" t="s">
        <v>148</v>
      </c>
      <c r="E84" s="10">
        <v>8903448533</v>
      </c>
      <c r="F84" s="3">
        <v>43899</v>
      </c>
      <c r="G84" s="2">
        <v>2000</v>
      </c>
      <c r="H84" s="2">
        <v>2000</v>
      </c>
      <c r="I84" s="2"/>
      <c r="J84" s="2"/>
      <c r="K84" s="2">
        <v>6000</v>
      </c>
      <c r="L84" s="2"/>
      <c r="M84" s="2"/>
      <c r="N84" s="2"/>
      <c r="O84" s="2"/>
    </row>
    <row r="85" spans="1:16" ht="24" customHeight="1" x14ac:dyDescent="0.25">
      <c r="A85" s="2">
        <v>81</v>
      </c>
      <c r="B85" s="2">
        <v>404</v>
      </c>
      <c r="C85" s="2">
        <v>4</v>
      </c>
      <c r="D85" s="10"/>
      <c r="E85" s="10"/>
      <c r="F85" s="3"/>
      <c r="G85" s="2"/>
      <c r="H85" s="2"/>
      <c r="I85" s="2"/>
      <c r="J85" s="2"/>
      <c r="K85" s="2"/>
      <c r="L85" s="2"/>
      <c r="M85" s="2"/>
      <c r="N85" s="2"/>
      <c r="O85" s="2"/>
    </row>
    <row r="86" spans="1:16" ht="24" customHeight="1" x14ac:dyDescent="0.25">
      <c r="A86" s="2">
        <v>82</v>
      </c>
      <c r="B86" s="2">
        <v>404</v>
      </c>
      <c r="C86" s="2">
        <v>4</v>
      </c>
      <c r="D86" s="10"/>
      <c r="E86" s="10"/>
      <c r="F86" s="3"/>
      <c r="G86" s="2"/>
      <c r="H86" s="2"/>
      <c r="I86" s="2"/>
      <c r="J86" s="2"/>
      <c r="K86" s="2"/>
      <c r="L86" s="2"/>
      <c r="M86" s="2"/>
      <c r="N86" s="2"/>
      <c r="O86" s="2"/>
    </row>
    <row r="87" spans="1:16" ht="24" customHeight="1" x14ac:dyDescent="0.25">
      <c r="A87" s="2">
        <v>83</v>
      </c>
      <c r="B87" s="2">
        <v>405</v>
      </c>
      <c r="C87" s="2">
        <v>1</v>
      </c>
      <c r="D87" s="10" t="s">
        <v>5</v>
      </c>
      <c r="E87" s="10">
        <v>8121027265</v>
      </c>
      <c r="F87" s="3">
        <v>43313</v>
      </c>
      <c r="G87" s="2">
        <v>3000</v>
      </c>
      <c r="H87" s="2">
        <v>3000</v>
      </c>
      <c r="I87" s="2"/>
      <c r="J87" s="2"/>
      <c r="K87" s="2">
        <v>16500</v>
      </c>
      <c r="L87" s="2">
        <v>16500</v>
      </c>
      <c r="M87" s="2"/>
      <c r="N87" s="2">
        <v>711</v>
      </c>
      <c r="O87" s="2"/>
    </row>
    <row r="88" spans="1:16" ht="24" customHeight="1" x14ac:dyDescent="0.25">
      <c r="A88" s="2">
        <v>84</v>
      </c>
      <c r="B88" s="2">
        <v>406</v>
      </c>
      <c r="C88" s="2">
        <v>3</v>
      </c>
      <c r="D88" s="10" t="s">
        <v>32</v>
      </c>
      <c r="E88" s="10">
        <v>8886538884</v>
      </c>
      <c r="F88" s="3">
        <v>43435</v>
      </c>
      <c r="G88" s="2">
        <v>2000</v>
      </c>
      <c r="H88" s="2">
        <v>2000</v>
      </c>
      <c r="I88" s="2"/>
      <c r="J88" s="2">
        <v>199</v>
      </c>
      <c r="K88" s="2">
        <v>6500</v>
      </c>
      <c r="L88" s="2">
        <v>6500</v>
      </c>
      <c r="M88" s="2"/>
      <c r="N88" s="2">
        <v>783</v>
      </c>
      <c r="O88" s="2"/>
    </row>
    <row r="89" spans="1:16" ht="24" customHeight="1" x14ac:dyDescent="0.25">
      <c r="A89" s="2">
        <v>85</v>
      </c>
      <c r="B89" s="2">
        <v>406</v>
      </c>
      <c r="C89" s="2">
        <v>3</v>
      </c>
      <c r="D89" s="10" t="s">
        <v>82</v>
      </c>
      <c r="E89" s="10">
        <v>9566608566</v>
      </c>
      <c r="F89" s="3">
        <v>43435</v>
      </c>
      <c r="G89" s="2">
        <v>2000</v>
      </c>
      <c r="H89" s="2">
        <v>2000</v>
      </c>
      <c r="I89" s="2"/>
      <c r="J89" s="2">
        <v>200</v>
      </c>
      <c r="K89" s="2">
        <v>6500</v>
      </c>
      <c r="L89" s="2">
        <v>6500</v>
      </c>
      <c r="M89" s="2"/>
      <c r="N89" s="2">
        <v>784</v>
      </c>
      <c r="O89" s="2"/>
    </row>
    <row r="90" spans="1:16" ht="24" customHeight="1" x14ac:dyDescent="0.25">
      <c r="A90" s="2">
        <v>86</v>
      </c>
      <c r="B90" s="2">
        <v>406</v>
      </c>
      <c r="C90" s="2">
        <v>3</v>
      </c>
      <c r="D90" s="10" t="s">
        <v>33</v>
      </c>
      <c r="E90" s="10">
        <v>9030476109</v>
      </c>
      <c r="F90" s="3">
        <v>43435</v>
      </c>
      <c r="G90" s="2">
        <v>2000</v>
      </c>
      <c r="H90" s="2">
        <v>2000</v>
      </c>
      <c r="I90" s="2"/>
      <c r="J90" s="2">
        <v>201</v>
      </c>
      <c r="K90" s="2">
        <v>6500</v>
      </c>
      <c r="L90" s="2">
        <v>6500</v>
      </c>
      <c r="M90" s="2"/>
      <c r="N90" s="2">
        <v>785</v>
      </c>
      <c r="O90" s="2"/>
    </row>
    <row r="91" spans="1:16" ht="24" customHeight="1" x14ac:dyDescent="0.25">
      <c r="A91" s="2">
        <v>87</v>
      </c>
      <c r="B91" s="2">
        <v>407</v>
      </c>
      <c r="C91" s="2">
        <v>3</v>
      </c>
      <c r="D91" s="10" t="s">
        <v>149</v>
      </c>
      <c r="E91" s="10">
        <v>9538649856</v>
      </c>
      <c r="F91" s="3">
        <v>43678</v>
      </c>
      <c r="G91" s="2">
        <v>2000</v>
      </c>
      <c r="H91" s="2">
        <v>2000</v>
      </c>
      <c r="I91" s="2"/>
      <c r="J91" s="2"/>
      <c r="K91" s="2">
        <v>6500</v>
      </c>
      <c r="L91" s="2">
        <v>6500</v>
      </c>
      <c r="M91" s="2"/>
      <c r="N91" s="2">
        <v>706</v>
      </c>
      <c r="O91" s="2"/>
    </row>
    <row r="92" spans="1:16" ht="24" customHeight="1" x14ac:dyDescent="0.25">
      <c r="A92" s="2">
        <v>88</v>
      </c>
      <c r="B92" s="2">
        <v>407</v>
      </c>
      <c r="C92" s="2">
        <v>3</v>
      </c>
      <c r="D92" s="10" t="s">
        <v>102</v>
      </c>
      <c r="E92" s="10">
        <v>8908428248</v>
      </c>
      <c r="F92" s="3">
        <v>43772</v>
      </c>
      <c r="G92" s="2">
        <v>2000</v>
      </c>
      <c r="H92" s="2">
        <v>2000</v>
      </c>
      <c r="I92" s="2"/>
      <c r="J92" s="2"/>
      <c r="K92" s="2">
        <v>6500</v>
      </c>
      <c r="L92" s="2">
        <v>6500</v>
      </c>
      <c r="M92" s="2"/>
      <c r="N92" s="2">
        <v>741</v>
      </c>
      <c r="O92" s="2"/>
      <c r="P92" s="13"/>
    </row>
    <row r="93" spans="1:16" ht="24" customHeight="1" x14ac:dyDescent="0.25">
      <c r="A93" s="2">
        <v>89</v>
      </c>
      <c r="B93" s="2">
        <v>407</v>
      </c>
      <c r="C93" s="2">
        <v>3</v>
      </c>
      <c r="D93" s="4" t="s">
        <v>103</v>
      </c>
      <c r="E93" s="4">
        <v>8883040408</v>
      </c>
      <c r="F93" s="14">
        <v>43533</v>
      </c>
      <c r="G93" s="2">
        <v>3000</v>
      </c>
      <c r="H93" s="2">
        <v>3000</v>
      </c>
      <c r="I93" s="2"/>
      <c r="J93" s="2"/>
      <c r="K93" s="2">
        <v>6500</v>
      </c>
      <c r="L93" s="2">
        <v>6500</v>
      </c>
      <c r="M93" s="2"/>
      <c r="N93" s="2">
        <v>766</v>
      </c>
      <c r="O93" s="2"/>
    </row>
    <row r="94" spans="1:16" ht="24" customHeight="1" x14ac:dyDescent="0.25">
      <c r="A94" s="2">
        <v>90</v>
      </c>
      <c r="B94" s="2">
        <v>408</v>
      </c>
      <c r="C94" s="2">
        <v>4</v>
      </c>
      <c r="D94" s="10" t="s">
        <v>72</v>
      </c>
      <c r="E94" s="10">
        <v>9491494890</v>
      </c>
      <c r="F94" s="3">
        <v>43647</v>
      </c>
      <c r="G94" s="2">
        <v>3000</v>
      </c>
      <c r="H94" s="2">
        <v>3000</v>
      </c>
      <c r="I94" s="2"/>
      <c r="J94" s="2"/>
      <c r="K94" s="2">
        <v>5500</v>
      </c>
      <c r="L94" s="2"/>
      <c r="M94" s="2"/>
      <c r="N94" s="2"/>
      <c r="O94" s="2"/>
    </row>
    <row r="95" spans="1:16" ht="24" customHeight="1" x14ac:dyDescent="0.25">
      <c r="A95" s="2">
        <v>91</v>
      </c>
      <c r="B95" s="2">
        <v>408</v>
      </c>
      <c r="C95" s="2">
        <v>4</v>
      </c>
      <c r="D95" s="10" t="s">
        <v>73</v>
      </c>
      <c r="E95" s="10">
        <v>9703604497</v>
      </c>
      <c r="F95" s="3">
        <v>43647</v>
      </c>
      <c r="G95" s="2">
        <v>3000</v>
      </c>
      <c r="H95" s="2">
        <v>3000</v>
      </c>
      <c r="I95" s="2"/>
      <c r="J95" s="2"/>
      <c r="K95" s="2">
        <v>5500</v>
      </c>
      <c r="L95" s="2">
        <v>5500</v>
      </c>
      <c r="M95" s="2"/>
      <c r="N95" s="2">
        <v>732</v>
      </c>
      <c r="O95" s="2"/>
    </row>
    <row r="96" spans="1:16" ht="24" customHeight="1" x14ac:dyDescent="0.25">
      <c r="A96" s="2">
        <v>92</v>
      </c>
      <c r="B96" s="2">
        <v>408</v>
      </c>
      <c r="C96" s="2">
        <v>4</v>
      </c>
      <c r="D96" s="10" t="s">
        <v>116</v>
      </c>
      <c r="E96" s="10">
        <v>9550539184</v>
      </c>
      <c r="F96" s="3">
        <v>43850</v>
      </c>
      <c r="G96" s="2">
        <v>3000</v>
      </c>
      <c r="H96" s="2">
        <v>2000</v>
      </c>
      <c r="I96" s="2"/>
      <c r="J96" s="2"/>
      <c r="K96" s="2">
        <v>5500</v>
      </c>
      <c r="L96" s="2">
        <v>5500</v>
      </c>
      <c r="M96" s="2"/>
      <c r="N96" s="2">
        <v>680</v>
      </c>
      <c r="O96" s="2"/>
    </row>
    <row r="97" spans="1:15" ht="24" customHeight="1" x14ac:dyDescent="0.25">
      <c r="A97" s="2">
        <v>93</v>
      </c>
      <c r="B97" s="2">
        <v>408</v>
      </c>
      <c r="C97" s="2">
        <v>4</v>
      </c>
      <c r="D97" s="10" t="s">
        <v>150</v>
      </c>
      <c r="E97" s="10">
        <v>9566757957</v>
      </c>
      <c r="F97" s="3"/>
      <c r="G97" s="2">
        <v>3000</v>
      </c>
      <c r="H97" s="2">
        <v>1000</v>
      </c>
      <c r="I97" s="2"/>
      <c r="J97" s="2"/>
      <c r="K97" s="2">
        <v>5500</v>
      </c>
      <c r="L97" s="2">
        <v>5500</v>
      </c>
      <c r="M97" s="2"/>
      <c r="N97" s="2">
        <v>630</v>
      </c>
      <c r="O97" s="2"/>
    </row>
    <row r="98" spans="1:15" s="6" customFormat="1" ht="39" customHeight="1" x14ac:dyDescent="0.25">
      <c r="A98" s="5" t="s">
        <v>27</v>
      </c>
      <c r="B98" s="5" t="s">
        <v>14</v>
      </c>
      <c r="C98" s="5" t="s">
        <v>26</v>
      </c>
      <c r="D98" s="5" t="s">
        <v>15</v>
      </c>
      <c r="E98" s="5" t="s">
        <v>16</v>
      </c>
      <c r="F98" s="5" t="s">
        <v>17</v>
      </c>
      <c r="G98" s="5" t="s">
        <v>18</v>
      </c>
      <c r="H98" s="5" t="s">
        <v>19</v>
      </c>
      <c r="I98" s="5" t="s">
        <v>20</v>
      </c>
      <c r="J98" s="5" t="s">
        <v>24</v>
      </c>
      <c r="K98" s="5" t="s">
        <v>21</v>
      </c>
      <c r="L98" s="5" t="s">
        <v>22</v>
      </c>
      <c r="M98" s="5" t="s">
        <v>23</v>
      </c>
      <c r="N98" s="5" t="s">
        <v>25</v>
      </c>
      <c r="O98" s="5" t="s">
        <v>13</v>
      </c>
    </row>
    <row r="99" spans="1:15" ht="22.5" customHeight="1" x14ac:dyDescent="0.25">
      <c r="A99" s="2">
        <v>94</v>
      </c>
      <c r="B99" s="2">
        <v>501</v>
      </c>
      <c r="C99" s="2">
        <v>3</v>
      </c>
      <c r="D99" s="10"/>
      <c r="E99" s="10"/>
      <c r="F99" s="3"/>
      <c r="G99" s="2"/>
      <c r="H99" s="2"/>
      <c r="I99" s="2"/>
      <c r="J99" s="2"/>
      <c r="K99" s="2"/>
      <c r="L99" s="2"/>
      <c r="M99" s="2"/>
      <c r="N99" s="2"/>
      <c r="O99" s="2"/>
    </row>
    <row r="100" spans="1:15" ht="22.5" customHeight="1" x14ac:dyDescent="0.25">
      <c r="A100" s="2">
        <v>95</v>
      </c>
      <c r="B100" s="2">
        <v>501</v>
      </c>
      <c r="C100" s="2">
        <v>3</v>
      </c>
      <c r="D100" s="10"/>
      <c r="E100" s="10"/>
      <c r="F100" s="3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22.5" customHeight="1" x14ac:dyDescent="0.25">
      <c r="A101" s="2">
        <v>96</v>
      </c>
      <c r="B101" s="2">
        <v>501</v>
      </c>
      <c r="C101" s="2">
        <v>3</v>
      </c>
      <c r="D101" s="10" t="s">
        <v>90</v>
      </c>
      <c r="E101" s="10">
        <v>9893727207</v>
      </c>
      <c r="F101" s="3">
        <v>43713</v>
      </c>
      <c r="G101" s="2">
        <v>2000</v>
      </c>
      <c r="H101" s="2">
        <v>2000</v>
      </c>
      <c r="I101" s="2"/>
      <c r="J101" s="2"/>
      <c r="K101" s="2">
        <v>6500</v>
      </c>
      <c r="L101" s="2">
        <v>6500</v>
      </c>
      <c r="M101" s="2"/>
      <c r="N101" s="2">
        <v>765</v>
      </c>
      <c r="O101" s="2"/>
    </row>
    <row r="102" spans="1:15" ht="22.5" customHeight="1" x14ac:dyDescent="0.25">
      <c r="A102" s="2">
        <v>97</v>
      </c>
      <c r="B102" s="2">
        <v>502</v>
      </c>
      <c r="C102" s="2">
        <v>3</v>
      </c>
      <c r="D102" s="10" t="s">
        <v>6</v>
      </c>
      <c r="E102" s="10">
        <v>8885557226</v>
      </c>
      <c r="F102" s="8">
        <v>43710</v>
      </c>
      <c r="G102" s="2">
        <v>1000</v>
      </c>
      <c r="H102" s="2">
        <v>1000</v>
      </c>
      <c r="I102" s="2"/>
      <c r="J102" s="2"/>
      <c r="K102" s="2">
        <v>6500</v>
      </c>
      <c r="L102" s="2">
        <v>6500</v>
      </c>
      <c r="M102" s="2"/>
      <c r="N102" s="2">
        <v>775</v>
      </c>
      <c r="O102" s="2"/>
    </row>
    <row r="103" spans="1:15" ht="22.5" customHeight="1" x14ac:dyDescent="0.25">
      <c r="A103" s="2">
        <v>98</v>
      </c>
      <c r="B103" s="2">
        <v>502</v>
      </c>
      <c r="C103" s="2">
        <v>3</v>
      </c>
      <c r="D103" s="10" t="s">
        <v>76</v>
      </c>
      <c r="E103" s="10">
        <v>9642020570</v>
      </c>
      <c r="F103" s="8">
        <v>43710</v>
      </c>
      <c r="G103" s="2">
        <v>3000</v>
      </c>
      <c r="H103" s="2">
        <v>3000</v>
      </c>
      <c r="I103" s="2"/>
      <c r="J103" s="2"/>
      <c r="K103" s="2">
        <v>6500</v>
      </c>
      <c r="L103" s="2">
        <v>6500</v>
      </c>
      <c r="M103" s="2"/>
      <c r="N103" s="2">
        <v>772</v>
      </c>
      <c r="O103" s="2"/>
    </row>
    <row r="104" spans="1:15" ht="22.5" customHeight="1" x14ac:dyDescent="0.25">
      <c r="A104" s="2">
        <v>99</v>
      </c>
      <c r="B104" s="2">
        <v>502</v>
      </c>
      <c r="C104" s="2">
        <v>3</v>
      </c>
      <c r="D104" s="10" t="s">
        <v>88</v>
      </c>
      <c r="E104" s="10">
        <v>9611722862</v>
      </c>
      <c r="F104" s="8">
        <v>43709</v>
      </c>
      <c r="G104" s="2">
        <v>3000</v>
      </c>
      <c r="H104" s="2">
        <v>3000</v>
      </c>
      <c r="I104" s="2"/>
      <c r="J104" s="2"/>
      <c r="K104" s="2">
        <v>6500</v>
      </c>
      <c r="L104" s="2">
        <v>6500</v>
      </c>
      <c r="M104" s="2"/>
      <c r="N104" s="2">
        <v>743</v>
      </c>
      <c r="O104" s="2"/>
    </row>
    <row r="105" spans="1:15" ht="22.5" customHeight="1" x14ac:dyDescent="0.25">
      <c r="A105" s="2">
        <v>100</v>
      </c>
      <c r="B105" s="2">
        <v>503</v>
      </c>
      <c r="C105" s="2">
        <v>2</v>
      </c>
      <c r="D105" s="10" t="s">
        <v>117</v>
      </c>
      <c r="E105" s="10">
        <v>9640768973</v>
      </c>
      <c r="F105" s="3">
        <v>43852</v>
      </c>
      <c r="G105" s="2">
        <v>3000</v>
      </c>
      <c r="H105" s="2">
        <v>3000</v>
      </c>
      <c r="I105" s="2"/>
      <c r="J105" s="2"/>
      <c r="K105" s="2">
        <v>8500</v>
      </c>
      <c r="L105" s="2">
        <v>7000</v>
      </c>
      <c r="M105" s="2"/>
      <c r="N105" s="2">
        <v>753</v>
      </c>
      <c r="O105" s="2"/>
    </row>
    <row r="106" spans="1:15" ht="22.5" customHeight="1" x14ac:dyDescent="0.25">
      <c r="A106" s="2">
        <v>101</v>
      </c>
      <c r="B106" s="2">
        <v>503</v>
      </c>
      <c r="C106" s="2">
        <v>2</v>
      </c>
      <c r="D106" s="10" t="s">
        <v>34</v>
      </c>
      <c r="E106" s="10">
        <v>9036669552</v>
      </c>
      <c r="F106" s="3">
        <v>43429</v>
      </c>
      <c r="G106" s="2">
        <v>3000</v>
      </c>
      <c r="H106" s="2">
        <v>3000</v>
      </c>
      <c r="I106" s="2"/>
      <c r="J106" s="2"/>
      <c r="K106" s="2">
        <v>8500</v>
      </c>
      <c r="L106" s="2">
        <v>8500</v>
      </c>
      <c r="M106" s="2"/>
      <c r="N106" s="2">
        <v>739</v>
      </c>
      <c r="O106" s="2"/>
    </row>
    <row r="107" spans="1:15" ht="22.5" customHeight="1" x14ac:dyDescent="0.25">
      <c r="A107" s="2">
        <v>102</v>
      </c>
      <c r="B107" s="2">
        <v>504</v>
      </c>
      <c r="C107" s="2">
        <v>4</v>
      </c>
      <c r="D107" s="10" t="s">
        <v>7</v>
      </c>
      <c r="E107" s="10">
        <v>7799495971</v>
      </c>
      <c r="F107" s="3">
        <v>43327</v>
      </c>
      <c r="G107" s="2">
        <v>3000</v>
      </c>
      <c r="H107" s="2">
        <v>3000</v>
      </c>
      <c r="I107" s="2"/>
      <c r="J107" s="2"/>
      <c r="K107" s="2">
        <v>6000</v>
      </c>
      <c r="L107" s="2"/>
      <c r="M107" s="2"/>
      <c r="N107" s="2"/>
      <c r="O107" s="2"/>
    </row>
    <row r="108" spans="1:15" ht="22.5" customHeight="1" x14ac:dyDescent="0.25">
      <c r="A108" s="2">
        <v>103</v>
      </c>
      <c r="B108" s="2">
        <v>504</v>
      </c>
      <c r="C108" s="2">
        <v>4</v>
      </c>
      <c r="D108" s="10" t="s">
        <v>53</v>
      </c>
      <c r="E108" s="10">
        <v>8973976438</v>
      </c>
      <c r="F108" s="3">
        <v>43497</v>
      </c>
      <c r="G108" s="2">
        <v>2000</v>
      </c>
      <c r="H108" s="2">
        <v>2000</v>
      </c>
      <c r="I108" s="2"/>
      <c r="J108" s="2"/>
      <c r="K108" s="2">
        <v>6000</v>
      </c>
      <c r="L108" s="2">
        <v>6000</v>
      </c>
      <c r="M108" s="2"/>
      <c r="N108" s="2">
        <v>689</v>
      </c>
      <c r="O108" s="2"/>
    </row>
    <row r="109" spans="1:15" ht="22.5" customHeight="1" x14ac:dyDescent="0.25">
      <c r="A109" s="2">
        <v>104</v>
      </c>
      <c r="B109" s="2">
        <v>504</v>
      </c>
      <c r="C109" s="2">
        <v>4</v>
      </c>
      <c r="D109" s="10" t="s">
        <v>74</v>
      </c>
      <c r="E109" s="10">
        <v>9640198158</v>
      </c>
      <c r="F109" s="3">
        <v>43626</v>
      </c>
      <c r="G109" s="2">
        <v>2000</v>
      </c>
      <c r="H109" s="2">
        <v>2000</v>
      </c>
      <c r="I109" s="2"/>
      <c r="J109" s="2"/>
      <c r="K109" s="2">
        <v>6000</v>
      </c>
      <c r="L109" s="2">
        <v>6000</v>
      </c>
      <c r="M109" s="2"/>
      <c r="N109" s="2">
        <v>683</v>
      </c>
      <c r="O109" s="2"/>
    </row>
    <row r="110" spans="1:15" ht="22.5" customHeight="1" x14ac:dyDescent="0.25">
      <c r="A110" s="2">
        <v>105</v>
      </c>
      <c r="B110" s="2">
        <v>504</v>
      </c>
      <c r="C110" s="2">
        <v>4</v>
      </c>
      <c r="D110" s="4" t="s">
        <v>104</v>
      </c>
      <c r="E110" s="4">
        <v>9972038593</v>
      </c>
      <c r="F110" s="3">
        <v>43678</v>
      </c>
      <c r="G110" s="2">
        <v>2000</v>
      </c>
      <c r="H110" s="2">
        <v>2000</v>
      </c>
      <c r="I110" s="2"/>
      <c r="J110" s="2"/>
      <c r="K110" s="2">
        <v>6000</v>
      </c>
      <c r="L110" s="2">
        <v>6000</v>
      </c>
      <c r="M110" s="2"/>
      <c r="N110" s="2">
        <v>740</v>
      </c>
      <c r="O110" s="2"/>
    </row>
    <row r="111" spans="1:15" ht="22.5" customHeight="1" x14ac:dyDescent="0.25">
      <c r="A111" s="2">
        <v>106</v>
      </c>
      <c r="B111" s="2">
        <v>505</v>
      </c>
      <c r="C111" s="2">
        <v>3</v>
      </c>
      <c r="D111" s="10" t="s">
        <v>118</v>
      </c>
      <c r="E111" s="10">
        <v>8977048707</v>
      </c>
      <c r="F111" s="3">
        <v>43862</v>
      </c>
      <c r="G111" s="2">
        <v>3000</v>
      </c>
      <c r="H111" s="2">
        <v>3000</v>
      </c>
      <c r="I111" s="2"/>
      <c r="J111" s="2">
        <v>465</v>
      </c>
      <c r="K111" s="2">
        <v>6500</v>
      </c>
      <c r="L111" s="2">
        <v>6500</v>
      </c>
      <c r="M111" s="2"/>
      <c r="N111" s="7">
        <v>757</v>
      </c>
      <c r="O111" s="2"/>
    </row>
    <row r="112" spans="1:15" ht="22.5" customHeight="1" x14ac:dyDescent="0.25">
      <c r="A112" s="2">
        <v>107</v>
      </c>
      <c r="B112" s="2">
        <v>505</v>
      </c>
      <c r="C112" s="2">
        <v>3</v>
      </c>
      <c r="D112" s="10" t="s">
        <v>119</v>
      </c>
      <c r="E112" s="10"/>
      <c r="F112" s="3">
        <v>43862</v>
      </c>
      <c r="G112" s="2">
        <v>3000</v>
      </c>
      <c r="H112" s="2">
        <v>3000</v>
      </c>
      <c r="I112" s="2"/>
      <c r="J112" s="2">
        <v>465</v>
      </c>
      <c r="K112" s="2">
        <v>6500</v>
      </c>
      <c r="L112" s="2">
        <v>6500</v>
      </c>
      <c r="M112" s="2"/>
      <c r="N112" s="7">
        <v>780</v>
      </c>
      <c r="O112" s="2"/>
    </row>
    <row r="113" spans="1:16" ht="22.5" customHeight="1" x14ac:dyDescent="0.25">
      <c r="A113" s="2">
        <v>108</v>
      </c>
      <c r="B113" s="2">
        <v>505</v>
      </c>
      <c r="C113" s="2">
        <v>3</v>
      </c>
      <c r="D113" s="10" t="s">
        <v>120</v>
      </c>
      <c r="E113" s="10"/>
      <c r="F113" s="3">
        <v>43862</v>
      </c>
      <c r="G113" s="2">
        <v>3000</v>
      </c>
      <c r="H113" s="2">
        <v>3000</v>
      </c>
      <c r="I113" s="2"/>
      <c r="J113" s="2">
        <v>465</v>
      </c>
      <c r="K113" s="2">
        <v>6500</v>
      </c>
      <c r="L113" s="2">
        <v>6500</v>
      </c>
      <c r="M113" s="2"/>
      <c r="N113" s="7">
        <v>758</v>
      </c>
      <c r="O113" s="2"/>
    </row>
    <row r="114" spans="1:16" ht="22.5" customHeight="1" x14ac:dyDescent="0.25">
      <c r="A114" s="2">
        <v>109</v>
      </c>
      <c r="B114" s="2">
        <v>506</v>
      </c>
      <c r="C114" s="2">
        <v>3</v>
      </c>
      <c r="D114" s="10" t="s">
        <v>64</v>
      </c>
      <c r="E114" s="10">
        <v>9160167160</v>
      </c>
      <c r="F114" s="3">
        <v>43586</v>
      </c>
      <c r="G114" s="2">
        <v>3000</v>
      </c>
      <c r="H114" s="2"/>
      <c r="I114" s="2"/>
      <c r="J114" s="2"/>
      <c r="K114" s="2">
        <v>6500</v>
      </c>
      <c r="L114" s="2">
        <v>6500</v>
      </c>
      <c r="M114" s="2"/>
      <c r="N114" s="2">
        <v>769</v>
      </c>
      <c r="O114" s="2"/>
    </row>
    <row r="115" spans="1:16" ht="22.5" customHeight="1" x14ac:dyDescent="0.25">
      <c r="A115" s="2">
        <v>110</v>
      </c>
      <c r="B115" s="2">
        <v>506</v>
      </c>
      <c r="C115" s="2">
        <v>3</v>
      </c>
      <c r="D115" s="10" t="s">
        <v>57</v>
      </c>
      <c r="E115" s="10">
        <v>7618193917</v>
      </c>
      <c r="F115" s="3">
        <v>43586</v>
      </c>
      <c r="G115" s="2">
        <v>2000</v>
      </c>
      <c r="H115" s="2">
        <v>2000</v>
      </c>
      <c r="I115" s="2"/>
      <c r="J115" s="2"/>
      <c r="K115" s="2">
        <v>6300</v>
      </c>
      <c r="L115" s="2">
        <v>6300</v>
      </c>
      <c r="M115" s="2"/>
      <c r="N115" s="2">
        <v>702</v>
      </c>
      <c r="O115" s="2"/>
    </row>
    <row r="116" spans="1:16" ht="22.5" customHeight="1" x14ac:dyDescent="0.25">
      <c r="A116" s="2">
        <v>111</v>
      </c>
      <c r="B116" s="2">
        <v>506</v>
      </c>
      <c r="C116" s="2">
        <v>3</v>
      </c>
      <c r="D116" s="10" t="s">
        <v>63</v>
      </c>
      <c r="E116" s="10">
        <v>7799177669</v>
      </c>
      <c r="F116" s="3">
        <v>43586</v>
      </c>
      <c r="G116" s="2">
        <v>2000</v>
      </c>
      <c r="H116" s="2">
        <v>2000</v>
      </c>
      <c r="I116" s="2"/>
      <c r="J116" s="2"/>
      <c r="K116" s="2">
        <v>6500</v>
      </c>
      <c r="L116" s="2">
        <v>6300</v>
      </c>
      <c r="M116" s="2"/>
      <c r="N116" s="2">
        <v>745</v>
      </c>
      <c r="O116" s="2"/>
    </row>
    <row r="117" spans="1:16" ht="22.5" customHeight="1" x14ac:dyDescent="0.25">
      <c r="A117" s="2">
        <v>112</v>
      </c>
      <c r="B117" s="2">
        <v>507</v>
      </c>
      <c r="C117" s="2">
        <v>3</v>
      </c>
      <c r="D117" s="10" t="s">
        <v>84</v>
      </c>
      <c r="E117" s="10">
        <v>9963229939</v>
      </c>
      <c r="F117" s="3">
        <v>43678</v>
      </c>
      <c r="G117" s="2">
        <v>2000</v>
      </c>
      <c r="H117" s="2">
        <v>2000</v>
      </c>
      <c r="I117" s="2"/>
      <c r="J117" s="2"/>
      <c r="K117" s="2">
        <v>6500</v>
      </c>
      <c r="L117" s="2">
        <v>6500</v>
      </c>
      <c r="M117" s="2"/>
      <c r="N117" s="2">
        <v>681</v>
      </c>
      <c r="O117" s="2"/>
      <c r="P117" s="13"/>
    </row>
    <row r="118" spans="1:16" ht="22.5" customHeight="1" x14ac:dyDescent="0.25">
      <c r="A118" s="2">
        <v>113</v>
      </c>
      <c r="B118" s="2">
        <v>507</v>
      </c>
      <c r="C118" s="2">
        <v>3</v>
      </c>
      <c r="D118" s="10" t="s">
        <v>84</v>
      </c>
      <c r="E118" s="10">
        <v>8904489088</v>
      </c>
      <c r="F118" s="3">
        <v>43761</v>
      </c>
      <c r="G118" s="2">
        <v>3000</v>
      </c>
      <c r="H118" s="2">
        <v>3000</v>
      </c>
      <c r="I118" s="2"/>
      <c r="J118" s="2">
        <v>422</v>
      </c>
      <c r="K118" s="2">
        <v>6500</v>
      </c>
      <c r="L118" s="2">
        <v>6200</v>
      </c>
      <c r="M118" s="2"/>
      <c r="N118" s="2">
        <v>708</v>
      </c>
      <c r="O118" s="2"/>
      <c r="P118" s="13"/>
    </row>
    <row r="119" spans="1:16" ht="22.5" customHeight="1" x14ac:dyDescent="0.25">
      <c r="A119" s="2">
        <v>114</v>
      </c>
      <c r="B119" s="2">
        <v>507</v>
      </c>
      <c r="C119" s="2">
        <v>3</v>
      </c>
      <c r="D119" s="10" t="s">
        <v>36</v>
      </c>
      <c r="E119" s="10">
        <v>8886364312</v>
      </c>
      <c r="F119" s="3">
        <v>43128</v>
      </c>
      <c r="G119" s="2">
        <v>3000</v>
      </c>
      <c r="H119" s="2">
        <v>3000</v>
      </c>
      <c r="I119" s="2"/>
      <c r="J119" s="2">
        <v>240</v>
      </c>
      <c r="K119" s="2">
        <v>6500</v>
      </c>
      <c r="L119" s="2">
        <v>6500</v>
      </c>
      <c r="M119" s="2"/>
      <c r="N119" s="2">
        <v>685</v>
      </c>
      <c r="O119" s="2"/>
      <c r="P119" s="13"/>
    </row>
    <row r="120" spans="1:16" ht="22.5" customHeight="1" x14ac:dyDescent="0.25">
      <c r="A120" s="2">
        <v>115</v>
      </c>
      <c r="B120" s="2">
        <v>508</v>
      </c>
      <c r="C120" s="2">
        <v>3</v>
      </c>
      <c r="D120" s="10" t="s">
        <v>46</v>
      </c>
      <c r="E120" s="10">
        <v>9566021060</v>
      </c>
      <c r="F120" s="3">
        <v>43530</v>
      </c>
      <c r="G120" s="2">
        <v>3000</v>
      </c>
      <c r="H120" s="2">
        <v>3000</v>
      </c>
      <c r="I120" s="2"/>
      <c r="J120" s="2"/>
      <c r="K120" s="2">
        <v>6700</v>
      </c>
      <c r="L120" s="2">
        <v>6700</v>
      </c>
      <c r="M120" s="2"/>
      <c r="N120" s="2">
        <v>682</v>
      </c>
      <c r="O120" s="2"/>
    </row>
    <row r="121" spans="1:16" ht="22.5" customHeight="1" x14ac:dyDescent="0.25">
      <c r="A121" s="2">
        <v>116</v>
      </c>
      <c r="B121" s="2">
        <v>508</v>
      </c>
      <c r="C121" s="2">
        <v>3</v>
      </c>
      <c r="D121" s="10" t="s">
        <v>47</v>
      </c>
      <c r="E121" s="10">
        <v>9704988200</v>
      </c>
      <c r="F121" s="3">
        <v>43537</v>
      </c>
      <c r="G121" s="2">
        <v>3000</v>
      </c>
      <c r="H121" s="2">
        <v>3000</v>
      </c>
      <c r="I121" s="2"/>
      <c r="J121" s="2"/>
      <c r="K121" s="2">
        <v>6700</v>
      </c>
      <c r="L121" s="2">
        <v>6700</v>
      </c>
      <c r="M121" s="2"/>
      <c r="N121" s="2">
        <v>713</v>
      </c>
      <c r="O121" s="2"/>
    </row>
    <row r="122" spans="1:16" ht="22.5" customHeight="1" x14ac:dyDescent="0.25">
      <c r="A122" s="2">
        <v>117</v>
      </c>
      <c r="B122" s="2">
        <v>508</v>
      </c>
      <c r="C122" s="2">
        <v>3</v>
      </c>
      <c r="D122" s="4" t="s">
        <v>128</v>
      </c>
      <c r="E122" s="2">
        <v>8639516649</v>
      </c>
      <c r="F122" s="3">
        <v>43849</v>
      </c>
      <c r="G122" s="2">
        <v>2500</v>
      </c>
      <c r="H122" s="2">
        <v>2500</v>
      </c>
      <c r="I122" s="2"/>
      <c r="J122" s="2"/>
      <c r="K122" s="2">
        <v>6500</v>
      </c>
      <c r="L122" s="2">
        <v>6500</v>
      </c>
      <c r="M122" s="2"/>
      <c r="N122" s="2">
        <v>723</v>
      </c>
      <c r="O122" s="2"/>
    </row>
    <row r="123" spans="1:16" s="6" customFormat="1" ht="39" customHeight="1" x14ac:dyDescent="0.25">
      <c r="A123" s="5" t="s">
        <v>27</v>
      </c>
      <c r="B123" s="5" t="s">
        <v>14</v>
      </c>
      <c r="C123" s="5" t="s">
        <v>26</v>
      </c>
      <c r="D123" s="5" t="s">
        <v>15</v>
      </c>
      <c r="E123" s="5" t="s">
        <v>16</v>
      </c>
      <c r="F123" s="5" t="s">
        <v>17</v>
      </c>
      <c r="G123" s="5" t="s">
        <v>18</v>
      </c>
      <c r="H123" s="5" t="s">
        <v>19</v>
      </c>
      <c r="I123" s="5" t="s">
        <v>20</v>
      </c>
      <c r="J123" s="5" t="s">
        <v>24</v>
      </c>
      <c r="K123" s="5" t="s">
        <v>21</v>
      </c>
      <c r="L123" s="5" t="s">
        <v>22</v>
      </c>
      <c r="M123" s="5" t="s">
        <v>23</v>
      </c>
      <c r="N123" s="5" t="s">
        <v>25</v>
      </c>
      <c r="O123" s="5" t="s">
        <v>13</v>
      </c>
    </row>
    <row r="124" spans="1:16" ht="24" customHeight="1" x14ac:dyDescent="0.25">
      <c r="A124" s="2">
        <v>118</v>
      </c>
      <c r="B124" s="2">
        <v>601</v>
      </c>
      <c r="C124" s="2">
        <v>3</v>
      </c>
      <c r="D124" s="10"/>
      <c r="E124" s="10"/>
      <c r="F124" s="3"/>
      <c r="G124" s="2"/>
      <c r="H124" s="2"/>
      <c r="I124" s="2"/>
      <c r="J124" s="2"/>
      <c r="K124" s="2"/>
      <c r="L124" s="2"/>
      <c r="M124" s="2"/>
      <c r="N124" s="2"/>
      <c r="O124" s="2"/>
    </row>
    <row r="125" spans="1:16" ht="24" customHeight="1" x14ac:dyDescent="0.25">
      <c r="A125" s="2">
        <v>119</v>
      </c>
      <c r="B125" s="2">
        <v>601</v>
      </c>
      <c r="C125" s="2">
        <v>3</v>
      </c>
      <c r="D125" s="10" t="s">
        <v>54</v>
      </c>
      <c r="E125" s="10">
        <v>8074835594</v>
      </c>
      <c r="F125" s="3">
        <v>43572</v>
      </c>
      <c r="G125" s="2">
        <v>3000</v>
      </c>
      <c r="H125" s="2">
        <v>3000</v>
      </c>
      <c r="I125" s="2"/>
      <c r="J125" s="2"/>
      <c r="K125" s="2">
        <v>6500</v>
      </c>
      <c r="L125" s="2">
        <v>6500</v>
      </c>
      <c r="M125" s="2"/>
      <c r="N125" s="2">
        <v>659</v>
      </c>
      <c r="O125" s="2"/>
    </row>
    <row r="126" spans="1:16" ht="24" customHeight="1" x14ac:dyDescent="0.25">
      <c r="A126" s="2">
        <v>120</v>
      </c>
      <c r="B126" s="2">
        <v>601</v>
      </c>
      <c r="C126" s="2">
        <v>3</v>
      </c>
      <c r="D126" s="10" t="s">
        <v>151</v>
      </c>
      <c r="E126" s="10">
        <v>9098307174</v>
      </c>
      <c r="F126" s="3">
        <v>43891</v>
      </c>
      <c r="G126" s="2">
        <v>2000</v>
      </c>
      <c r="H126" s="2">
        <v>2000</v>
      </c>
      <c r="I126" s="2"/>
      <c r="J126" s="2">
        <v>475</v>
      </c>
      <c r="K126" s="2">
        <v>6500</v>
      </c>
      <c r="L126" s="2">
        <v>6500</v>
      </c>
      <c r="M126" s="2"/>
      <c r="N126" s="2">
        <v>679</v>
      </c>
      <c r="O126" s="2"/>
    </row>
    <row r="127" spans="1:16" ht="24" customHeight="1" x14ac:dyDescent="0.25">
      <c r="A127" s="2">
        <v>121</v>
      </c>
      <c r="B127" s="2">
        <v>602</v>
      </c>
      <c r="C127" s="2">
        <v>3</v>
      </c>
      <c r="D127" s="4" t="s">
        <v>105</v>
      </c>
      <c r="E127" s="4">
        <v>8897700483</v>
      </c>
      <c r="F127" s="3">
        <v>43770</v>
      </c>
      <c r="G127" s="2">
        <v>2000</v>
      </c>
      <c r="H127" s="2">
        <v>2000</v>
      </c>
      <c r="I127" s="2"/>
      <c r="J127" s="2"/>
      <c r="K127" s="2">
        <v>6500</v>
      </c>
      <c r="L127" s="2">
        <v>6500</v>
      </c>
      <c r="M127" s="2"/>
      <c r="N127" s="2">
        <v>744</v>
      </c>
      <c r="O127" s="2"/>
    </row>
    <row r="128" spans="1:16" ht="24" customHeight="1" x14ac:dyDescent="0.25">
      <c r="A128" s="2">
        <v>122</v>
      </c>
      <c r="B128" s="2">
        <v>602</v>
      </c>
      <c r="C128" s="2">
        <v>3</v>
      </c>
      <c r="D128" s="10" t="s">
        <v>91</v>
      </c>
      <c r="E128" s="10">
        <v>9533611999</v>
      </c>
      <c r="F128" s="12"/>
      <c r="G128" s="10"/>
      <c r="H128" s="10"/>
      <c r="I128" s="10"/>
      <c r="J128" s="10"/>
      <c r="K128" s="2">
        <v>6500</v>
      </c>
      <c r="L128" s="10"/>
      <c r="M128" s="2"/>
      <c r="N128" s="2"/>
      <c r="O128" s="2"/>
    </row>
    <row r="129" spans="1:15" ht="24" customHeight="1" x14ac:dyDescent="0.25">
      <c r="A129" s="2">
        <v>123</v>
      </c>
      <c r="B129" s="2">
        <v>602</v>
      </c>
      <c r="C129" s="2">
        <v>3</v>
      </c>
      <c r="D129" s="10" t="s">
        <v>121</v>
      </c>
      <c r="E129" s="10"/>
      <c r="F129" s="3">
        <v>43846</v>
      </c>
      <c r="G129" s="2">
        <v>2000</v>
      </c>
      <c r="H129" s="2">
        <v>2000</v>
      </c>
      <c r="I129" s="2"/>
      <c r="J129" s="2"/>
      <c r="K129" s="2">
        <v>6500</v>
      </c>
      <c r="L129" s="2">
        <v>6500</v>
      </c>
      <c r="M129" s="10"/>
      <c r="N129" s="10">
        <v>761</v>
      </c>
      <c r="O129" s="10"/>
    </row>
    <row r="130" spans="1:15" ht="24" customHeight="1" x14ac:dyDescent="0.25">
      <c r="A130" s="2">
        <v>124</v>
      </c>
      <c r="B130" s="2">
        <v>603</v>
      </c>
      <c r="C130" s="2">
        <v>2</v>
      </c>
      <c r="D130" s="10" t="s">
        <v>106</v>
      </c>
      <c r="E130" s="10">
        <v>9566217546</v>
      </c>
      <c r="F130" s="3">
        <v>43777</v>
      </c>
      <c r="G130" s="10">
        <v>3000</v>
      </c>
      <c r="H130" s="10">
        <v>3000</v>
      </c>
      <c r="I130" s="2"/>
      <c r="J130" s="2"/>
      <c r="K130" s="2">
        <v>8500</v>
      </c>
      <c r="L130" s="2">
        <v>8000</v>
      </c>
      <c r="M130" s="2"/>
      <c r="N130" s="2">
        <v>720</v>
      </c>
      <c r="O130" s="2"/>
    </row>
    <row r="131" spans="1:15" ht="24" customHeight="1" x14ac:dyDescent="0.25">
      <c r="A131" s="2">
        <v>125</v>
      </c>
      <c r="B131" s="2">
        <v>603</v>
      </c>
      <c r="C131" s="2">
        <v>2</v>
      </c>
      <c r="D131" s="10" t="s">
        <v>45</v>
      </c>
      <c r="E131" s="10">
        <v>9951216413</v>
      </c>
      <c r="F131" s="3">
        <v>43773</v>
      </c>
      <c r="G131" s="2">
        <v>3000</v>
      </c>
      <c r="H131" s="2">
        <v>3000</v>
      </c>
      <c r="I131" s="2"/>
      <c r="J131" s="2"/>
      <c r="K131" s="2">
        <v>8500</v>
      </c>
      <c r="L131" s="2">
        <v>8000</v>
      </c>
      <c r="M131" s="2"/>
      <c r="N131" s="2">
        <v>721</v>
      </c>
      <c r="O131" s="2"/>
    </row>
    <row r="132" spans="1:15" ht="24" customHeight="1" x14ac:dyDescent="0.25">
      <c r="A132" s="2">
        <v>126</v>
      </c>
      <c r="B132" s="2">
        <v>604</v>
      </c>
      <c r="C132" s="2">
        <v>4</v>
      </c>
      <c r="D132" s="10" t="s">
        <v>55</v>
      </c>
      <c r="E132" s="10">
        <v>9985618236</v>
      </c>
      <c r="F132" s="3">
        <v>43586</v>
      </c>
      <c r="G132" s="2">
        <v>2000</v>
      </c>
      <c r="H132" s="2">
        <v>2000</v>
      </c>
      <c r="I132" s="2"/>
      <c r="J132" s="2"/>
      <c r="K132" s="2">
        <v>6300</v>
      </c>
      <c r="L132" s="2">
        <v>5800</v>
      </c>
      <c r="M132" s="2"/>
      <c r="N132" s="2">
        <v>722</v>
      </c>
      <c r="O132" s="2"/>
    </row>
    <row r="133" spans="1:15" ht="24" customHeight="1" x14ac:dyDescent="0.25">
      <c r="A133" s="2">
        <v>127</v>
      </c>
      <c r="B133" s="2">
        <v>604</v>
      </c>
      <c r="C133" s="2">
        <v>4</v>
      </c>
      <c r="D133" s="10" t="s">
        <v>56</v>
      </c>
      <c r="E133" s="10">
        <v>8466953712</v>
      </c>
      <c r="F133" s="3">
        <v>43586</v>
      </c>
      <c r="G133" s="2">
        <v>2000</v>
      </c>
      <c r="H133" s="2">
        <v>2000</v>
      </c>
      <c r="I133" s="2"/>
      <c r="J133" s="2"/>
      <c r="K133" s="2">
        <v>6300</v>
      </c>
      <c r="L133" s="2">
        <v>5800</v>
      </c>
      <c r="M133" s="2"/>
      <c r="N133" s="2"/>
      <c r="O133" s="2"/>
    </row>
    <row r="134" spans="1:15" ht="24" customHeight="1" x14ac:dyDescent="0.25">
      <c r="A134" s="2">
        <v>128</v>
      </c>
      <c r="B134" s="2">
        <v>604</v>
      </c>
      <c r="C134" s="9">
        <v>4</v>
      </c>
      <c r="D134" s="10" t="s">
        <v>77</v>
      </c>
      <c r="E134" s="10">
        <v>7353173998</v>
      </c>
      <c r="F134" s="8">
        <v>43647</v>
      </c>
      <c r="G134" s="9">
        <v>2000</v>
      </c>
      <c r="H134" s="9">
        <v>2000</v>
      </c>
      <c r="I134" s="9"/>
      <c r="J134" s="9"/>
      <c r="K134" s="9">
        <v>6000</v>
      </c>
      <c r="L134" s="2">
        <v>5800</v>
      </c>
      <c r="M134" s="2"/>
      <c r="N134" s="2">
        <v>736</v>
      </c>
      <c r="O134" s="2"/>
    </row>
    <row r="135" spans="1:15" ht="24" customHeight="1" x14ac:dyDescent="0.25">
      <c r="A135" s="2">
        <v>129</v>
      </c>
      <c r="B135" s="2">
        <v>604</v>
      </c>
      <c r="C135" s="9">
        <v>4</v>
      </c>
      <c r="F135" s="3"/>
      <c r="G135" s="2"/>
      <c r="H135" s="2"/>
      <c r="I135" s="2"/>
      <c r="J135" s="2"/>
      <c r="K135" s="2"/>
      <c r="L135" s="10"/>
      <c r="M135" s="10"/>
      <c r="N135" s="10"/>
      <c r="O135" s="10"/>
    </row>
    <row r="136" spans="1:15" ht="24" customHeight="1" x14ac:dyDescent="0.25">
      <c r="A136" s="2">
        <v>130</v>
      </c>
      <c r="B136" s="2">
        <v>605</v>
      </c>
      <c r="C136" s="9">
        <v>3</v>
      </c>
      <c r="D136" s="10" t="s">
        <v>152</v>
      </c>
      <c r="E136" s="10">
        <v>9948923124</v>
      </c>
      <c r="F136" s="3">
        <v>43887</v>
      </c>
      <c r="G136" s="2">
        <v>2000</v>
      </c>
      <c r="H136" s="2">
        <v>2000</v>
      </c>
      <c r="I136" s="2"/>
      <c r="J136" s="2">
        <v>478</v>
      </c>
      <c r="K136" s="2">
        <v>6500</v>
      </c>
      <c r="L136" s="10">
        <v>6500</v>
      </c>
      <c r="M136" s="10"/>
      <c r="N136" s="10">
        <v>749</v>
      </c>
      <c r="O136" s="10"/>
    </row>
    <row r="137" spans="1:15" ht="24" customHeight="1" x14ac:dyDescent="0.25">
      <c r="A137" s="2">
        <v>131</v>
      </c>
      <c r="B137" s="2">
        <v>605</v>
      </c>
      <c r="C137" s="9">
        <v>3</v>
      </c>
      <c r="D137" s="10" t="s">
        <v>153</v>
      </c>
      <c r="E137" s="10"/>
      <c r="F137" s="3">
        <v>43887</v>
      </c>
      <c r="G137" s="2">
        <v>2000</v>
      </c>
      <c r="H137" s="2">
        <v>2000</v>
      </c>
      <c r="I137" s="2"/>
      <c r="J137" s="2">
        <v>477</v>
      </c>
      <c r="K137" s="2">
        <v>6500</v>
      </c>
      <c r="L137" s="10">
        <v>6500</v>
      </c>
      <c r="M137" s="10"/>
      <c r="N137" s="10">
        <v>750</v>
      </c>
      <c r="O137" s="10"/>
    </row>
    <row r="138" spans="1:15" ht="24" customHeight="1" x14ac:dyDescent="0.25">
      <c r="A138" s="2">
        <v>132</v>
      </c>
      <c r="B138" s="2">
        <v>605</v>
      </c>
      <c r="C138" s="9">
        <v>3</v>
      </c>
      <c r="D138" s="10" t="s">
        <v>141</v>
      </c>
      <c r="E138" s="10">
        <v>9676143707</v>
      </c>
      <c r="F138" s="3">
        <v>43887</v>
      </c>
      <c r="G138" s="2">
        <v>2000</v>
      </c>
      <c r="H138" s="2">
        <v>2000</v>
      </c>
      <c r="I138" s="2"/>
      <c r="J138" s="2">
        <v>476</v>
      </c>
      <c r="K138" s="2">
        <v>6500</v>
      </c>
      <c r="L138" s="10">
        <v>6500</v>
      </c>
      <c r="M138" s="10"/>
      <c r="N138" s="10">
        <v>748</v>
      </c>
      <c r="O138" s="10"/>
    </row>
    <row r="139" spans="1:15" ht="24" customHeight="1" x14ac:dyDescent="0.25">
      <c r="A139" s="2">
        <v>133</v>
      </c>
      <c r="B139" s="2">
        <v>606</v>
      </c>
      <c r="C139" s="9">
        <v>3</v>
      </c>
      <c r="D139" s="10" t="s">
        <v>122</v>
      </c>
      <c r="E139" s="10">
        <v>9949654702</v>
      </c>
      <c r="F139" s="8">
        <v>43807</v>
      </c>
      <c r="G139" s="9"/>
      <c r="H139" s="9"/>
      <c r="I139" s="9"/>
      <c r="J139" s="9"/>
      <c r="K139" s="9">
        <v>6500</v>
      </c>
      <c r="L139" s="10">
        <v>6000</v>
      </c>
      <c r="M139" s="10"/>
      <c r="N139" s="10">
        <v>777</v>
      </c>
      <c r="O139" s="10"/>
    </row>
    <row r="140" spans="1:15" ht="24" customHeight="1" x14ac:dyDescent="0.25">
      <c r="A140" s="2">
        <v>134</v>
      </c>
      <c r="B140" s="2">
        <v>606</v>
      </c>
      <c r="C140" s="2">
        <v>3</v>
      </c>
      <c r="D140" s="10" t="s">
        <v>123</v>
      </c>
      <c r="E140" s="10">
        <v>9581384413</v>
      </c>
      <c r="F140" s="3">
        <v>43814</v>
      </c>
      <c r="G140" s="2"/>
      <c r="H140" s="2"/>
      <c r="I140" s="2"/>
      <c r="J140" s="2"/>
      <c r="K140" s="2">
        <v>6500</v>
      </c>
      <c r="L140" s="2">
        <v>6000</v>
      </c>
      <c r="M140" s="2"/>
      <c r="N140" s="2">
        <v>778</v>
      </c>
      <c r="O140" s="2"/>
    </row>
    <row r="141" spans="1:15" ht="24" customHeight="1" x14ac:dyDescent="0.25">
      <c r="A141" s="2">
        <v>135</v>
      </c>
      <c r="B141" s="2">
        <v>606</v>
      </c>
      <c r="C141" s="2">
        <v>3</v>
      </c>
      <c r="D141" s="10"/>
      <c r="E141" s="10"/>
      <c r="F141" s="3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24" customHeight="1" x14ac:dyDescent="0.25">
      <c r="A142" s="2">
        <v>136</v>
      </c>
      <c r="B142" s="2">
        <v>607</v>
      </c>
      <c r="C142" s="2">
        <v>2</v>
      </c>
      <c r="D142" s="10" t="s">
        <v>124</v>
      </c>
      <c r="E142" s="10">
        <v>7381812345</v>
      </c>
      <c r="F142" s="3">
        <v>43838</v>
      </c>
      <c r="G142" s="2">
        <v>3000</v>
      </c>
      <c r="H142" s="2">
        <v>3000</v>
      </c>
      <c r="I142" s="2"/>
      <c r="J142" s="2"/>
      <c r="K142" s="2">
        <v>8500</v>
      </c>
      <c r="L142" s="2">
        <v>8500</v>
      </c>
      <c r="M142" s="2"/>
      <c r="N142" s="2">
        <v>764</v>
      </c>
      <c r="O142" s="2"/>
    </row>
    <row r="143" spans="1:15" ht="24" customHeight="1" x14ac:dyDescent="0.25">
      <c r="A143" s="2">
        <v>137</v>
      </c>
      <c r="B143" s="2">
        <v>607</v>
      </c>
      <c r="C143" s="2">
        <v>2</v>
      </c>
      <c r="D143" s="10" t="s">
        <v>107</v>
      </c>
      <c r="E143" s="10">
        <v>9698061766</v>
      </c>
      <c r="F143" s="3">
        <v>43792</v>
      </c>
      <c r="G143" s="2">
        <v>3000</v>
      </c>
      <c r="H143" s="2">
        <v>3000</v>
      </c>
      <c r="I143" s="2"/>
      <c r="J143" s="2"/>
      <c r="K143" s="2">
        <v>8500</v>
      </c>
      <c r="L143" s="2">
        <v>8200</v>
      </c>
      <c r="M143" s="2"/>
      <c r="N143" s="2">
        <v>712</v>
      </c>
      <c r="O143" s="2"/>
    </row>
    <row r="144" spans="1:15" ht="24" customHeight="1" x14ac:dyDescent="0.25">
      <c r="A144" s="2">
        <v>138</v>
      </c>
      <c r="B144" s="2">
        <v>608</v>
      </c>
      <c r="C144" s="2">
        <v>3</v>
      </c>
      <c r="D144" s="10" t="s">
        <v>97</v>
      </c>
      <c r="E144" s="10">
        <v>8801231012</v>
      </c>
      <c r="F144" s="3">
        <v>43741</v>
      </c>
      <c r="G144" s="2">
        <v>3000</v>
      </c>
      <c r="H144" s="2">
        <v>3000</v>
      </c>
      <c r="I144" s="2"/>
      <c r="J144" s="2">
        <v>411</v>
      </c>
      <c r="K144" s="2">
        <v>6600</v>
      </c>
      <c r="L144" s="2">
        <v>6400</v>
      </c>
      <c r="M144" s="2"/>
      <c r="N144" s="2">
        <v>734</v>
      </c>
      <c r="O144" s="2"/>
    </row>
    <row r="145" spans="1:15" ht="24" customHeight="1" x14ac:dyDescent="0.25">
      <c r="A145" s="2">
        <v>139</v>
      </c>
      <c r="B145" s="2">
        <v>608</v>
      </c>
      <c r="C145" s="2">
        <v>3</v>
      </c>
      <c r="D145" s="10" t="s">
        <v>65</v>
      </c>
      <c r="E145" s="10">
        <v>9100625800</v>
      </c>
      <c r="F145" s="3">
        <v>43556</v>
      </c>
      <c r="G145" s="2">
        <v>2000</v>
      </c>
      <c r="H145" s="2">
        <v>1500</v>
      </c>
      <c r="I145" s="2"/>
      <c r="J145" s="2"/>
      <c r="K145" s="2">
        <v>6600</v>
      </c>
      <c r="L145" s="2">
        <v>6600</v>
      </c>
      <c r="M145" s="2"/>
      <c r="N145" s="2">
        <v>742</v>
      </c>
      <c r="O145" s="2"/>
    </row>
    <row r="146" spans="1:15" ht="24" customHeight="1" x14ac:dyDescent="0.25">
      <c r="A146" s="2">
        <v>140</v>
      </c>
      <c r="B146" s="2">
        <v>608</v>
      </c>
      <c r="C146" s="2">
        <v>3</v>
      </c>
      <c r="D146" s="4" t="s">
        <v>125</v>
      </c>
      <c r="E146" s="4">
        <v>8147852401</v>
      </c>
      <c r="F146" s="3">
        <v>43827</v>
      </c>
      <c r="G146" s="2">
        <v>2000</v>
      </c>
      <c r="H146" s="2"/>
      <c r="I146" s="2"/>
      <c r="J146" s="2"/>
      <c r="K146" s="2">
        <v>6600</v>
      </c>
      <c r="L146" s="2">
        <v>6500</v>
      </c>
      <c r="M146" s="2"/>
      <c r="N146" s="2">
        <v>771</v>
      </c>
      <c r="O146" s="2"/>
    </row>
    <row r="147" spans="1:15" s="6" customFormat="1" ht="39" customHeight="1" x14ac:dyDescent="0.25">
      <c r="A147" s="5" t="s">
        <v>27</v>
      </c>
      <c r="B147" s="5" t="s">
        <v>14</v>
      </c>
      <c r="C147" s="5" t="s">
        <v>26</v>
      </c>
      <c r="D147" s="5" t="s">
        <v>15</v>
      </c>
      <c r="E147" s="5" t="s">
        <v>16</v>
      </c>
      <c r="F147" s="5" t="s">
        <v>17</v>
      </c>
      <c r="G147" s="5" t="s">
        <v>18</v>
      </c>
      <c r="H147" s="5" t="s">
        <v>19</v>
      </c>
      <c r="I147" s="5" t="s">
        <v>20</v>
      </c>
      <c r="J147" s="5" t="s">
        <v>24</v>
      </c>
      <c r="K147" s="5" t="s">
        <v>21</v>
      </c>
      <c r="L147" s="5" t="s">
        <v>22</v>
      </c>
      <c r="M147" s="5" t="s">
        <v>23</v>
      </c>
      <c r="N147" s="5" t="s">
        <v>25</v>
      </c>
      <c r="O147" s="5" t="s">
        <v>13</v>
      </c>
    </row>
    <row r="148" spans="1:15" ht="24" customHeight="1" x14ac:dyDescent="0.25">
      <c r="A148" s="2">
        <v>141</v>
      </c>
      <c r="B148" s="2" t="s">
        <v>40</v>
      </c>
      <c r="C148" s="2">
        <v>3</v>
      </c>
      <c r="D148" s="10"/>
      <c r="E148" s="10"/>
      <c r="F148" s="3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24" customHeight="1" x14ac:dyDescent="0.25">
      <c r="A149" s="2">
        <v>142</v>
      </c>
      <c r="B149" s="2" t="s">
        <v>40</v>
      </c>
      <c r="C149" s="2">
        <v>3</v>
      </c>
      <c r="D149" s="10"/>
      <c r="E149" s="10"/>
      <c r="F149" s="3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24" customHeight="1" x14ac:dyDescent="0.25">
      <c r="A150" s="2">
        <v>143</v>
      </c>
      <c r="B150" s="2" t="s">
        <v>40</v>
      </c>
      <c r="C150" s="2">
        <v>3</v>
      </c>
      <c r="D150" s="10"/>
      <c r="E150" s="10"/>
      <c r="F150" s="3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24" customHeight="1" x14ac:dyDescent="0.25">
      <c r="A151" s="2">
        <v>144</v>
      </c>
      <c r="B151" s="2" t="s">
        <v>89</v>
      </c>
      <c r="C151" s="2">
        <v>3</v>
      </c>
      <c r="D151" s="10" t="s">
        <v>120</v>
      </c>
      <c r="E151" s="10">
        <v>8297453364</v>
      </c>
      <c r="F151" s="3">
        <v>43528</v>
      </c>
      <c r="G151" s="2">
        <v>3000</v>
      </c>
      <c r="H151" s="2">
        <v>3000</v>
      </c>
      <c r="I151" s="2"/>
      <c r="J151" s="2"/>
      <c r="K151" s="2">
        <v>6500</v>
      </c>
      <c r="L151" s="2">
        <v>6500</v>
      </c>
      <c r="M151" s="2"/>
      <c r="N151" s="2">
        <v>705</v>
      </c>
      <c r="O151" s="2"/>
    </row>
    <row r="152" spans="1:15" ht="24" customHeight="1" x14ac:dyDescent="0.25">
      <c r="A152" s="2">
        <v>145</v>
      </c>
      <c r="B152" s="2" t="s">
        <v>89</v>
      </c>
      <c r="C152" s="2">
        <v>3</v>
      </c>
      <c r="D152" s="10" t="s">
        <v>1</v>
      </c>
      <c r="E152" s="10">
        <v>7013633926</v>
      </c>
      <c r="F152" s="3">
        <v>43796</v>
      </c>
      <c r="G152" s="2">
        <v>2000</v>
      </c>
      <c r="H152" s="2">
        <v>1000</v>
      </c>
      <c r="I152" s="2"/>
      <c r="J152" s="2"/>
      <c r="K152" s="2">
        <v>6500</v>
      </c>
      <c r="L152" s="2">
        <v>6300</v>
      </c>
      <c r="M152" s="2"/>
      <c r="N152" s="2">
        <v>787</v>
      </c>
      <c r="O152" s="2"/>
    </row>
    <row r="153" spans="1:15" ht="24" customHeight="1" x14ac:dyDescent="0.25">
      <c r="A153" s="2">
        <v>146</v>
      </c>
      <c r="B153" s="2" t="s">
        <v>89</v>
      </c>
      <c r="C153" s="2">
        <v>3</v>
      </c>
      <c r="D153" s="10" t="s">
        <v>57</v>
      </c>
      <c r="E153" s="10">
        <v>9032285735</v>
      </c>
      <c r="F153" s="3">
        <v>43829</v>
      </c>
      <c r="G153" s="2">
        <v>2000</v>
      </c>
      <c r="H153" s="2">
        <v>2000</v>
      </c>
      <c r="I153" s="2"/>
      <c r="J153" s="2"/>
      <c r="K153" s="2">
        <v>6500</v>
      </c>
      <c r="L153" s="2">
        <v>6300</v>
      </c>
      <c r="M153" s="2"/>
      <c r="N153" s="2">
        <v>687</v>
      </c>
      <c r="O153" s="2"/>
    </row>
    <row r="154" spans="1:15" ht="24" customHeight="1" x14ac:dyDescent="0.25">
      <c r="A154" s="2">
        <v>147</v>
      </c>
      <c r="B154" s="2"/>
      <c r="C154" s="2"/>
      <c r="D154" s="10"/>
      <c r="E154" s="10"/>
      <c r="F154" s="3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24" customHeight="1" x14ac:dyDescent="0.25">
      <c r="A155" s="2">
        <v>148</v>
      </c>
      <c r="B155" s="2"/>
      <c r="C155" s="2"/>
      <c r="D155" s="10"/>
      <c r="E155" s="10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24" customHeight="1" x14ac:dyDescent="0.25">
      <c r="A156" s="2">
        <v>149</v>
      </c>
      <c r="B156" s="2"/>
      <c r="C156" s="2"/>
      <c r="D156" s="10"/>
      <c r="E156" s="10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24" customHeight="1" x14ac:dyDescent="0.25">
      <c r="A157" s="2">
        <v>150</v>
      </c>
      <c r="B157" s="2"/>
      <c r="C157" s="2"/>
      <c r="D157" s="10"/>
      <c r="E157" s="10"/>
      <c r="F157" s="3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24" customHeight="1" x14ac:dyDescent="0.25">
      <c r="A158" s="2">
        <v>151</v>
      </c>
      <c r="B158" s="2"/>
      <c r="C158" s="2"/>
      <c r="D158" s="10"/>
      <c r="E158" s="10"/>
      <c r="F158" s="3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24" customHeight="1" x14ac:dyDescent="0.25">
      <c r="A159" s="2">
        <v>152</v>
      </c>
      <c r="B159" s="2"/>
      <c r="C159" s="2"/>
      <c r="D159" s="10"/>
      <c r="E159" s="10"/>
      <c r="F159" s="3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24" customHeight="1" x14ac:dyDescent="0.25">
      <c r="A160" s="2">
        <v>153</v>
      </c>
      <c r="B160" s="2"/>
      <c r="C160" s="2"/>
      <c r="D160" s="10"/>
      <c r="E160" s="10"/>
      <c r="F160" s="3"/>
      <c r="G160" s="2"/>
      <c r="H160" s="2"/>
      <c r="I160" s="2"/>
      <c r="J160" s="2"/>
      <c r="K160" s="2"/>
      <c r="L160" s="2"/>
      <c r="M160" s="2"/>
      <c r="N160" s="2"/>
      <c r="O160" s="2"/>
    </row>
  </sheetData>
  <autoFilter ref="A1:O160" xr:uid="{00000000-0009-0000-0000-00000A000000}"/>
  <pageMargins left="0.2" right="7.8740157480315001E-2" top="0.31496062992126" bottom="7.8740157480315001E-2" header="0.31496062992126" footer="7.8740157480315001E-2"/>
  <pageSetup paperSize="5" orientation="landscape" horizontalDpi="4294967293" verticalDpi="300" r:id="rId1"/>
  <headerFooter>
    <oddFooter>&amp;CMar 2020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X158"/>
  <sheetViews>
    <sheetView zoomScaleNormal="100" workbookViewId="0">
      <pane xSplit="4" ySplit="1" topLeftCell="E132" activePane="bottomRight" state="frozen"/>
      <selection pane="topRight" activeCell="E1" sqref="E1"/>
      <selection pane="bottomLeft" activeCell="A2" sqref="A2"/>
      <selection pane="bottomRight" activeCell="D152" sqref="D152"/>
    </sheetView>
  </sheetViews>
  <sheetFormatPr defaultColWidth="9.140625" defaultRowHeight="20.100000000000001" customHeight="1" x14ac:dyDescent="0.25"/>
  <cols>
    <col min="1" max="1" width="5.140625" style="1" customWidth="1"/>
    <col min="2" max="2" width="6.7109375" style="1" customWidth="1"/>
    <col min="3" max="3" width="5.7109375" style="1" customWidth="1"/>
    <col min="4" max="4" width="31.5703125" style="11" customWidth="1"/>
    <col min="5" max="5" width="27.140625" style="11" customWidth="1"/>
    <col min="6" max="6" width="11" style="1" customWidth="1"/>
    <col min="7" max="8" width="7.85546875" style="1" customWidth="1"/>
    <col min="9" max="9" width="8.5703125" style="1" customWidth="1"/>
    <col min="10" max="10" width="8" style="1" customWidth="1"/>
    <col min="11" max="12" width="6.85546875" style="1" customWidth="1"/>
    <col min="13" max="13" width="7.85546875" style="1" customWidth="1"/>
    <col min="14" max="14" width="5.85546875" style="1" customWidth="1"/>
    <col min="15" max="15" width="27.5703125" style="1" customWidth="1"/>
    <col min="16" max="16384" width="9.140625" style="1"/>
  </cols>
  <sheetData>
    <row r="1" spans="1:24" s="6" customFormat="1" ht="39" customHeight="1" x14ac:dyDescent="0.25">
      <c r="A1" s="5" t="s">
        <v>27</v>
      </c>
      <c r="B1" s="5" t="s">
        <v>14</v>
      </c>
      <c r="C1" s="5" t="s">
        <v>26</v>
      </c>
      <c r="D1" s="5" t="s">
        <v>15</v>
      </c>
      <c r="E1" s="5" t="s">
        <v>16</v>
      </c>
      <c r="F1" s="5" t="s">
        <v>17</v>
      </c>
      <c r="G1" s="5" t="s">
        <v>18</v>
      </c>
      <c r="H1" s="5" t="s">
        <v>19</v>
      </c>
      <c r="I1" s="5" t="s">
        <v>20</v>
      </c>
      <c r="J1" s="5" t="s">
        <v>24</v>
      </c>
      <c r="K1" s="5" t="s">
        <v>21</v>
      </c>
      <c r="L1" s="5" t="s">
        <v>22</v>
      </c>
      <c r="M1" s="5" t="s">
        <v>23</v>
      </c>
      <c r="N1" s="5" t="s">
        <v>25</v>
      </c>
      <c r="O1" s="5" t="s">
        <v>13</v>
      </c>
    </row>
    <row r="2" spans="1:24" ht="23.1" customHeight="1" x14ac:dyDescent="0.25">
      <c r="A2" s="2">
        <v>1</v>
      </c>
      <c r="B2" s="2">
        <v>101</v>
      </c>
      <c r="C2" s="2">
        <v>3</v>
      </c>
      <c r="D2" s="10" t="s">
        <v>67</v>
      </c>
      <c r="E2" s="10">
        <v>7013759095</v>
      </c>
      <c r="F2" s="3">
        <v>43485</v>
      </c>
      <c r="G2" s="2">
        <v>1000</v>
      </c>
      <c r="H2" s="2">
        <v>1000</v>
      </c>
      <c r="I2" s="2"/>
      <c r="J2" s="2"/>
      <c r="K2" s="2">
        <v>6500</v>
      </c>
      <c r="L2" s="2"/>
      <c r="M2" s="2"/>
      <c r="N2" s="2"/>
      <c r="O2" s="2"/>
    </row>
    <row r="3" spans="1:24" ht="23.1" customHeight="1" x14ac:dyDescent="0.25">
      <c r="A3" s="2">
        <v>2</v>
      </c>
      <c r="B3" s="2">
        <v>101</v>
      </c>
      <c r="C3" s="2">
        <v>3</v>
      </c>
      <c r="D3" s="10" t="s">
        <v>98</v>
      </c>
      <c r="E3" s="10">
        <v>8919188545</v>
      </c>
      <c r="F3" s="3">
        <v>43800</v>
      </c>
      <c r="G3" s="2">
        <v>2000</v>
      </c>
      <c r="H3" s="2">
        <v>2000</v>
      </c>
      <c r="I3" s="2"/>
      <c r="J3" s="2"/>
      <c r="K3" s="2">
        <v>6500</v>
      </c>
      <c r="L3" s="2"/>
      <c r="M3" s="2"/>
      <c r="N3" s="2"/>
      <c r="O3" s="2"/>
    </row>
    <row r="4" spans="1:24" ht="23.1" customHeight="1" x14ac:dyDescent="0.25">
      <c r="A4" s="2">
        <v>3</v>
      </c>
      <c r="B4" s="2">
        <v>101</v>
      </c>
      <c r="C4" s="2">
        <v>3</v>
      </c>
      <c r="D4" s="10" t="s">
        <v>85</v>
      </c>
      <c r="E4" s="10">
        <v>9014992584</v>
      </c>
      <c r="F4" s="3">
        <v>43654</v>
      </c>
      <c r="G4" s="2">
        <v>1000</v>
      </c>
      <c r="H4" s="2">
        <v>1000</v>
      </c>
      <c r="I4" s="2"/>
      <c r="J4" s="2"/>
      <c r="K4" s="2">
        <v>6500</v>
      </c>
      <c r="L4" s="2"/>
      <c r="M4" s="2"/>
      <c r="N4" s="2"/>
      <c r="O4" s="2"/>
    </row>
    <row r="5" spans="1:24" ht="23.1" customHeight="1" x14ac:dyDescent="0.25">
      <c r="A5" s="2">
        <v>4</v>
      </c>
      <c r="B5" s="2">
        <v>102</v>
      </c>
      <c r="C5" s="2">
        <v>3</v>
      </c>
      <c r="D5" s="10" t="s">
        <v>0</v>
      </c>
      <c r="E5" s="10">
        <v>7892203186</v>
      </c>
      <c r="F5" s="3">
        <v>43313</v>
      </c>
      <c r="G5" s="2">
        <v>3000</v>
      </c>
      <c r="H5" s="2">
        <v>3000</v>
      </c>
      <c r="I5" s="2"/>
      <c r="J5" s="2"/>
      <c r="K5" s="2">
        <v>6500</v>
      </c>
      <c r="L5" s="2"/>
      <c r="M5" s="2"/>
      <c r="N5" s="2"/>
      <c r="O5" s="2"/>
    </row>
    <row r="6" spans="1:24" ht="23.1" customHeight="1" x14ac:dyDescent="0.25">
      <c r="A6" s="2">
        <v>5</v>
      </c>
      <c r="B6" s="2">
        <v>102</v>
      </c>
      <c r="C6" s="2">
        <v>3</v>
      </c>
      <c r="D6" s="10" t="s">
        <v>9</v>
      </c>
      <c r="E6" s="10">
        <v>8086748761</v>
      </c>
      <c r="F6" s="3">
        <v>43381</v>
      </c>
      <c r="G6" s="2">
        <v>3000</v>
      </c>
      <c r="H6" s="2">
        <v>3000</v>
      </c>
      <c r="I6" s="2"/>
      <c r="J6" s="2"/>
      <c r="K6" s="2">
        <v>6500</v>
      </c>
      <c r="L6" s="2"/>
      <c r="M6" s="2"/>
      <c r="N6" s="2"/>
      <c r="O6" s="2"/>
    </row>
    <row r="7" spans="1:24" ht="23.1" customHeight="1" x14ac:dyDescent="0.25">
      <c r="A7" s="2">
        <v>6</v>
      </c>
      <c r="B7" s="2">
        <v>102</v>
      </c>
      <c r="C7" s="2">
        <v>3</v>
      </c>
      <c r="D7" s="10" t="s">
        <v>68</v>
      </c>
      <c r="E7" s="10">
        <v>6363332310</v>
      </c>
      <c r="F7" s="3">
        <v>43655</v>
      </c>
      <c r="G7" s="2">
        <v>3000</v>
      </c>
      <c r="H7" s="2">
        <v>3000</v>
      </c>
      <c r="I7" s="2"/>
      <c r="J7" s="2"/>
      <c r="K7" s="2">
        <v>6500</v>
      </c>
      <c r="L7" s="2"/>
      <c r="M7" s="2"/>
      <c r="N7" s="2"/>
      <c r="O7" s="2"/>
    </row>
    <row r="8" spans="1:24" ht="23.1" customHeight="1" x14ac:dyDescent="0.25">
      <c r="A8" s="2">
        <v>7</v>
      </c>
      <c r="B8" s="2">
        <v>103</v>
      </c>
      <c r="C8" s="2">
        <v>2</v>
      </c>
      <c r="D8" s="10" t="s">
        <v>58</v>
      </c>
      <c r="E8" s="10">
        <v>9600335886</v>
      </c>
      <c r="F8" s="3">
        <v>43591</v>
      </c>
      <c r="G8" s="2">
        <v>3000</v>
      </c>
      <c r="H8" s="2">
        <v>3000</v>
      </c>
      <c r="I8" s="2"/>
      <c r="J8" s="2"/>
      <c r="K8" s="2">
        <v>8500</v>
      </c>
      <c r="L8" s="2"/>
      <c r="M8" s="2"/>
      <c r="N8" s="2"/>
      <c r="O8" s="2"/>
    </row>
    <row r="9" spans="1:24" ht="23.1" customHeight="1" x14ac:dyDescent="0.25">
      <c r="A9" s="2">
        <v>8</v>
      </c>
      <c r="B9" s="2">
        <v>103</v>
      </c>
      <c r="C9" s="2">
        <v>2</v>
      </c>
      <c r="D9" s="10" t="s">
        <v>46</v>
      </c>
      <c r="E9" s="10">
        <v>9739943395</v>
      </c>
      <c r="F9" s="3">
        <v>43801</v>
      </c>
      <c r="G9" s="2">
        <v>3000</v>
      </c>
      <c r="H9" s="2">
        <v>3000</v>
      </c>
      <c r="I9" s="2"/>
      <c r="J9" s="2"/>
      <c r="K9" s="2">
        <v>8500</v>
      </c>
      <c r="L9" s="2"/>
      <c r="M9" s="2"/>
      <c r="N9" s="2"/>
      <c r="O9" s="2"/>
    </row>
    <row r="10" spans="1:24" ht="23.1" customHeight="1" x14ac:dyDescent="0.25">
      <c r="A10" s="2">
        <v>9</v>
      </c>
      <c r="B10" s="2">
        <v>104</v>
      </c>
      <c r="C10" s="2">
        <v>4</v>
      </c>
      <c r="D10" s="10" t="s">
        <v>108</v>
      </c>
      <c r="E10" s="10">
        <v>7006476346</v>
      </c>
      <c r="F10" s="3">
        <v>43831</v>
      </c>
      <c r="G10" s="2">
        <v>2000</v>
      </c>
      <c r="H10" s="2">
        <v>2000</v>
      </c>
      <c r="I10" s="2"/>
      <c r="J10" s="2"/>
      <c r="K10" s="2">
        <v>6000</v>
      </c>
      <c r="L10" s="2"/>
      <c r="M10" s="2"/>
      <c r="N10" s="2"/>
      <c r="O10" s="2"/>
      <c r="Q10" s="10" t="s">
        <v>29</v>
      </c>
      <c r="R10" s="10">
        <v>8217665754</v>
      </c>
      <c r="S10" s="3">
        <v>43435</v>
      </c>
      <c r="T10" s="2">
        <v>3000</v>
      </c>
      <c r="U10" s="2">
        <v>3000</v>
      </c>
      <c r="V10" s="2"/>
      <c r="W10" s="2"/>
      <c r="X10" s="2">
        <v>6000</v>
      </c>
    </row>
    <row r="11" spans="1:24" ht="23.1" customHeight="1" x14ac:dyDescent="0.25">
      <c r="A11" s="2">
        <v>10</v>
      </c>
      <c r="B11" s="2">
        <v>104</v>
      </c>
      <c r="C11" s="2">
        <v>4</v>
      </c>
      <c r="D11" s="10" t="s">
        <v>109</v>
      </c>
      <c r="E11" s="10">
        <v>8962768001</v>
      </c>
      <c r="F11" s="3">
        <v>43831</v>
      </c>
      <c r="G11" s="2">
        <v>2000</v>
      </c>
      <c r="H11" s="2">
        <v>2000</v>
      </c>
      <c r="I11" s="2"/>
      <c r="J11" s="2"/>
      <c r="K11" s="2">
        <v>6000</v>
      </c>
      <c r="L11" s="2"/>
      <c r="M11" s="2"/>
      <c r="N11" s="2"/>
      <c r="O11" s="2"/>
      <c r="Q11" s="10" t="s">
        <v>30</v>
      </c>
      <c r="R11" s="10">
        <v>9603655121</v>
      </c>
      <c r="S11" s="3">
        <v>43435</v>
      </c>
      <c r="T11" s="2">
        <v>3000</v>
      </c>
      <c r="U11" s="2">
        <v>3000</v>
      </c>
      <c r="V11" s="2"/>
      <c r="W11" s="2"/>
      <c r="X11" s="2">
        <v>6000</v>
      </c>
    </row>
    <row r="12" spans="1:24" ht="23.1" customHeight="1" x14ac:dyDescent="0.25">
      <c r="A12" s="2">
        <v>11</v>
      </c>
      <c r="B12" s="2">
        <v>104</v>
      </c>
      <c r="C12" s="2">
        <v>4</v>
      </c>
      <c r="D12" s="10"/>
      <c r="E12" s="10"/>
      <c r="F12" s="2"/>
      <c r="G12" s="2"/>
      <c r="H12" s="2"/>
      <c r="I12" s="2"/>
      <c r="J12" s="2"/>
      <c r="K12" s="2"/>
      <c r="L12" s="2"/>
      <c r="M12" s="2"/>
      <c r="N12" s="2"/>
      <c r="O12" s="2"/>
      <c r="Q12" s="10" t="s">
        <v>28</v>
      </c>
      <c r="R12" s="10">
        <v>9959494653</v>
      </c>
      <c r="S12" s="3">
        <v>43435</v>
      </c>
      <c r="T12" s="2">
        <v>3000</v>
      </c>
      <c r="U12" s="2">
        <v>3000</v>
      </c>
      <c r="V12" s="2"/>
      <c r="W12" s="2"/>
      <c r="X12" s="2">
        <v>6000</v>
      </c>
    </row>
    <row r="13" spans="1:24" ht="23.1" customHeight="1" x14ac:dyDescent="0.25">
      <c r="A13" s="2">
        <v>12</v>
      </c>
      <c r="B13" s="2">
        <v>104</v>
      </c>
      <c r="C13" s="2">
        <v>4</v>
      </c>
      <c r="D13" s="10"/>
      <c r="E13" s="10"/>
      <c r="F13" s="2"/>
      <c r="G13" s="2"/>
      <c r="H13" s="2"/>
      <c r="I13" s="2"/>
      <c r="J13" s="2"/>
      <c r="K13" s="2"/>
      <c r="L13" s="2"/>
      <c r="M13" s="2"/>
      <c r="N13" s="2"/>
      <c r="O13" s="2"/>
      <c r="Q13" s="10" t="s">
        <v>31</v>
      </c>
      <c r="R13" s="10">
        <v>8861331971</v>
      </c>
      <c r="S13" s="3">
        <v>43435</v>
      </c>
      <c r="T13" s="2">
        <v>3000</v>
      </c>
      <c r="U13" s="2">
        <v>3000</v>
      </c>
      <c r="V13" s="2"/>
      <c r="W13" s="2"/>
      <c r="X13" s="2">
        <v>6000</v>
      </c>
    </row>
    <row r="14" spans="1:24" ht="23.1" customHeight="1" x14ac:dyDescent="0.25">
      <c r="A14" s="2">
        <v>13</v>
      </c>
      <c r="B14" s="2">
        <v>105</v>
      </c>
      <c r="C14" s="2">
        <v>2</v>
      </c>
      <c r="D14" s="10"/>
      <c r="E14" s="10"/>
      <c r="F14" s="3"/>
      <c r="G14" s="2"/>
      <c r="H14" s="2"/>
      <c r="I14" s="2"/>
      <c r="J14" s="2"/>
      <c r="K14" s="2"/>
      <c r="L14" s="2"/>
      <c r="M14" s="2"/>
      <c r="N14" s="2"/>
      <c r="O14" s="2"/>
    </row>
    <row r="15" spans="1:24" ht="23.1" customHeight="1" x14ac:dyDescent="0.25">
      <c r="A15" s="2">
        <v>14</v>
      </c>
      <c r="B15" s="2">
        <v>105</v>
      </c>
      <c r="C15" s="2">
        <v>2</v>
      </c>
      <c r="D15" s="10"/>
      <c r="E15" s="10"/>
      <c r="F15" s="3"/>
      <c r="G15" s="2"/>
      <c r="H15" s="2"/>
      <c r="I15" s="2"/>
      <c r="J15" s="2"/>
      <c r="K15" s="2"/>
      <c r="L15" s="2"/>
      <c r="M15" s="2"/>
      <c r="N15" s="2"/>
      <c r="O15" s="4"/>
    </row>
    <row r="16" spans="1:24" ht="23.1" customHeight="1" x14ac:dyDescent="0.25">
      <c r="A16" s="2">
        <v>15</v>
      </c>
      <c r="B16" s="2">
        <v>106</v>
      </c>
      <c r="C16" s="2">
        <v>3</v>
      </c>
      <c r="D16" s="10" t="s">
        <v>49</v>
      </c>
      <c r="E16" s="10">
        <v>7382683722</v>
      </c>
      <c r="F16" s="3">
        <v>43556</v>
      </c>
      <c r="G16" s="2">
        <v>3000</v>
      </c>
      <c r="H16" s="2">
        <v>3000</v>
      </c>
      <c r="I16" s="2"/>
      <c r="J16" s="2"/>
      <c r="K16" s="2">
        <v>6500</v>
      </c>
      <c r="L16" s="2"/>
      <c r="M16" s="2"/>
      <c r="N16" s="2"/>
      <c r="O16" s="2"/>
    </row>
    <row r="17" spans="1:15" ht="23.1" customHeight="1" x14ac:dyDescent="0.25">
      <c r="A17" s="2">
        <v>16</v>
      </c>
      <c r="B17" s="2">
        <v>106</v>
      </c>
      <c r="C17" s="2">
        <v>3</v>
      </c>
      <c r="D17" s="10" t="s">
        <v>48</v>
      </c>
      <c r="E17" s="10">
        <v>8763475165</v>
      </c>
      <c r="F17" s="3">
        <v>43569</v>
      </c>
      <c r="G17" s="2">
        <v>2000</v>
      </c>
      <c r="H17" s="2">
        <v>2000</v>
      </c>
      <c r="I17" s="2"/>
      <c r="J17" s="2"/>
      <c r="K17" s="2">
        <v>6500</v>
      </c>
      <c r="L17" s="2"/>
      <c r="M17" s="2"/>
      <c r="N17" s="2"/>
      <c r="O17" s="2"/>
    </row>
    <row r="18" spans="1:15" ht="23.1" customHeight="1" x14ac:dyDescent="0.25">
      <c r="A18" s="2">
        <v>17</v>
      </c>
      <c r="B18" s="2">
        <v>106</v>
      </c>
      <c r="C18" s="2">
        <v>3</v>
      </c>
      <c r="D18" s="10" t="s">
        <v>69</v>
      </c>
      <c r="E18" s="10">
        <v>8019705434</v>
      </c>
      <c r="F18" s="3">
        <v>43647</v>
      </c>
      <c r="G18" s="2">
        <v>2000</v>
      </c>
      <c r="H18" s="2">
        <v>2000</v>
      </c>
      <c r="I18" s="2"/>
      <c r="J18" s="2"/>
      <c r="K18" s="2">
        <v>6500</v>
      </c>
      <c r="L18" s="2"/>
      <c r="M18" s="2"/>
      <c r="N18" s="2"/>
      <c r="O18" s="2"/>
    </row>
    <row r="19" spans="1:15" ht="23.1" customHeight="1" x14ac:dyDescent="0.25">
      <c r="A19" s="2">
        <v>18</v>
      </c>
      <c r="B19" s="2">
        <v>107</v>
      </c>
      <c r="C19" s="2">
        <v>3</v>
      </c>
      <c r="D19" s="10" t="s">
        <v>86</v>
      </c>
      <c r="E19" s="10">
        <v>9494569022</v>
      </c>
      <c r="F19" s="3">
        <v>43709</v>
      </c>
      <c r="G19" s="2">
        <v>3000</v>
      </c>
      <c r="H19" s="2">
        <v>3000</v>
      </c>
      <c r="I19" s="2"/>
      <c r="J19" s="2"/>
      <c r="K19" s="2">
        <v>6500</v>
      </c>
      <c r="L19" s="2"/>
      <c r="M19" s="2"/>
      <c r="N19" s="2"/>
      <c r="O19" s="2"/>
    </row>
    <row r="20" spans="1:15" ht="23.1" customHeight="1" x14ac:dyDescent="0.25">
      <c r="A20" s="2">
        <v>19</v>
      </c>
      <c r="B20" s="2">
        <v>107</v>
      </c>
      <c r="C20" s="2">
        <v>3</v>
      </c>
      <c r="D20" s="10" t="s">
        <v>78</v>
      </c>
      <c r="E20" s="10">
        <v>9449292109</v>
      </c>
      <c r="F20" s="2"/>
      <c r="G20" s="2">
        <v>3000</v>
      </c>
      <c r="H20" s="2">
        <v>3000</v>
      </c>
      <c r="I20" s="2"/>
      <c r="J20" s="2"/>
      <c r="K20" s="2">
        <v>6500</v>
      </c>
      <c r="L20" s="2"/>
      <c r="M20" s="2"/>
      <c r="N20" s="2"/>
      <c r="O20" s="2"/>
    </row>
    <row r="21" spans="1:15" ht="23.1" customHeight="1" x14ac:dyDescent="0.25">
      <c r="A21" s="2">
        <v>20</v>
      </c>
      <c r="B21" s="2">
        <v>107</v>
      </c>
      <c r="C21" s="2">
        <v>3</v>
      </c>
      <c r="D21" s="10" t="s">
        <v>44</v>
      </c>
      <c r="E21" s="10">
        <v>9948146542</v>
      </c>
      <c r="F21" s="3">
        <v>43604</v>
      </c>
      <c r="G21" s="2">
        <v>3000</v>
      </c>
      <c r="H21" s="2">
        <v>3000</v>
      </c>
      <c r="I21" s="2"/>
      <c r="J21" s="2"/>
      <c r="K21" s="2">
        <v>6500</v>
      </c>
      <c r="L21" s="2"/>
      <c r="M21" s="2"/>
      <c r="N21" s="2"/>
      <c r="O21" s="2"/>
    </row>
    <row r="22" spans="1:15" ht="23.1" customHeight="1" x14ac:dyDescent="0.25">
      <c r="A22" s="2">
        <v>21</v>
      </c>
      <c r="B22" s="2">
        <v>108</v>
      </c>
      <c r="C22" s="2">
        <v>3</v>
      </c>
      <c r="D22" s="10" t="s">
        <v>91</v>
      </c>
      <c r="E22" s="10">
        <v>8801619231</v>
      </c>
      <c r="F22" s="3">
        <v>43757</v>
      </c>
      <c r="G22" s="2">
        <v>2000</v>
      </c>
      <c r="H22" s="2">
        <v>2000</v>
      </c>
      <c r="I22" s="2"/>
      <c r="J22" s="2">
        <v>420</v>
      </c>
      <c r="K22" s="2">
        <v>6600</v>
      </c>
      <c r="L22" s="2"/>
      <c r="M22" s="2"/>
      <c r="N22" s="2"/>
      <c r="O22" s="2"/>
    </row>
    <row r="23" spans="1:15" ht="23.1" customHeight="1" x14ac:dyDescent="0.25">
      <c r="A23" s="2">
        <v>22</v>
      </c>
      <c r="B23" s="2">
        <v>108</v>
      </c>
      <c r="C23" s="2">
        <v>3</v>
      </c>
      <c r="D23" s="10" t="s">
        <v>92</v>
      </c>
      <c r="E23" s="10">
        <v>9396869084</v>
      </c>
      <c r="F23" s="3">
        <v>43757</v>
      </c>
      <c r="G23" s="2">
        <v>2000</v>
      </c>
      <c r="H23" s="2">
        <v>2000</v>
      </c>
      <c r="I23" s="2"/>
      <c r="J23" s="2">
        <v>421</v>
      </c>
      <c r="K23" s="2">
        <v>6600</v>
      </c>
      <c r="L23" s="2"/>
      <c r="M23" s="2"/>
      <c r="N23" s="2"/>
      <c r="O23" s="2"/>
    </row>
    <row r="24" spans="1:15" ht="23.1" customHeight="1" x14ac:dyDescent="0.25">
      <c r="A24" s="2">
        <v>23</v>
      </c>
      <c r="B24" s="2">
        <v>108</v>
      </c>
      <c r="C24" s="2">
        <v>3</v>
      </c>
      <c r="D24" s="10" t="s">
        <v>127</v>
      </c>
      <c r="E24" s="10"/>
      <c r="F24" s="3">
        <v>43800</v>
      </c>
      <c r="G24" s="2">
        <v>2000</v>
      </c>
      <c r="H24" s="2"/>
      <c r="I24" s="2"/>
      <c r="J24" s="2"/>
      <c r="K24" s="2">
        <v>6600</v>
      </c>
      <c r="L24" s="2"/>
      <c r="M24" s="2"/>
      <c r="N24" s="2"/>
      <c r="O24" s="2"/>
    </row>
    <row r="25" spans="1:15" s="6" customFormat="1" ht="39" customHeight="1" x14ac:dyDescent="0.25">
      <c r="A25" s="5" t="s">
        <v>27</v>
      </c>
      <c r="B25" s="5" t="s">
        <v>14</v>
      </c>
      <c r="C25" s="5" t="s">
        <v>26</v>
      </c>
      <c r="D25" s="5" t="s">
        <v>15</v>
      </c>
      <c r="E25" s="5" t="s">
        <v>16</v>
      </c>
      <c r="F25" s="5" t="s">
        <v>17</v>
      </c>
      <c r="G25" s="5" t="s">
        <v>18</v>
      </c>
      <c r="H25" s="5" t="s">
        <v>19</v>
      </c>
      <c r="I25" s="5" t="s">
        <v>20</v>
      </c>
      <c r="J25" s="5" t="s">
        <v>24</v>
      </c>
      <c r="K25" s="5" t="s">
        <v>21</v>
      </c>
      <c r="L25" s="5" t="s">
        <v>22</v>
      </c>
      <c r="M25" s="5" t="s">
        <v>23</v>
      </c>
      <c r="N25" s="5" t="s">
        <v>25</v>
      </c>
      <c r="O25" s="5" t="s">
        <v>13</v>
      </c>
    </row>
    <row r="26" spans="1:15" ht="24" customHeight="1" x14ac:dyDescent="0.25">
      <c r="A26" s="2">
        <v>24</v>
      </c>
      <c r="B26" s="2">
        <v>201</v>
      </c>
      <c r="C26" s="2">
        <v>2</v>
      </c>
      <c r="D26" s="10" t="s">
        <v>93</v>
      </c>
      <c r="E26" s="10">
        <v>9606675858</v>
      </c>
      <c r="F26" s="3">
        <v>43739</v>
      </c>
      <c r="G26" s="2">
        <v>2000</v>
      </c>
      <c r="H26" s="2">
        <v>2000</v>
      </c>
      <c r="I26" s="2"/>
      <c r="J26" s="2"/>
      <c r="K26" s="2">
        <v>9000</v>
      </c>
      <c r="L26" s="2"/>
      <c r="M26" s="2"/>
      <c r="N26" s="2"/>
      <c r="O26" s="2"/>
    </row>
    <row r="27" spans="1:15" ht="24" customHeight="1" x14ac:dyDescent="0.25">
      <c r="A27" s="2">
        <v>25</v>
      </c>
      <c r="B27" s="2">
        <v>201</v>
      </c>
      <c r="C27" s="2">
        <v>2</v>
      </c>
      <c r="D27" s="10" t="s">
        <v>94</v>
      </c>
      <c r="E27" s="10">
        <v>9464206007</v>
      </c>
      <c r="F27" s="3">
        <v>43739</v>
      </c>
      <c r="G27" s="2">
        <v>2000</v>
      </c>
      <c r="H27" s="2">
        <v>2000</v>
      </c>
      <c r="I27" s="2"/>
      <c r="J27" s="2"/>
      <c r="K27" s="2">
        <v>9000</v>
      </c>
      <c r="L27" s="2"/>
      <c r="M27" s="2"/>
      <c r="N27" s="2"/>
      <c r="O27" s="2"/>
    </row>
    <row r="28" spans="1:15" ht="24" customHeight="1" x14ac:dyDescent="0.25">
      <c r="A28" s="2">
        <v>26</v>
      </c>
      <c r="B28" s="2">
        <v>202</v>
      </c>
      <c r="C28" s="2">
        <v>2</v>
      </c>
      <c r="D28" s="10" t="s">
        <v>10</v>
      </c>
      <c r="E28" s="10">
        <v>8500788219</v>
      </c>
      <c r="F28" s="3">
        <v>43380</v>
      </c>
      <c r="G28" s="2">
        <v>3000</v>
      </c>
      <c r="H28" s="2">
        <v>3000</v>
      </c>
      <c r="I28" s="2"/>
      <c r="J28" s="2"/>
      <c r="K28" s="2">
        <v>9000</v>
      </c>
      <c r="L28" s="2"/>
      <c r="M28" s="2"/>
      <c r="N28" s="2"/>
      <c r="O28" s="2"/>
    </row>
    <row r="29" spans="1:15" ht="24" customHeight="1" x14ac:dyDescent="0.25">
      <c r="A29" s="2">
        <v>27</v>
      </c>
      <c r="B29" s="2">
        <v>202</v>
      </c>
      <c r="C29" s="2">
        <v>2</v>
      </c>
      <c r="D29" s="10" t="s">
        <v>11</v>
      </c>
      <c r="E29" s="10">
        <v>8500528154</v>
      </c>
      <c r="F29" s="3">
        <v>43380</v>
      </c>
      <c r="G29" s="2">
        <v>3000</v>
      </c>
      <c r="H29" s="2">
        <v>3000</v>
      </c>
      <c r="I29" s="2"/>
      <c r="J29" s="2"/>
      <c r="K29" s="2">
        <v>9000</v>
      </c>
      <c r="L29" s="2"/>
      <c r="M29" s="2"/>
      <c r="N29" s="2"/>
      <c r="O29" s="2"/>
    </row>
    <row r="30" spans="1:15" ht="24" customHeight="1" x14ac:dyDescent="0.25">
      <c r="A30" s="2">
        <v>28</v>
      </c>
      <c r="B30" s="2">
        <v>203</v>
      </c>
      <c r="C30" s="2">
        <v>2</v>
      </c>
      <c r="D30" s="10" t="s">
        <v>79</v>
      </c>
      <c r="E30" s="10">
        <v>9490634363</v>
      </c>
      <c r="F30" s="3">
        <v>43656</v>
      </c>
      <c r="G30" s="2">
        <v>3000</v>
      </c>
      <c r="H30" s="2">
        <v>3000</v>
      </c>
      <c r="I30" s="2"/>
      <c r="J30" s="2">
        <v>374</v>
      </c>
      <c r="K30" s="2">
        <v>8500</v>
      </c>
      <c r="L30" s="2"/>
      <c r="M30" s="2"/>
      <c r="N30" s="2"/>
      <c r="O30" s="2"/>
    </row>
    <row r="31" spans="1:15" ht="24" customHeight="1" x14ac:dyDescent="0.25">
      <c r="A31" s="2">
        <v>29</v>
      </c>
      <c r="B31" s="2">
        <v>203</v>
      </c>
      <c r="C31" s="2">
        <v>2</v>
      </c>
      <c r="D31" s="10"/>
      <c r="E31" s="10"/>
      <c r="F31" s="3"/>
      <c r="G31" s="2"/>
      <c r="H31" s="2"/>
      <c r="I31" s="2"/>
      <c r="J31" s="2"/>
      <c r="K31" s="2"/>
      <c r="L31" s="2"/>
      <c r="M31" s="2"/>
      <c r="N31" s="2"/>
      <c r="O31" s="2"/>
    </row>
    <row r="32" spans="1:15" ht="24" customHeight="1" x14ac:dyDescent="0.25">
      <c r="A32" s="2">
        <v>30</v>
      </c>
      <c r="B32" s="2">
        <v>204</v>
      </c>
      <c r="C32" s="2">
        <v>4</v>
      </c>
      <c r="D32" s="10" t="s">
        <v>1</v>
      </c>
      <c r="E32" s="10">
        <v>9008787531</v>
      </c>
      <c r="F32" s="3">
        <v>43316</v>
      </c>
      <c r="G32" s="2">
        <v>2500</v>
      </c>
      <c r="H32" s="2">
        <v>2500</v>
      </c>
      <c r="I32" s="2"/>
      <c r="J32" s="2"/>
      <c r="K32" s="2">
        <v>6000</v>
      </c>
      <c r="L32" s="2"/>
      <c r="M32" s="2"/>
      <c r="N32" s="2"/>
      <c r="O32" s="2"/>
    </row>
    <row r="33" spans="1:15" ht="24" customHeight="1" x14ac:dyDescent="0.25">
      <c r="A33" s="2">
        <v>31</v>
      </c>
      <c r="B33" s="2">
        <v>204</v>
      </c>
      <c r="C33" s="2">
        <v>4</v>
      </c>
      <c r="D33" s="10" t="s">
        <v>41</v>
      </c>
      <c r="E33" s="10">
        <v>9441634869</v>
      </c>
      <c r="F33" s="3">
        <v>43498</v>
      </c>
      <c r="G33" s="2">
        <v>2000</v>
      </c>
      <c r="H33" s="2">
        <v>2000</v>
      </c>
      <c r="I33" s="2"/>
      <c r="J33" s="2"/>
      <c r="K33" s="2">
        <v>6000</v>
      </c>
      <c r="L33" s="2"/>
      <c r="M33" s="2"/>
      <c r="N33" s="2"/>
      <c r="O33" s="2"/>
    </row>
    <row r="34" spans="1:15" ht="24" customHeight="1" x14ac:dyDescent="0.25">
      <c r="A34" s="2">
        <v>32</v>
      </c>
      <c r="B34" s="2">
        <v>204</v>
      </c>
      <c r="C34" s="2">
        <v>4</v>
      </c>
      <c r="D34" s="10" t="s">
        <v>42</v>
      </c>
      <c r="E34" s="10">
        <v>7008529481</v>
      </c>
      <c r="F34" s="3">
        <v>43497</v>
      </c>
      <c r="G34" s="2">
        <v>2000</v>
      </c>
      <c r="H34" s="2">
        <v>2000</v>
      </c>
      <c r="I34" s="2"/>
      <c r="J34" s="2"/>
      <c r="K34" s="2">
        <v>6000</v>
      </c>
      <c r="L34" s="2"/>
      <c r="M34" s="2"/>
      <c r="N34" s="2"/>
      <c r="O34" s="2"/>
    </row>
    <row r="35" spans="1:15" ht="24" customHeight="1" x14ac:dyDescent="0.25">
      <c r="A35" s="2">
        <v>33</v>
      </c>
      <c r="B35" s="2">
        <v>204</v>
      </c>
      <c r="C35" s="2">
        <v>4</v>
      </c>
      <c r="D35" s="10"/>
      <c r="E35" s="10"/>
      <c r="F35" s="3"/>
      <c r="G35" s="2"/>
      <c r="H35" s="2"/>
      <c r="I35" s="2"/>
      <c r="J35" s="2"/>
      <c r="K35" s="2"/>
      <c r="L35" s="2"/>
      <c r="M35" s="2"/>
      <c r="N35" s="2"/>
      <c r="O35" s="2"/>
    </row>
    <row r="36" spans="1:15" ht="24" customHeight="1" x14ac:dyDescent="0.25">
      <c r="A36" s="2">
        <v>34</v>
      </c>
      <c r="B36" s="2">
        <v>205</v>
      </c>
      <c r="C36" s="2">
        <v>2</v>
      </c>
      <c r="D36" s="10" t="s">
        <v>59</v>
      </c>
      <c r="E36" s="10">
        <v>9443725793</v>
      </c>
      <c r="F36" s="2"/>
      <c r="G36" s="2">
        <v>3000</v>
      </c>
      <c r="H36" s="2">
        <v>3000</v>
      </c>
      <c r="I36" s="2"/>
      <c r="J36" s="2"/>
      <c r="K36" s="2">
        <v>9000</v>
      </c>
      <c r="L36" s="2"/>
      <c r="M36" s="2"/>
      <c r="N36" s="2"/>
      <c r="O36" s="2"/>
    </row>
    <row r="37" spans="1:15" ht="24" customHeight="1" x14ac:dyDescent="0.25">
      <c r="A37" s="2">
        <v>35</v>
      </c>
      <c r="B37" s="2">
        <v>205</v>
      </c>
      <c r="C37" s="2">
        <v>2</v>
      </c>
      <c r="D37" s="10" t="s">
        <v>71</v>
      </c>
      <c r="E37" s="10">
        <v>9885628862</v>
      </c>
      <c r="F37" s="3">
        <v>43650</v>
      </c>
      <c r="G37" s="2">
        <v>2000</v>
      </c>
      <c r="H37" s="2">
        <v>2000</v>
      </c>
      <c r="I37" s="2"/>
      <c r="J37" s="2"/>
      <c r="K37" s="2">
        <v>9000</v>
      </c>
      <c r="L37" s="2"/>
      <c r="M37" s="2"/>
      <c r="N37" s="2"/>
      <c r="O37" s="2"/>
    </row>
    <row r="38" spans="1:15" ht="24" customHeight="1" x14ac:dyDescent="0.25">
      <c r="A38" s="2">
        <v>36</v>
      </c>
      <c r="B38" s="2">
        <v>206</v>
      </c>
      <c r="C38" s="2">
        <v>3</v>
      </c>
      <c r="D38" s="10"/>
      <c r="E38" s="10"/>
      <c r="F38" s="3"/>
      <c r="G38" s="2"/>
      <c r="H38" s="2"/>
      <c r="I38" s="2"/>
      <c r="J38" s="2"/>
      <c r="K38" s="2"/>
      <c r="L38" s="2"/>
      <c r="M38" s="2"/>
      <c r="N38" s="2"/>
      <c r="O38" s="2"/>
    </row>
    <row r="39" spans="1:15" ht="24" customHeight="1" x14ac:dyDescent="0.25">
      <c r="A39" s="2">
        <v>37</v>
      </c>
      <c r="B39" s="2">
        <v>206</v>
      </c>
      <c r="C39" s="2">
        <v>3</v>
      </c>
      <c r="D39" s="4"/>
      <c r="E39" s="4"/>
      <c r="F39" s="3"/>
      <c r="G39" s="2"/>
      <c r="H39" s="2"/>
      <c r="I39" s="2"/>
      <c r="J39" s="2"/>
      <c r="K39" s="2"/>
      <c r="L39" s="2"/>
      <c r="M39" s="2"/>
      <c r="N39" s="2"/>
      <c r="O39" s="2"/>
    </row>
    <row r="40" spans="1:15" ht="24" customHeight="1" x14ac:dyDescent="0.25">
      <c r="A40" s="2">
        <v>38</v>
      </c>
      <c r="B40" s="2">
        <v>206</v>
      </c>
      <c r="C40" s="2">
        <v>3</v>
      </c>
      <c r="D40" s="10"/>
      <c r="E40" s="10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24" customHeight="1" x14ac:dyDescent="0.25">
      <c r="A41" s="2">
        <v>39</v>
      </c>
      <c r="B41" s="2">
        <v>207</v>
      </c>
      <c r="C41" s="2">
        <v>3</v>
      </c>
      <c r="D41" s="10" t="s">
        <v>70</v>
      </c>
      <c r="E41" s="10">
        <v>9948579791</v>
      </c>
      <c r="F41" s="3">
        <v>43655</v>
      </c>
      <c r="G41" s="2">
        <v>2000</v>
      </c>
      <c r="H41" s="2">
        <v>1000</v>
      </c>
      <c r="I41" s="2"/>
      <c r="J41" s="2"/>
      <c r="K41" s="2">
        <v>6500</v>
      </c>
      <c r="L41" s="2"/>
      <c r="M41" s="2"/>
      <c r="N41" s="2"/>
      <c r="O41" s="2"/>
    </row>
    <row r="42" spans="1:15" ht="24" customHeight="1" x14ac:dyDescent="0.25">
      <c r="A42" s="2">
        <v>40</v>
      </c>
      <c r="B42" s="2">
        <v>207</v>
      </c>
      <c r="C42" s="2">
        <v>3</v>
      </c>
      <c r="D42" s="10" t="s">
        <v>101</v>
      </c>
      <c r="E42" s="10">
        <v>9398059544</v>
      </c>
      <c r="F42" s="3">
        <v>43780</v>
      </c>
      <c r="G42" s="2">
        <v>2000</v>
      </c>
      <c r="H42" s="2">
        <v>2000</v>
      </c>
      <c r="I42" s="2"/>
      <c r="J42" s="2"/>
      <c r="K42" s="2">
        <v>6500</v>
      </c>
      <c r="L42" s="2"/>
      <c r="M42" s="2"/>
      <c r="N42" s="2"/>
      <c r="O42" s="2"/>
    </row>
    <row r="43" spans="1:15" ht="24" customHeight="1" x14ac:dyDescent="0.25">
      <c r="A43" s="2">
        <v>41</v>
      </c>
      <c r="B43" s="2">
        <v>207</v>
      </c>
      <c r="C43" s="2">
        <v>3</v>
      </c>
      <c r="D43" s="10"/>
      <c r="E43" s="10"/>
      <c r="F43" s="3"/>
      <c r="G43" s="2"/>
      <c r="H43" s="2"/>
      <c r="I43" s="2"/>
      <c r="J43" s="2"/>
      <c r="K43" s="2"/>
      <c r="L43" s="2"/>
      <c r="M43" s="2"/>
      <c r="N43" s="2"/>
      <c r="O43" s="2"/>
    </row>
    <row r="44" spans="1:15" ht="24" customHeight="1" x14ac:dyDescent="0.25">
      <c r="A44" s="2">
        <v>42</v>
      </c>
      <c r="B44" s="2">
        <v>208</v>
      </c>
      <c r="C44" s="2">
        <v>4</v>
      </c>
      <c r="D44" s="10" t="s">
        <v>37</v>
      </c>
      <c r="E44" s="10">
        <v>7402789146</v>
      </c>
      <c r="F44" s="2"/>
      <c r="G44" s="2">
        <v>3000</v>
      </c>
      <c r="H44" s="2">
        <v>3000</v>
      </c>
      <c r="I44" s="2"/>
      <c r="J44" s="2"/>
      <c r="K44" s="2">
        <v>5500</v>
      </c>
      <c r="L44" s="2"/>
      <c r="M44" s="2"/>
      <c r="N44" s="2"/>
      <c r="O44" s="2"/>
    </row>
    <row r="45" spans="1:15" ht="24" customHeight="1" x14ac:dyDescent="0.25">
      <c r="A45" s="2">
        <v>43</v>
      </c>
      <c r="B45" s="2">
        <v>208</v>
      </c>
      <c r="C45" s="2">
        <v>4</v>
      </c>
      <c r="D45" s="10" t="s">
        <v>38</v>
      </c>
      <c r="E45" s="10">
        <v>8985681761</v>
      </c>
      <c r="F45" s="3"/>
      <c r="G45" s="2">
        <v>3000</v>
      </c>
      <c r="H45" s="2">
        <v>3000</v>
      </c>
      <c r="I45" s="2"/>
      <c r="J45" s="2"/>
      <c r="K45" s="2">
        <v>5500</v>
      </c>
      <c r="L45" s="2"/>
      <c r="M45" s="2"/>
      <c r="N45" s="2"/>
      <c r="O45" s="2"/>
    </row>
    <row r="46" spans="1:15" ht="24" customHeight="1" x14ac:dyDescent="0.25">
      <c r="A46" s="2">
        <v>44</v>
      </c>
      <c r="B46" s="2">
        <v>208</v>
      </c>
      <c r="C46" s="2">
        <v>4</v>
      </c>
      <c r="D46" s="10" t="s">
        <v>95</v>
      </c>
      <c r="E46" s="10">
        <v>9550230994</v>
      </c>
      <c r="F46" s="3">
        <v>43746</v>
      </c>
      <c r="G46" s="2">
        <v>2000</v>
      </c>
      <c r="H46" s="2">
        <v>2000</v>
      </c>
      <c r="I46" s="2"/>
      <c r="J46" s="2">
        <v>412</v>
      </c>
      <c r="K46" s="2">
        <v>5500</v>
      </c>
      <c r="L46" s="2"/>
      <c r="M46" s="2"/>
      <c r="N46" s="2"/>
      <c r="O46" s="2"/>
    </row>
    <row r="47" spans="1:15" ht="24" customHeight="1" x14ac:dyDescent="0.25">
      <c r="A47" s="2">
        <v>45</v>
      </c>
      <c r="B47" s="2">
        <v>208</v>
      </c>
      <c r="C47" s="2">
        <v>4</v>
      </c>
      <c r="D47" s="10" t="s">
        <v>80</v>
      </c>
      <c r="E47" s="10">
        <v>8106783060</v>
      </c>
      <c r="F47" s="3">
        <v>43678</v>
      </c>
      <c r="G47" s="2">
        <v>2000</v>
      </c>
      <c r="H47" s="2">
        <v>2000</v>
      </c>
      <c r="I47" s="2"/>
      <c r="J47" s="2"/>
      <c r="K47" s="2">
        <v>5500</v>
      </c>
      <c r="L47" s="2"/>
      <c r="M47" s="2"/>
      <c r="N47" s="2"/>
      <c r="O47" s="2"/>
    </row>
    <row r="48" spans="1:15" s="6" customFormat="1" ht="39" customHeight="1" x14ac:dyDescent="0.25">
      <c r="A48" s="5" t="s">
        <v>27</v>
      </c>
      <c r="B48" s="5" t="s">
        <v>14</v>
      </c>
      <c r="C48" s="5" t="s">
        <v>26</v>
      </c>
      <c r="D48" s="5" t="s">
        <v>15</v>
      </c>
      <c r="E48" s="5" t="s">
        <v>16</v>
      </c>
      <c r="F48" s="5" t="s">
        <v>17</v>
      </c>
      <c r="G48" s="5" t="s">
        <v>18</v>
      </c>
      <c r="H48" s="5" t="s">
        <v>19</v>
      </c>
      <c r="I48" s="5" t="s">
        <v>20</v>
      </c>
      <c r="J48" s="5" t="s">
        <v>24</v>
      </c>
      <c r="K48" s="5" t="s">
        <v>21</v>
      </c>
      <c r="L48" s="5" t="s">
        <v>22</v>
      </c>
      <c r="M48" s="5" t="s">
        <v>23</v>
      </c>
      <c r="N48" s="5" t="s">
        <v>25</v>
      </c>
      <c r="O48" s="5" t="s">
        <v>13</v>
      </c>
    </row>
    <row r="49" spans="1:15" ht="22.5" customHeight="1" x14ac:dyDescent="0.25">
      <c r="A49" s="2">
        <v>46</v>
      </c>
      <c r="B49" s="2">
        <v>301</v>
      </c>
      <c r="C49" s="2">
        <v>2</v>
      </c>
      <c r="D49" s="10" t="s">
        <v>2</v>
      </c>
      <c r="E49" s="10">
        <v>9963134156</v>
      </c>
      <c r="F49" s="3">
        <v>43313</v>
      </c>
      <c r="G49" s="2">
        <v>3000</v>
      </c>
      <c r="H49" s="2">
        <v>3000</v>
      </c>
      <c r="I49" s="2"/>
      <c r="J49" s="2"/>
      <c r="K49" s="2">
        <v>9000</v>
      </c>
      <c r="L49" s="2"/>
      <c r="M49" s="2"/>
      <c r="N49" s="2"/>
      <c r="O49" s="2"/>
    </row>
    <row r="50" spans="1:15" ht="22.5" customHeight="1" x14ac:dyDescent="0.25">
      <c r="A50" s="2">
        <v>47</v>
      </c>
      <c r="B50" s="2">
        <v>301</v>
      </c>
      <c r="C50" s="2">
        <v>2</v>
      </c>
      <c r="D50" s="10" t="s">
        <v>3</v>
      </c>
      <c r="E50" s="10">
        <v>9494438971</v>
      </c>
      <c r="F50" s="3">
        <v>43313</v>
      </c>
      <c r="G50" s="2">
        <v>3000</v>
      </c>
      <c r="H50" s="2">
        <v>3000</v>
      </c>
      <c r="I50" s="2"/>
      <c r="J50" s="2"/>
      <c r="K50" s="2">
        <v>9000</v>
      </c>
      <c r="L50" s="2"/>
      <c r="M50" s="2"/>
      <c r="N50" s="2"/>
      <c r="O50" s="2"/>
    </row>
    <row r="51" spans="1:15" ht="22.5" customHeight="1" x14ac:dyDescent="0.25">
      <c r="A51" s="2">
        <v>48</v>
      </c>
      <c r="B51" s="2">
        <v>302</v>
      </c>
      <c r="C51" s="2">
        <v>4</v>
      </c>
      <c r="D51" s="10" t="s">
        <v>87</v>
      </c>
      <c r="E51" s="10">
        <v>8790228835</v>
      </c>
      <c r="F51" s="3">
        <v>43709</v>
      </c>
      <c r="G51" s="2">
        <v>2000</v>
      </c>
      <c r="H51" s="2">
        <v>2000</v>
      </c>
      <c r="I51" s="2"/>
      <c r="J51" s="2"/>
      <c r="K51" s="2">
        <v>5500</v>
      </c>
      <c r="L51" s="2"/>
      <c r="M51" s="2"/>
      <c r="N51" s="2"/>
      <c r="O51" s="2"/>
    </row>
    <row r="52" spans="1:15" ht="22.5" customHeight="1" x14ac:dyDescent="0.25">
      <c r="A52" s="2">
        <v>49</v>
      </c>
      <c r="B52" s="2">
        <v>302</v>
      </c>
      <c r="C52" s="2">
        <v>4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22.5" customHeight="1" x14ac:dyDescent="0.25">
      <c r="A53" s="2">
        <v>50</v>
      </c>
      <c r="B53" s="2">
        <v>302</v>
      </c>
      <c r="C53" s="2">
        <v>4</v>
      </c>
      <c r="D53" s="10"/>
      <c r="E53" s="10"/>
      <c r="F53" s="3"/>
      <c r="G53" s="2"/>
      <c r="H53" s="2"/>
      <c r="I53" s="2"/>
      <c r="J53" s="2"/>
      <c r="K53" s="2"/>
      <c r="L53" s="2"/>
      <c r="M53" s="2"/>
      <c r="N53" s="2"/>
      <c r="O53" s="2"/>
    </row>
    <row r="54" spans="1:15" ht="22.5" customHeight="1" x14ac:dyDescent="0.25">
      <c r="A54" s="2">
        <v>51</v>
      </c>
      <c r="B54" s="2">
        <v>302</v>
      </c>
      <c r="C54" s="2">
        <v>4</v>
      </c>
      <c r="D54" s="4"/>
      <c r="E54" s="4"/>
      <c r="F54" s="3"/>
      <c r="G54" s="2"/>
      <c r="H54" s="2"/>
      <c r="I54" s="2"/>
      <c r="J54" s="2"/>
      <c r="K54" s="2"/>
      <c r="L54" s="2"/>
      <c r="M54" s="2"/>
      <c r="N54" s="2"/>
      <c r="O54" s="2"/>
    </row>
    <row r="55" spans="1:15" ht="22.5" customHeight="1" x14ac:dyDescent="0.25">
      <c r="A55" s="2">
        <v>52</v>
      </c>
      <c r="B55" s="2">
        <v>303</v>
      </c>
      <c r="C55" s="2">
        <v>2</v>
      </c>
      <c r="D55" s="10" t="s">
        <v>99</v>
      </c>
      <c r="E55" s="10">
        <v>9872074043</v>
      </c>
      <c r="F55" s="3">
        <v>43313</v>
      </c>
      <c r="G55" s="2">
        <v>3000</v>
      </c>
      <c r="H55" s="2">
        <v>3000</v>
      </c>
      <c r="I55" s="2"/>
      <c r="J55" s="2"/>
      <c r="K55" s="2">
        <v>8500</v>
      </c>
      <c r="L55" s="2"/>
      <c r="M55" s="2"/>
      <c r="N55" s="2"/>
      <c r="O55" s="2"/>
    </row>
    <row r="56" spans="1:15" ht="22.5" customHeight="1" x14ac:dyDescent="0.25">
      <c r="A56" s="2">
        <v>53</v>
      </c>
      <c r="B56" s="2">
        <v>303</v>
      </c>
      <c r="C56" s="2">
        <v>2</v>
      </c>
      <c r="D56" s="10" t="s">
        <v>100</v>
      </c>
      <c r="E56" s="10">
        <v>9741898123</v>
      </c>
      <c r="F56" s="3">
        <v>43687</v>
      </c>
      <c r="G56" s="2">
        <v>2000</v>
      </c>
      <c r="H56" s="2">
        <v>2000</v>
      </c>
      <c r="I56" s="2"/>
      <c r="J56" s="2"/>
      <c r="K56" s="2">
        <v>8500</v>
      </c>
      <c r="L56" s="2"/>
      <c r="M56" s="2"/>
      <c r="N56" s="2"/>
      <c r="O56" s="2"/>
    </row>
    <row r="57" spans="1:15" ht="22.5" customHeight="1" x14ac:dyDescent="0.25">
      <c r="A57" s="2">
        <v>54</v>
      </c>
      <c r="B57" s="2">
        <v>304</v>
      </c>
      <c r="C57" s="2">
        <v>4</v>
      </c>
      <c r="D57" s="10" t="s">
        <v>60</v>
      </c>
      <c r="E57" s="10">
        <v>8143386199</v>
      </c>
      <c r="F57" s="3">
        <v>43252</v>
      </c>
      <c r="G57" s="2"/>
      <c r="H57" s="2"/>
      <c r="I57" s="2"/>
      <c r="J57" s="2"/>
      <c r="K57" s="2">
        <v>6000</v>
      </c>
      <c r="L57" s="2"/>
      <c r="M57" s="2"/>
      <c r="N57" s="2"/>
      <c r="O57" s="2"/>
    </row>
    <row r="58" spans="1:15" ht="22.5" customHeight="1" x14ac:dyDescent="0.25">
      <c r="A58" s="2">
        <v>55</v>
      </c>
      <c r="B58" s="2">
        <v>304</v>
      </c>
      <c r="C58" s="2">
        <v>4</v>
      </c>
      <c r="D58" s="10" t="s">
        <v>61</v>
      </c>
      <c r="E58" s="10">
        <v>9686268982</v>
      </c>
      <c r="F58" s="3">
        <v>43252</v>
      </c>
      <c r="G58" s="2"/>
      <c r="H58" s="2"/>
      <c r="I58" s="2"/>
      <c r="J58" s="2"/>
      <c r="K58" s="2">
        <v>6000</v>
      </c>
      <c r="L58" s="2"/>
      <c r="M58" s="2"/>
      <c r="N58" s="2"/>
      <c r="O58" s="2"/>
    </row>
    <row r="59" spans="1:15" ht="22.5" customHeight="1" x14ac:dyDescent="0.25">
      <c r="A59" s="2">
        <v>56</v>
      </c>
      <c r="B59" s="2">
        <v>304</v>
      </c>
      <c r="C59" s="2">
        <v>4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22.5" customHeight="1" x14ac:dyDescent="0.25">
      <c r="A60" s="2">
        <v>57</v>
      </c>
      <c r="B60" s="2">
        <v>304</v>
      </c>
      <c r="C60" s="2">
        <v>4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22.5" customHeight="1" x14ac:dyDescent="0.25">
      <c r="A61" s="2">
        <v>58</v>
      </c>
      <c r="B61" s="2">
        <v>305</v>
      </c>
      <c r="C61" s="2">
        <v>2</v>
      </c>
      <c r="D61" s="10" t="s">
        <v>66</v>
      </c>
      <c r="E61" s="10">
        <v>7358821543</v>
      </c>
      <c r="F61" s="8">
        <v>43586</v>
      </c>
      <c r="G61" s="9">
        <v>2000</v>
      </c>
      <c r="H61" s="9">
        <v>2000</v>
      </c>
      <c r="I61" s="9"/>
      <c r="J61" s="9"/>
      <c r="K61" s="9">
        <v>8500</v>
      </c>
      <c r="L61" s="10"/>
      <c r="M61" s="10"/>
      <c r="N61" s="10"/>
      <c r="O61" s="10"/>
    </row>
    <row r="62" spans="1:15" ht="22.5" customHeight="1" x14ac:dyDescent="0.25">
      <c r="A62" s="2">
        <v>59</v>
      </c>
      <c r="B62" s="2">
        <v>305</v>
      </c>
      <c r="C62" s="2">
        <v>2</v>
      </c>
      <c r="D62" s="10" t="s">
        <v>50</v>
      </c>
      <c r="E62" s="10">
        <v>9901256094</v>
      </c>
      <c r="F62" s="8">
        <v>43586</v>
      </c>
      <c r="G62" s="9">
        <v>2000</v>
      </c>
      <c r="H62" s="9">
        <v>2000</v>
      </c>
      <c r="I62" s="9"/>
      <c r="J62" s="9"/>
      <c r="K62" s="9">
        <v>8500</v>
      </c>
      <c r="L62" s="10"/>
      <c r="M62" s="10"/>
      <c r="N62" s="10"/>
      <c r="O62" s="10"/>
    </row>
    <row r="63" spans="1:15" ht="22.5" customHeight="1" x14ac:dyDescent="0.25">
      <c r="A63" s="2">
        <v>60</v>
      </c>
      <c r="B63" s="2">
        <v>306</v>
      </c>
      <c r="C63" s="2">
        <v>3</v>
      </c>
      <c r="D63" s="10" t="s">
        <v>96</v>
      </c>
      <c r="E63" s="10">
        <v>8668316956</v>
      </c>
      <c r="F63" s="3">
        <v>43751</v>
      </c>
      <c r="G63" s="2">
        <v>3000</v>
      </c>
      <c r="H63" s="2">
        <v>1000</v>
      </c>
      <c r="I63" s="2"/>
      <c r="J63" s="2"/>
      <c r="K63" s="2">
        <v>6500</v>
      </c>
      <c r="L63" s="2"/>
      <c r="M63" s="2"/>
      <c r="N63" s="2"/>
      <c r="O63" s="2"/>
    </row>
    <row r="64" spans="1:15" ht="22.5" customHeight="1" x14ac:dyDescent="0.25">
      <c r="A64" s="2">
        <v>61</v>
      </c>
      <c r="B64" s="2">
        <v>306</v>
      </c>
      <c r="C64" s="2">
        <v>3</v>
      </c>
      <c r="D64" s="10" t="s">
        <v>35</v>
      </c>
      <c r="E64" s="10">
        <v>8637278920</v>
      </c>
      <c r="F64" s="3">
        <v>43439</v>
      </c>
      <c r="G64" s="2">
        <v>3000</v>
      </c>
      <c r="H64" s="2">
        <v>3000</v>
      </c>
      <c r="I64" s="2"/>
      <c r="J64" s="2"/>
      <c r="K64" s="2">
        <v>6500</v>
      </c>
      <c r="L64" s="2"/>
      <c r="M64" s="2"/>
      <c r="N64" s="2"/>
      <c r="O64" s="2"/>
    </row>
    <row r="65" spans="1:15" ht="22.5" customHeight="1" x14ac:dyDescent="0.25">
      <c r="A65" s="2">
        <v>62</v>
      </c>
      <c r="B65" s="2">
        <v>306</v>
      </c>
      <c r="C65" s="2">
        <v>3</v>
      </c>
      <c r="D65" s="10" t="s">
        <v>81</v>
      </c>
      <c r="E65" s="10">
        <v>7013080257</v>
      </c>
      <c r="F65" s="3">
        <v>43694</v>
      </c>
      <c r="G65" s="2">
        <v>3000</v>
      </c>
      <c r="H65" s="2"/>
      <c r="I65" s="2"/>
      <c r="J65" s="2"/>
      <c r="K65" s="2">
        <v>6500</v>
      </c>
      <c r="L65" s="2"/>
      <c r="M65" s="2"/>
      <c r="N65" s="2"/>
      <c r="O65" s="2"/>
    </row>
    <row r="66" spans="1:15" ht="22.5" customHeight="1" x14ac:dyDescent="0.25">
      <c r="A66" s="2">
        <v>63</v>
      </c>
      <c r="B66" s="2">
        <v>307</v>
      </c>
      <c r="C66" s="2">
        <v>3</v>
      </c>
      <c r="D66" s="10" t="s">
        <v>45</v>
      </c>
      <c r="E66" s="10">
        <v>9790452159</v>
      </c>
      <c r="F66" s="3">
        <v>43544</v>
      </c>
      <c r="G66" s="2">
        <v>3000</v>
      </c>
      <c r="H66" s="2">
        <v>3000</v>
      </c>
      <c r="I66" s="2"/>
      <c r="J66" s="2"/>
      <c r="K66" s="2">
        <v>6500</v>
      </c>
      <c r="L66" s="2"/>
      <c r="M66" s="2"/>
      <c r="N66" s="2"/>
      <c r="O66" s="2"/>
    </row>
    <row r="67" spans="1:15" ht="22.5" customHeight="1" x14ac:dyDescent="0.25">
      <c r="A67" s="2">
        <v>64</v>
      </c>
      <c r="B67" s="2">
        <v>307</v>
      </c>
      <c r="C67" s="2">
        <v>3</v>
      </c>
      <c r="D67" s="10" t="s">
        <v>4</v>
      </c>
      <c r="E67" s="10">
        <v>9597251096</v>
      </c>
      <c r="F67" s="3">
        <v>43332</v>
      </c>
      <c r="G67" s="2">
        <v>3000</v>
      </c>
      <c r="H67" s="2">
        <v>3000</v>
      </c>
      <c r="I67" s="2"/>
      <c r="J67" s="2"/>
      <c r="K67" s="2">
        <v>6500</v>
      </c>
      <c r="L67" s="2"/>
      <c r="M67" s="2"/>
      <c r="N67" s="2"/>
      <c r="O67" s="2"/>
    </row>
    <row r="68" spans="1:15" ht="22.5" customHeight="1" x14ac:dyDescent="0.25">
      <c r="A68" s="2">
        <v>65</v>
      </c>
      <c r="B68" s="2">
        <v>307</v>
      </c>
      <c r="C68" s="2">
        <v>3</v>
      </c>
      <c r="D68" s="10" t="s">
        <v>12</v>
      </c>
      <c r="E68" s="10">
        <v>8886647888</v>
      </c>
      <c r="F68" s="3">
        <v>43361</v>
      </c>
      <c r="G68" s="2">
        <v>3000</v>
      </c>
      <c r="H68" s="2">
        <v>1500</v>
      </c>
      <c r="I68" s="2"/>
      <c r="J68" s="2">
        <v>171</v>
      </c>
      <c r="K68" s="2">
        <v>6500</v>
      </c>
      <c r="L68" s="2"/>
      <c r="M68" s="2"/>
      <c r="N68" s="2"/>
      <c r="O68" s="2"/>
    </row>
    <row r="69" spans="1:15" ht="22.5" customHeight="1" x14ac:dyDescent="0.25">
      <c r="A69" s="2">
        <v>66</v>
      </c>
      <c r="B69" s="2">
        <v>308</v>
      </c>
      <c r="C69" s="2">
        <v>4</v>
      </c>
      <c r="D69" s="10" t="s">
        <v>39</v>
      </c>
      <c r="E69" s="10">
        <v>9640817499</v>
      </c>
      <c r="F69" s="3">
        <v>43497</v>
      </c>
      <c r="G69" s="2">
        <v>3000</v>
      </c>
      <c r="H69" s="2">
        <v>3000</v>
      </c>
      <c r="I69" s="2"/>
      <c r="J69" s="2"/>
      <c r="K69" s="2">
        <v>5300</v>
      </c>
      <c r="L69" s="2"/>
      <c r="M69" s="2"/>
      <c r="N69" s="2"/>
      <c r="O69" s="2"/>
    </row>
    <row r="70" spans="1:15" ht="22.5" customHeight="1" x14ac:dyDescent="0.25">
      <c r="A70" s="2">
        <v>67</v>
      </c>
      <c r="B70" s="2">
        <v>308</v>
      </c>
      <c r="C70" s="2">
        <v>4</v>
      </c>
      <c r="D70" s="10" t="s">
        <v>43</v>
      </c>
      <c r="E70" s="10">
        <v>7659837676</v>
      </c>
      <c r="F70" s="3">
        <v>43500</v>
      </c>
      <c r="G70" s="2">
        <v>3000</v>
      </c>
      <c r="H70" s="2">
        <v>3000</v>
      </c>
      <c r="I70" s="2"/>
      <c r="J70" s="2"/>
      <c r="K70" s="2">
        <v>5300</v>
      </c>
      <c r="L70" s="2"/>
      <c r="M70" s="2"/>
      <c r="N70" s="2"/>
      <c r="O70" s="2"/>
    </row>
    <row r="71" spans="1:15" ht="22.5" customHeight="1" x14ac:dyDescent="0.25">
      <c r="A71" s="2">
        <v>68</v>
      </c>
      <c r="B71" s="2">
        <v>308</v>
      </c>
      <c r="C71" s="2">
        <v>4</v>
      </c>
      <c r="D71" s="4" t="s">
        <v>110</v>
      </c>
      <c r="E71" s="4">
        <v>8341499964</v>
      </c>
      <c r="F71" s="3">
        <v>43819</v>
      </c>
      <c r="G71" s="2">
        <v>30000</v>
      </c>
      <c r="H71" s="2">
        <v>3000</v>
      </c>
      <c r="I71" s="2"/>
      <c r="J71" s="2"/>
      <c r="K71" s="2">
        <v>5500</v>
      </c>
      <c r="L71" s="2"/>
      <c r="M71" s="2"/>
      <c r="N71" s="2"/>
      <c r="O71" s="2"/>
    </row>
    <row r="72" spans="1:15" ht="22.5" customHeight="1" x14ac:dyDescent="0.25">
      <c r="A72" s="2">
        <v>69</v>
      </c>
      <c r="B72" s="2">
        <v>308</v>
      </c>
      <c r="C72" s="2">
        <v>4</v>
      </c>
      <c r="D72" s="10"/>
      <c r="E72" s="10"/>
      <c r="F72" s="3"/>
      <c r="G72" s="2"/>
      <c r="H72" s="2"/>
      <c r="I72" s="2"/>
      <c r="J72" s="2"/>
      <c r="K72" s="2"/>
      <c r="L72" s="2"/>
      <c r="M72" s="2"/>
      <c r="N72" s="2"/>
      <c r="O72" s="2"/>
    </row>
    <row r="73" spans="1:15" s="6" customFormat="1" ht="39" customHeight="1" x14ac:dyDescent="0.25">
      <c r="A73" s="5" t="s">
        <v>27</v>
      </c>
      <c r="B73" s="5" t="s">
        <v>14</v>
      </c>
      <c r="C73" s="5" t="s">
        <v>26</v>
      </c>
      <c r="D73" s="5" t="s">
        <v>15</v>
      </c>
      <c r="E73" s="5" t="s">
        <v>16</v>
      </c>
      <c r="F73" s="5" t="s">
        <v>17</v>
      </c>
      <c r="G73" s="5" t="s">
        <v>18</v>
      </c>
      <c r="H73" s="5" t="s">
        <v>19</v>
      </c>
      <c r="I73" s="5" t="s">
        <v>20</v>
      </c>
      <c r="J73" s="5" t="s">
        <v>24</v>
      </c>
      <c r="K73" s="5" t="s">
        <v>21</v>
      </c>
      <c r="L73" s="5" t="s">
        <v>22</v>
      </c>
      <c r="M73" s="5" t="s">
        <v>23</v>
      </c>
      <c r="N73" s="5" t="s">
        <v>25</v>
      </c>
      <c r="O73" s="5" t="s">
        <v>13</v>
      </c>
    </row>
    <row r="74" spans="1:15" ht="24" customHeight="1" x14ac:dyDescent="0.25">
      <c r="A74" s="2">
        <v>70</v>
      </c>
      <c r="B74" s="2">
        <v>401</v>
      </c>
      <c r="C74" s="2">
        <v>3</v>
      </c>
      <c r="D74" s="10" t="s">
        <v>111</v>
      </c>
      <c r="E74" s="10">
        <v>7036195260</v>
      </c>
      <c r="F74" s="3">
        <v>43589</v>
      </c>
      <c r="G74" s="2">
        <v>2000</v>
      </c>
      <c r="H74" s="2">
        <v>2000</v>
      </c>
      <c r="I74" s="2"/>
      <c r="J74" s="2"/>
      <c r="K74" s="2">
        <v>6500</v>
      </c>
      <c r="L74" s="2"/>
      <c r="M74" s="2"/>
      <c r="N74" s="2"/>
      <c r="O74" s="2"/>
    </row>
    <row r="75" spans="1:15" ht="24" customHeight="1" x14ac:dyDescent="0.25">
      <c r="A75" s="2">
        <v>71</v>
      </c>
      <c r="B75" s="2">
        <v>401</v>
      </c>
      <c r="C75" s="2">
        <v>3</v>
      </c>
      <c r="D75" s="10" t="s">
        <v>62</v>
      </c>
      <c r="E75" s="10">
        <v>9994720744</v>
      </c>
      <c r="F75" s="3">
        <v>43591</v>
      </c>
      <c r="G75" s="2">
        <v>3000</v>
      </c>
      <c r="H75" s="2">
        <v>3000</v>
      </c>
      <c r="I75" s="2"/>
      <c r="J75" s="2"/>
      <c r="K75" s="2">
        <v>6500</v>
      </c>
      <c r="L75" s="2"/>
      <c r="M75" s="2"/>
      <c r="N75" s="2"/>
      <c r="O75" s="2"/>
    </row>
    <row r="76" spans="1:15" ht="24" customHeight="1" x14ac:dyDescent="0.25">
      <c r="A76" s="2">
        <v>72</v>
      </c>
      <c r="B76" s="2">
        <v>401</v>
      </c>
      <c r="C76" s="2">
        <v>3</v>
      </c>
      <c r="D76" s="4" t="s">
        <v>112</v>
      </c>
      <c r="E76" s="4">
        <v>8792358556</v>
      </c>
      <c r="F76" s="3">
        <v>43807</v>
      </c>
      <c r="G76" s="2">
        <v>2000</v>
      </c>
      <c r="H76" s="2">
        <v>2000</v>
      </c>
      <c r="I76" s="2"/>
      <c r="J76" s="2"/>
      <c r="K76" s="2">
        <v>6500</v>
      </c>
      <c r="L76" s="2"/>
      <c r="M76" s="2"/>
      <c r="N76" s="2"/>
      <c r="O76" s="2"/>
    </row>
    <row r="77" spans="1:15" ht="24" customHeight="1" x14ac:dyDescent="0.25">
      <c r="A77" s="2">
        <v>73</v>
      </c>
      <c r="B77" s="2">
        <v>402</v>
      </c>
      <c r="C77" s="2">
        <v>3</v>
      </c>
      <c r="D77" s="10" t="s">
        <v>113</v>
      </c>
      <c r="E77" s="10">
        <v>9717393321</v>
      </c>
      <c r="F77" s="3">
        <v>43836</v>
      </c>
      <c r="G77" s="2">
        <v>2000</v>
      </c>
      <c r="H77" s="2">
        <v>2000</v>
      </c>
      <c r="I77" s="2"/>
      <c r="J77" s="2">
        <v>446</v>
      </c>
      <c r="K77" s="2">
        <v>6500</v>
      </c>
      <c r="L77" s="2"/>
      <c r="M77" s="2"/>
      <c r="N77" s="2"/>
      <c r="O77" s="2"/>
    </row>
    <row r="78" spans="1:15" ht="24" customHeight="1" x14ac:dyDescent="0.25">
      <c r="A78" s="2">
        <v>74</v>
      </c>
      <c r="B78" s="2">
        <v>402</v>
      </c>
      <c r="C78" s="2">
        <v>3</v>
      </c>
      <c r="D78" s="10" t="s">
        <v>114</v>
      </c>
      <c r="E78" s="10">
        <v>8194050050</v>
      </c>
      <c r="F78" s="3">
        <v>43836</v>
      </c>
      <c r="G78" s="2">
        <v>2000</v>
      </c>
      <c r="H78" s="2">
        <v>1000</v>
      </c>
      <c r="I78" s="2"/>
      <c r="J78" s="2">
        <v>460</v>
      </c>
      <c r="K78" s="2">
        <v>6500</v>
      </c>
      <c r="L78" s="2"/>
      <c r="M78" s="2"/>
      <c r="N78" s="2"/>
      <c r="O78" s="2"/>
    </row>
    <row r="79" spans="1:15" ht="24" customHeight="1" x14ac:dyDescent="0.25">
      <c r="A79" s="2">
        <v>75</v>
      </c>
      <c r="B79" s="2">
        <v>402</v>
      </c>
      <c r="C79" s="2">
        <v>3</v>
      </c>
      <c r="D79" s="10" t="s">
        <v>115</v>
      </c>
      <c r="E79" s="10">
        <v>9560676519</v>
      </c>
      <c r="F79" s="3">
        <v>43845</v>
      </c>
      <c r="G79" s="2">
        <v>2000</v>
      </c>
      <c r="H79" s="2">
        <v>1000</v>
      </c>
      <c r="I79" s="2"/>
      <c r="J79" s="2">
        <v>461</v>
      </c>
      <c r="K79" s="2">
        <v>6500</v>
      </c>
      <c r="L79" s="2"/>
      <c r="M79" s="2"/>
      <c r="N79" s="2"/>
      <c r="O79" s="2"/>
    </row>
    <row r="80" spans="1:15" ht="24" customHeight="1" x14ac:dyDescent="0.25">
      <c r="A80" s="2">
        <v>76</v>
      </c>
      <c r="B80" s="2">
        <v>403</v>
      </c>
      <c r="C80" s="2">
        <v>2</v>
      </c>
      <c r="D80" s="10"/>
      <c r="E80" s="10"/>
      <c r="F80" s="3"/>
      <c r="G80" s="2"/>
      <c r="H80" s="2"/>
      <c r="I80" s="2"/>
      <c r="J80" s="2"/>
      <c r="K80" s="2"/>
      <c r="L80" s="2"/>
      <c r="M80" s="2"/>
      <c r="N80" s="7"/>
      <c r="O80" s="2"/>
    </row>
    <row r="81" spans="1:16" ht="24" customHeight="1" x14ac:dyDescent="0.25">
      <c r="A81" s="2">
        <v>77</v>
      </c>
      <c r="B81" s="2">
        <v>403</v>
      </c>
      <c r="C81" s="2">
        <v>2</v>
      </c>
      <c r="D81" s="10"/>
      <c r="E81" s="10"/>
      <c r="F81" s="3"/>
      <c r="G81" s="2"/>
      <c r="H81" s="2"/>
      <c r="I81" s="2"/>
      <c r="J81" s="2"/>
      <c r="K81" s="2"/>
      <c r="L81" s="2"/>
      <c r="M81" s="2"/>
      <c r="N81" s="7"/>
      <c r="O81" s="2"/>
    </row>
    <row r="82" spans="1:16" ht="24" customHeight="1" x14ac:dyDescent="0.25">
      <c r="A82" s="2">
        <v>78</v>
      </c>
      <c r="B82" s="2">
        <v>404</v>
      </c>
      <c r="C82" s="2">
        <v>4</v>
      </c>
      <c r="D82" s="10"/>
      <c r="E82" s="10"/>
      <c r="F82" s="3"/>
      <c r="G82" s="2"/>
      <c r="H82" s="2"/>
      <c r="I82" s="2"/>
      <c r="J82" s="2"/>
      <c r="K82" s="2"/>
      <c r="L82" s="2"/>
      <c r="M82" s="2"/>
      <c r="N82" s="2"/>
      <c r="O82" s="2"/>
    </row>
    <row r="83" spans="1:16" ht="24" customHeight="1" x14ac:dyDescent="0.25">
      <c r="A83" s="2">
        <v>79</v>
      </c>
      <c r="B83" s="2">
        <v>404</v>
      </c>
      <c r="C83" s="2">
        <v>4</v>
      </c>
      <c r="D83" s="10"/>
      <c r="E83" s="10"/>
      <c r="F83" s="3"/>
      <c r="G83" s="2"/>
      <c r="H83" s="2"/>
      <c r="I83" s="2"/>
      <c r="J83" s="2"/>
      <c r="K83" s="2"/>
      <c r="L83" s="2"/>
      <c r="M83" s="2"/>
      <c r="N83" s="2"/>
      <c r="O83" s="2"/>
    </row>
    <row r="84" spans="1:16" ht="24" customHeight="1" x14ac:dyDescent="0.25">
      <c r="A84" s="2">
        <v>80</v>
      </c>
      <c r="B84" s="2">
        <v>404</v>
      </c>
      <c r="C84" s="2">
        <v>4</v>
      </c>
      <c r="D84" s="10"/>
      <c r="E84" s="10"/>
      <c r="F84" s="3"/>
      <c r="G84" s="2"/>
      <c r="H84" s="2"/>
      <c r="I84" s="2"/>
      <c r="J84" s="2"/>
      <c r="K84" s="2"/>
      <c r="L84" s="2"/>
      <c r="M84" s="2"/>
      <c r="N84" s="2"/>
      <c r="O84" s="2"/>
    </row>
    <row r="85" spans="1:16" ht="24" customHeight="1" x14ac:dyDescent="0.25">
      <c r="A85" s="2">
        <v>81</v>
      </c>
      <c r="B85" s="2">
        <v>404</v>
      </c>
      <c r="C85" s="2">
        <v>4</v>
      </c>
      <c r="D85" s="10"/>
      <c r="E85" s="10"/>
      <c r="F85" s="3"/>
      <c r="G85" s="2"/>
      <c r="H85" s="2"/>
      <c r="I85" s="2"/>
      <c r="J85" s="2"/>
      <c r="K85" s="2"/>
      <c r="L85" s="2"/>
      <c r="M85" s="2"/>
      <c r="N85" s="2"/>
      <c r="O85" s="2"/>
    </row>
    <row r="86" spans="1:16" ht="24" customHeight="1" x14ac:dyDescent="0.25">
      <c r="A86" s="2">
        <v>82</v>
      </c>
      <c r="B86" s="2">
        <v>405</v>
      </c>
      <c r="C86" s="2">
        <v>1</v>
      </c>
      <c r="D86" s="10" t="s">
        <v>5</v>
      </c>
      <c r="E86" s="10">
        <v>8121027265</v>
      </c>
      <c r="F86" s="3">
        <v>43313</v>
      </c>
      <c r="G86" s="2">
        <v>3000</v>
      </c>
      <c r="H86" s="2">
        <v>3000</v>
      </c>
      <c r="I86" s="2"/>
      <c r="J86" s="2"/>
      <c r="K86" s="2">
        <v>16500</v>
      </c>
      <c r="L86" s="2"/>
      <c r="M86" s="2"/>
      <c r="N86" s="2"/>
      <c r="O86" s="2"/>
    </row>
    <row r="87" spans="1:16" ht="24" customHeight="1" x14ac:dyDescent="0.25">
      <c r="A87" s="2">
        <v>83</v>
      </c>
      <c r="B87" s="2">
        <v>406</v>
      </c>
      <c r="C87" s="2">
        <v>3</v>
      </c>
      <c r="D87" s="10" t="s">
        <v>32</v>
      </c>
      <c r="E87" s="10">
        <v>8886538884</v>
      </c>
      <c r="F87" s="3">
        <v>43435</v>
      </c>
      <c r="G87" s="2">
        <v>2000</v>
      </c>
      <c r="H87" s="2">
        <v>2000</v>
      </c>
      <c r="I87" s="2"/>
      <c r="J87" s="2">
        <v>199</v>
      </c>
      <c r="K87" s="2">
        <v>6500</v>
      </c>
      <c r="L87" s="2"/>
      <c r="M87" s="2"/>
      <c r="N87" s="2"/>
      <c r="O87" s="2"/>
    </row>
    <row r="88" spans="1:16" ht="24" customHeight="1" x14ac:dyDescent="0.25">
      <c r="A88" s="2">
        <v>84</v>
      </c>
      <c r="B88" s="2">
        <v>406</v>
      </c>
      <c r="C88" s="2">
        <v>3</v>
      </c>
      <c r="D88" s="10" t="s">
        <v>82</v>
      </c>
      <c r="E88" s="10">
        <v>9566608566</v>
      </c>
      <c r="F88" s="3">
        <v>43435</v>
      </c>
      <c r="G88" s="2">
        <v>2000</v>
      </c>
      <c r="H88" s="2">
        <v>2000</v>
      </c>
      <c r="I88" s="2"/>
      <c r="J88" s="2">
        <v>200</v>
      </c>
      <c r="K88" s="2">
        <v>6500</v>
      </c>
      <c r="L88" s="2"/>
      <c r="M88" s="2"/>
      <c r="N88" s="2"/>
      <c r="O88" s="2"/>
    </row>
    <row r="89" spans="1:16" ht="24" customHeight="1" x14ac:dyDescent="0.25">
      <c r="A89" s="2">
        <v>85</v>
      </c>
      <c r="B89" s="2">
        <v>406</v>
      </c>
      <c r="C89" s="2">
        <v>3</v>
      </c>
      <c r="D89" s="10" t="s">
        <v>33</v>
      </c>
      <c r="E89" s="10">
        <v>9030476109</v>
      </c>
      <c r="F89" s="3">
        <v>43435</v>
      </c>
      <c r="G89" s="2">
        <v>2000</v>
      </c>
      <c r="H89" s="2">
        <v>2000</v>
      </c>
      <c r="I89" s="2"/>
      <c r="J89" s="2">
        <v>201</v>
      </c>
      <c r="K89" s="2">
        <v>6500</v>
      </c>
      <c r="L89" s="2"/>
      <c r="M89" s="2"/>
      <c r="N89" s="2"/>
      <c r="O89" s="2"/>
    </row>
    <row r="90" spans="1:16" ht="24" customHeight="1" x14ac:dyDescent="0.25">
      <c r="A90" s="2">
        <v>86</v>
      </c>
      <c r="B90" s="2">
        <v>407</v>
      </c>
      <c r="C90" s="2">
        <v>3</v>
      </c>
      <c r="D90" s="10" t="s">
        <v>83</v>
      </c>
      <c r="E90" s="10">
        <v>9538649856</v>
      </c>
      <c r="F90" s="3">
        <v>43678</v>
      </c>
      <c r="G90" s="2">
        <v>2000</v>
      </c>
      <c r="H90" s="2">
        <v>2000</v>
      </c>
      <c r="I90" s="2"/>
      <c r="J90" s="2"/>
      <c r="K90" s="2">
        <v>6500</v>
      </c>
      <c r="L90" s="2"/>
      <c r="M90" s="2"/>
      <c r="N90" s="2"/>
      <c r="O90" s="2"/>
    </row>
    <row r="91" spans="1:16" ht="24" customHeight="1" x14ac:dyDescent="0.25">
      <c r="A91" s="2">
        <v>87</v>
      </c>
      <c r="B91" s="2">
        <v>407</v>
      </c>
      <c r="C91" s="2">
        <v>3</v>
      </c>
      <c r="D91" s="10" t="s">
        <v>102</v>
      </c>
      <c r="E91" s="10">
        <v>8908428248</v>
      </c>
      <c r="F91" s="3">
        <v>43772</v>
      </c>
      <c r="G91" s="2">
        <v>2000</v>
      </c>
      <c r="H91" s="2">
        <v>2000</v>
      </c>
      <c r="I91" s="2"/>
      <c r="J91" s="2"/>
      <c r="K91" s="2">
        <v>6500</v>
      </c>
      <c r="L91" s="2"/>
      <c r="M91" s="2"/>
      <c r="N91" s="2"/>
      <c r="O91" s="2"/>
      <c r="P91" s="13"/>
    </row>
    <row r="92" spans="1:16" ht="24" customHeight="1" x14ac:dyDescent="0.25">
      <c r="A92" s="2">
        <v>88</v>
      </c>
      <c r="B92" s="2">
        <v>407</v>
      </c>
      <c r="C92" s="2">
        <v>3</v>
      </c>
      <c r="D92" s="4" t="s">
        <v>103</v>
      </c>
      <c r="E92" s="4">
        <v>8883040408</v>
      </c>
      <c r="F92" s="14">
        <v>43533</v>
      </c>
      <c r="G92" s="2">
        <v>3000</v>
      </c>
      <c r="H92" s="2">
        <v>3000</v>
      </c>
      <c r="I92" s="2"/>
      <c r="J92" s="2"/>
      <c r="K92" s="2">
        <v>6500</v>
      </c>
      <c r="L92" s="2"/>
      <c r="M92" s="2"/>
      <c r="N92" s="2"/>
      <c r="O92" s="2"/>
    </row>
    <row r="93" spans="1:16" ht="24" customHeight="1" x14ac:dyDescent="0.25">
      <c r="A93" s="2">
        <v>89</v>
      </c>
      <c r="B93" s="2">
        <v>408</v>
      </c>
      <c r="C93" s="2">
        <v>4</v>
      </c>
      <c r="D93" s="10" t="s">
        <v>72</v>
      </c>
      <c r="E93" s="10">
        <v>9491494890</v>
      </c>
      <c r="F93" s="3">
        <v>43647</v>
      </c>
      <c r="G93" s="2">
        <v>3000</v>
      </c>
      <c r="H93" s="2">
        <v>3000</v>
      </c>
      <c r="I93" s="2"/>
      <c r="J93" s="2"/>
      <c r="K93" s="2">
        <v>5500</v>
      </c>
      <c r="L93" s="2"/>
      <c r="M93" s="2"/>
      <c r="N93" s="2"/>
      <c r="O93" s="2"/>
    </row>
    <row r="94" spans="1:16" ht="24" customHeight="1" x14ac:dyDescent="0.25">
      <c r="A94" s="2">
        <v>90</v>
      </c>
      <c r="B94" s="2">
        <v>408</v>
      </c>
      <c r="C94" s="2">
        <v>4</v>
      </c>
      <c r="D94" s="10" t="s">
        <v>73</v>
      </c>
      <c r="E94" s="10">
        <v>9703604497</v>
      </c>
      <c r="F94" s="3">
        <v>43647</v>
      </c>
      <c r="G94" s="2">
        <v>3000</v>
      </c>
      <c r="H94" s="2">
        <v>3000</v>
      </c>
      <c r="I94" s="2"/>
      <c r="J94" s="2"/>
      <c r="K94" s="2">
        <v>5500</v>
      </c>
      <c r="L94" s="2"/>
      <c r="M94" s="2"/>
      <c r="N94" s="2"/>
      <c r="O94" s="2"/>
    </row>
    <row r="95" spans="1:16" ht="24" customHeight="1" x14ac:dyDescent="0.25">
      <c r="A95" s="2">
        <v>91</v>
      </c>
      <c r="B95" s="2">
        <v>408</v>
      </c>
      <c r="C95" s="2">
        <v>4</v>
      </c>
      <c r="D95" s="10" t="s">
        <v>116</v>
      </c>
      <c r="E95" s="10">
        <v>9550539184</v>
      </c>
      <c r="F95" s="3">
        <v>43850</v>
      </c>
      <c r="G95" s="2">
        <v>3000</v>
      </c>
      <c r="H95" s="2"/>
      <c r="I95" s="2"/>
      <c r="J95" s="2"/>
      <c r="K95" s="2">
        <v>5500</v>
      </c>
      <c r="L95" s="2"/>
      <c r="M95" s="2"/>
      <c r="N95" s="2"/>
      <c r="O95" s="2"/>
    </row>
    <row r="96" spans="1:16" ht="24" customHeight="1" x14ac:dyDescent="0.25">
      <c r="A96" s="2">
        <v>92</v>
      </c>
      <c r="B96" s="2">
        <v>408</v>
      </c>
      <c r="C96" s="2">
        <v>4</v>
      </c>
      <c r="D96" s="10"/>
      <c r="E96" s="10"/>
      <c r="F96" s="3"/>
      <c r="G96" s="2"/>
      <c r="H96" s="2"/>
      <c r="I96" s="2"/>
      <c r="J96" s="2"/>
      <c r="K96" s="2"/>
      <c r="L96" s="2"/>
      <c r="M96" s="2"/>
      <c r="N96" s="2"/>
      <c r="O96" s="2"/>
    </row>
    <row r="97" spans="1:15" s="6" customFormat="1" ht="39" customHeight="1" x14ac:dyDescent="0.25">
      <c r="A97" s="5" t="s">
        <v>27</v>
      </c>
      <c r="B97" s="5" t="s">
        <v>14</v>
      </c>
      <c r="C97" s="5" t="s">
        <v>26</v>
      </c>
      <c r="D97" s="5" t="s">
        <v>15</v>
      </c>
      <c r="E97" s="5" t="s">
        <v>16</v>
      </c>
      <c r="F97" s="5" t="s">
        <v>17</v>
      </c>
      <c r="G97" s="5" t="s">
        <v>18</v>
      </c>
      <c r="H97" s="5" t="s">
        <v>19</v>
      </c>
      <c r="I97" s="5" t="s">
        <v>20</v>
      </c>
      <c r="J97" s="5" t="s">
        <v>24</v>
      </c>
      <c r="K97" s="5" t="s">
        <v>21</v>
      </c>
      <c r="L97" s="5" t="s">
        <v>22</v>
      </c>
      <c r="M97" s="5" t="s">
        <v>23</v>
      </c>
      <c r="N97" s="5" t="s">
        <v>25</v>
      </c>
      <c r="O97" s="5" t="s">
        <v>13</v>
      </c>
    </row>
    <row r="98" spans="1:15" ht="22.5" customHeight="1" x14ac:dyDescent="0.25">
      <c r="A98" s="2">
        <v>93</v>
      </c>
      <c r="B98" s="2">
        <v>501</v>
      </c>
      <c r="C98" s="2">
        <v>3</v>
      </c>
      <c r="D98" s="10" t="s">
        <v>51</v>
      </c>
      <c r="E98" s="10">
        <v>8602351489</v>
      </c>
      <c r="F98" s="3">
        <v>43556</v>
      </c>
      <c r="G98" s="2">
        <v>2000</v>
      </c>
      <c r="H98" s="2"/>
      <c r="I98" s="2"/>
      <c r="J98" s="2"/>
      <c r="K98" s="2">
        <v>6500</v>
      </c>
      <c r="L98" s="2"/>
      <c r="M98" s="2"/>
      <c r="N98" s="2"/>
      <c r="O98" s="2"/>
    </row>
    <row r="99" spans="1:15" ht="22.5" customHeight="1" x14ac:dyDescent="0.25">
      <c r="A99" s="2">
        <v>94</v>
      </c>
      <c r="B99" s="2">
        <v>501</v>
      </c>
      <c r="C99" s="2">
        <v>3</v>
      </c>
      <c r="D99" s="10" t="s">
        <v>52</v>
      </c>
      <c r="E99" s="10">
        <v>8602351489</v>
      </c>
      <c r="F99" s="3">
        <v>43556</v>
      </c>
      <c r="G99" s="2">
        <v>2000</v>
      </c>
      <c r="H99" s="2"/>
      <c r="I99" s="2"/>
      <c r="J99" s="2"/>
      <c r="K99" s="2">
        <v>6500</v>
      </c>
      <c r="L99" s="2"/>
      <c r="M99" s="2"/>
      <c r="N99" s="2"/>
      <c r="O99" s="2"/>
    </row>
    <row r="100" spans="1:15" ht="22.5" customHeight="1" x14ac:dyDescent="0.25">
      <c r="A100" s="2">
        <v>95</v>
      </c>
      <c r="B100" s="2">
        <v>501</v>
      </c>
      <c r="C100" s="2">
        <v>3</v>
      </c>
      <c r="D100" s="10" t="s">
        <v>90</v>
      </c>
      <c r="E100" s="10">
        <v>9893727207</v>
      </c>
      <c r="F100" s="3">
        <v>43713</v>
      </c>
      <c r="G100" s="2">
        <v>2000</v>
      </c>
      <c r="H100" s="2">
        <v>2000</v>
      </c>
      <c r="I100" s="2"/>
      <c r="J100" s="2"/>
      <c r="K100" s="2"/>
      <c r="L100" s="2"/>
      <c r="M100" s="2"/>
      <c r="N100" s="2"/>
      <c r="O100" s="2"/>
    </row>
    <row r="101" spans="1:15" ht="22.5" customHeight="1" x14ac:dyDescent="0.25">
      <c r="A101" s="2">
        <v>96</v>
      </c>
      <c r="B101" s="2">
        <v>502</v>
      </c>
      <c r="C101" s="2">
        <v>3</v>
      </c>
      <c r="D101" s="10" t="s">
        <v>6</v>
      </c>
      <c r="E101" s="10">
        <v>8885557226</v>
      </c>
      <c r="F101" s="8">
        <v>43710</v>
      </c>
      <c r="G101" s="2">
        <v>1000</v>
      </c>
      <c r="H101" s="2">
        <v>1000</v>
      </c>
      <c r="I101" s="2"/>
      <c r="J101" s="2"/>
      <c r="K101" s="2">
        <v>6500</v>
      </c>
      <c r="L101" s="2"/>
      <c r="M101" s="2"/>
      <c r="N101" s="2"/>
      <c r="O101" s="2"/>
    </row>
    <row r="102" spans="1:15" ht="22.5" customHeight="1" x14ac:dyDescent="0.25">
      <c r="A102" s="2">
        <v>97</v>
      </c>
      <c r="B102" s="2">
        <v>502</v>
      </c>
      <c r="C102" s="2">
        <v>3</v>
      </c>
      <c r="D102" s="10" t="s">
        <v>76</v>
      </c>
      <c r="E102" s="10">
        <v>9642020570</v>
      </c>
      <c r="F102" s="8">
        <v>43710</v>
      </c>
      <c r="G102" s="2">
        <v>3000</v>
      </c>
      <c r="H102" s="2">
        <v>3000</v>
      </c>
      <c r="I102" s="2"/>
      <c r="J102" s="2"/>
      <c r="K102" s="2">
        <v>6500</v>
      </c>
      <c r="L102" s="2"/>
      <c r="M102" s="2"/>
      <c r="N102" s="2"/>
      <c r="O102" s="2"/>
    </row>
    <row r="103" spans="1:15" ht="22.5" customHeight="1" x14ac:dyDescent="0.25">
      <c r="A103" s="2">
        <v>98</v>
      </c>
      <c r="B103" s="2">
        <v>502</v>
      </c>
      <c r="C103" s="2">
        <v>3</v>
      </c>
      <c r="D103" s="10" t="s">
        <v>88</v>
      </c>
      <c r="E103" s="10">
        <v>9611722862</v>
      </c>
      <c r="F103" s="8">
        <v>43709</v>
      </c>
      <c r="G103" s="2">
        <v>3000</v>
      </c>
      <c r="H103" s="2">
        <v>3000</v>
      </c>
      <c r="I103" s="2"/>
      <c r="J103" s="2"/>
      <c r="K103" s="2">
        <v>6500</v>
      </c>
      <c r="L103" s="2"/>
      <c r="M103" s="2"/>
      <c r="N103" s="2"/>
      <c r="O103" s="2"/>
    </row>
    <row r="104" spans="1:15" ht="22.5" customHeight="1" x14ac:dyDescent="0.25">
      <c r="A104" s="2">
        <v>99</v>
      </c>
      <c r="B104" s="2">
        <v>503</v>
      </c>
      <c r="C104" s="2">
        <v>2</v>
      </c>
      <c r="D104" s="10" t="s">
        <v>117</v>
      </c>
      <c r="E104" s="10">
        <v>9640768973</v>
      </c>
      <c r="F104" s="3">
        <v>43852</v>
      </c>
      <c r="G104" s="2">
        <v>3000</v>
      </c>
      <c r="H104" s="2">
        <v>3000</v>
      </c>
      <c r="I104" s="2"/>
      <c r="J104" s="2"/>
      <c r="K104" s="2">
        <v>8500</v>
      </c>
      <c r="L104" s="2"/>
      <c r="M104" s="2"/>
      <c r="N104" s="2"/>
      <c r="O104" s="2"/>
    </row>
    <row r="105" spans="1:15" ht="22.5" customHeight="1" x14ac:dyDescent="0.25">
      <c r="A105" s="2">
        <v>100</v>
      </c>
      <c r="B105" s="2">
        <v>503</v>
      </c>
      <c r="C105" s="2">
        <v>2</v>
      </c>
      <c r="D105" s="10" t="s">
        <v>34</v>
      </c>
      <c r="E105" s="10">
        <v>9036669552</v>
      </c>
      <c r="F105" s="3">
        <v>43429</v>
      </c>
      <c r="G105" s="2">
        <v>3000</v>
      </c>
      <c r="H105" s="2">
        <v>3000</v>
      </c>
      <c r="I105" s="2"/>
      <c r="J105" s="2"/>
      <c r="K105" s="2">
        <v>8500</v>
      </c>
      <c r="L105" s="2"/>
      <c r="M105" s="2"/>
      <c r="N105" s="2"/>
      <c r="O105" s="2"/>
    </row>
    <row r="106" spans="1:15" ht="22.5" customHeight="1" x14ac:dyDescent="0.25">
      <c r="A106" s="2">
        <v>101</v>
      </c>
      <c r="B106" s="2">
        <v>504</v>
      </c>
      <c r="C106" s="2">
        <v>4</v>
      </c>
      <c r="D106" s="10" t="s">
        <v>7</v>
      </c>
      <c r="E106" s="10">
        <v>7799495971</v>
      </c>
      <c r="F106" s="3">
        <v>43327</v>
      </c>
      <c r="G106" s="2">
        <v>3000</v>
      </c>
      <c r="H106" s="2">
        <v>3000</v>
      </c>
      <c r="I106" s="2"/>
      <c r="J106" s="2"/>
      <c r="K106" s="2">
        <v>6000</v>
      </c>
      <c r="L106" s="2"/>
      <c r="M106" s="2"/>
      <c r="N106" s="2"/>
      <c r="O106" s="2"/>
    </row>
    <row r="107" spans="1:15" ht="22.5" customHeight="1" x14ac:dyDescent="0.25">
      <c r="A107" s="2">
        <v>102</v>
      </c>
      <c r="B107" s="2">
        <v>504</v>
      </c>
      <c r="C107" s="2">
        <v>4</v>
      </c>
      <c r="D107" s="10" t="s">
        <v>53</v>
      </c>
      <c r="E107" s="10">
        <v>8973976438</v>
      </c>
      <c r="F107" s="3">
        <v>43497</v>
      </c>
      <c r="G107" s="2">
        <v>2000</v>
      </c>
      <c r="H107" s="2">
        <v>2000</v>
      </c>
      <c r="I107" s="2"/>
      <c r="J107" s="2"/>
      <c r="K107" s="2">
        <v>6000</v>
      </c>
      <c r="L107" s="2"/>
      <c r="M107" s="2"/>
      <c r="N107" s="2"/>
      <c r="O107" s="2"/>
    </row>
    <row r="108" spans="1:15" ht="22.5" customHeight="1" x14ac:dyDescent="0.25">
      <c r="A108" s="2">
        <v>103</v>
      </c>
      <c r="B108" s="2">
        <v>504</v>
      </c>
      <c r="C108" s="2">
        <v>4</v>
      </c>
      <c r="D108" s="10" t="s">
        <v>74</v>
      </c>
      <c r="E108" s="10">
        <v>9640198158</v>
      </c>
      <c r="F108" s="3">
        <v>43626</v>
      </c>
      <c r="G108" s="2">
        <v>2000</v>
      </c>
      <c r="H108" s="2">
        <v>2000</v>
      </c>
      <c r="I108" s="2"/>
      <c r="J108" s="2"/>
      <c r="K108" s="2">
        <v>6000</v>
      </c>
      <c r="L108" s="2"/>
      <c r="M108" s="2"/>
      <c r="N108" s="2"/>
      <c r="O108" s="2"/>
    </row>
    <row r="109" spans="1:15" ht="22.5" customHeight="1" x14ac:dyDescent="0.25">
      <c r="A109" s="2">
        <v>104</v>
      </c>
      <c r="B109" s="2">
        <v>504</v>
      </c>
      <c r="C109" s="2">
        <v>4</v>
      </c>
      <c r="D109" s="4" t="s">
        <v>104</v>
      </c>
      <c r="E109" s="4">
        <v>9972038593</v>
      </c>
      <c r="F109" s="3">
        <v>43678</v>
      </c>
      <c r="G109" s="2">
        <v>2000</v>
      </c>
      <c r="H109" s="2">
        <v>2000</v>
      </c>
      <c r="I109" s="2"/>
      <c r="J109" s="2"/>
      <c r="K109" s="2">
        <v>6000</v>
      </c>
      <c r="L109" s="2"/>
      <c r="M109" s="2"/>
      <c r="N109" s="2"/>
      <c r="O109" s="2"/>
    </row>
    <row r="110" spans="1:15" ht="22.5" customHeight="1" x14ac:dyDescent="0.25">
      <c r="A110" s="2">
        <v>105</v>
      </c>
      <c r="B110" s="2">
        <v>505</v>
      </c>
      <c r="C110" s="2">
        <v>3</v>
      </c>
      <c r="D110" s="10" t="s">
        <v>118</v>
      </c>
      <c r="E110" s="10"/>
      <c r="F110" s="3">
        <v>43862</v>
      </c>
      <c r="G110" s="2">
        <v>3000</v>
      </c>
      <c r="H110" s="2">
        <v>1000</v>
      </c>
      <c r="I110" s="2"/>
      <c r="J110" s="2"/>
      <c r="K110" s="2">
        <v>6500</v>
      </c>
      <c r="L110" s="2"/>
      <c r="M110" s="2"/>
      <c r="N110" s="7"/>
      <c r="O110" s="2"/>
    </row>
    <row r="111" spans="1:15" ht="22.5" customHeight="1" x14ac:dyDescent="0.25">
      <c r="A111" s="2">
        <v>106</v>
      </c>
      <c r="B111" s="2">
        <v>505</v>
      </c>
      <c r="C111" s="2">
        <v>3</v>
      </c>
      <c r="D111" s="10" t="s">
        <v>119</v>
      </c>
      <c r="E111" s="10"/>
      <c r="F111" s="3">
        <v>43862</v>
      </c>
      <c r="G111" s="2">
        <v>3000</v>
      </c>
      <c r="H111" s="2">
        <v>1000</v>
      </c>
      <c r="I111" s="2"/>
      <c r="J111" s="2"/>
      <c r="K111" s="2">
        <v>6500</v>
      </c>
      <c r="L111" s="2"/>
      <c r="M111" s="2"/>
      <c r="N111" s="7"/>
      <c r="O111" s="2"/>
    </row>
    <row r="112" spans="1:15" ht="22.5" customHeight="1" x14ac:dyDescent="0.25">
      <c r="A112" s="2">
        <v>107</v>
      </c>
      <c r="B112" s="2">
        <v>505</v>
      </c>
      <c r="C112" s="2">
        <v>3</v>
      </c>
      <c r="D112" s="10" t="s">
        <v>120</v>
      </c>
      <c r="E112" s="10"/>
      <c r="F112" s="3">
        <v>43862</v>
      </c>
      <c r="G112" s="2">
        <v>3000</v>
      </c>
      <c r="H112" s="2">
        <v>1000</v>
      </c>
      <c r="I112" s="2"/>
      <c r="J112" s="2"/>
      <c r="K112" s="2">
        <v>6500</v>
      </c>
      <c r="L112" s="2"/>
      <c r="M112" s="2"/>
      <c r="N112" s="7"/>
      <c r="O112" s="2"/>
    </row>
    <row r="113" spans="1:16" ht="22.5" customHeight="1" x14ac:dyDescent="0.25">
      <c r="A113" s="2">
        <v>108</v>
      </c>
      <c r="B113" s="2">
        <v>506</v>
      </c>
      <c r="C113" s="2">
        <v>3</v>
      </c>
      <c r="D113" s="10" t="s">
        <v>64</v>
      </c>
      <c r="E113" s="10">
        <v>9160167160</v>
      </c>
      <c r="F113" s="3">
        <v>43586</v>
      </c>
      <c r="G113" s="2">
        <v>3000</v>
      </c>
      <c r="H113" s="2"/>
      <c r="I113" s="2"/>
      <c r="J113" s="2"/>
      <c r="K113" s="2">
        <v>6500</v>
      </c>
      <c r="L113" s="2"/>
      <c r="M113" s="2"/>
      <c r="N113" s="2"/>
      <c r="O113" s="2"/>
    </row>
    <row r="114" spans="1:16" ht="22.5" customHeight="1" x14ac:dyDescent="0.25">
      <c r="A114" s="2">
        <v>109</v>
      </c>
      <c r="B114" s="2">
        <v>506</v>
      </c>
      <c r="C114" s="2">
        <v>3</v>
      </c>
      <c r="D114" s="10" t="s">
        <v>57</v>
      </c>
      <c r="E114" s="10">
        <v>7618193917</v>
      </c>
      <c r="F114" s="3">
        <v>43586</v>
      </c>
      <c r="G114" s="2">
        <v>2000</v>
      </c>
      <c r="H114" s="2">
        <v>2000</v>
      </c>
      <c r="I114" s="2"/>
      <c r="J114" s="2"/>
      <c r="K114" s="2">
        <v>6300</v>
      </c>
      <c r="L114" s="2"/>
      <c r="M114" s="2"/>
      <c r="N114" s="2"/>
      <c r="O114" s="2"/>
    </row>
    <row r="115" spans="1:16" ht="22.5" customHeight="1" x14ac:dyDescent="0.25">
      <c r="A115" s="2">
        <v>110</v>
      </c>
      <c r="B115" s="2">
        <v>506</v>
      </c>
      <c r="C115" s="2">
        <v>3</v>
      </c>
      <c r="D115" s="10" t="s">
        <v>63</v>
      </c>
      <c r="E115" s="10">
        <v>7799177669</v>
      </c>
      <c r="F115" s="3">
        <v>43586</v>
      </c>
      <c r="G115" s="2">
        <v>2000</v>
      </c>
      <c r="H115" s="2">
        <v>2000</v>
      </c>
      <c r="I115" s="2"/>
      <c r="J115" s="2"/>
      <c r="K115" s="2">
        <v>6500</v>
      </c>
      <c r="L115" s="2"/>
      <c r="M115" s="2"/>
      <c r="N115" s="2"/>
      <c r="O115" s="2"/>
    </row>
    <row r="116" spans="1:16" ht="22.5" customHeight="1" x14ac:dyDescent="0.25">
      <c r="A116" s="2">
        <v>111</v>
      </c>
      <c r="B116" s="2">
        <v>507</v>
      </c>
      <c r="C116" s="2">
        <v>3</v>
      </c>
      <c r="D116" s="10" t="s">
        <v>84</v>
      </c>
      <c r="E116" s="10">
        <v>9963229939</v>
      </c>
      <c r="F116" s="3">
        <v>43678</v>
      </c>
      <c r="G116" s="2">
        <v>2000</v>
      </c>
      <c r="H116" s="2">
        <v>2000</v>
      </c>
      <c r="I116" s="2"/>
      <c r="J116" s="2"/>
      <c r="K116" s="2">
        <v>6500</v>
      </c>
      <c r="L116" s="2"/>
      <c r="M116" s="2"/>
      <c r="N116" s="2"/>
      <c r="O116" s="2"/>
      <c r="P116" s="13"/>
    </row>
    <row r="117" spans="1:16" ht="22.5" customHeight="1" x14ac:dyDescent="0.25">
      <c r="A117" s="2">
        <v>112</v>
      </c>
      <c r="B117" s="2">
        <v>507</v>
      </c>
      <c r="C117" s="2">
        <v>3</v>
      </c>
      <c r="D117" s="10" t="s">
        <v>84</v>
      </c>
      <c r="E117" s="10">
        <v>8904489088</v>
      </c>
      <c r="F117" s="3">
        <v>43761</v>
      </c>
      <c r="G117" s="2">
        <v>3000</v>
      </c>
      <c r="H117" s="2">
        <v>3000</v>
      </c>
      <c r="I117" s="2"/>
      <c r="J117" s="2">
        <v>422</v>
      </c>
      <c r="K117" s="2">
        <v>6500</v>
      </c>
      <c r="L117" s="2"/>
      <c r="M117" s="2"/>
      <c r="N117" s="2"/>
      <c r="O117" s="2"/>
      <c r="P117" s="13"/>
    </row>
    <row r="118" spans="1:16" ht="22.5" customHeight="1" x14ac:dyDescent="0.25">
      <c r="A118" s="2">
        <v>113</v>
      </c>
      <c r="B118" s="2">
        <v>507</v>
      </c>
      <c r="C118" s="2">
        <v>3</v>
      </c>
      <c r="D118" s="10" t="s">
        <v>36</v>
      </c>
      <c r="E118" s="10">
        <v>8886364312</v>
      </c>
      <c r="F118" s="3">
        <v>43128</v>
      </c>
      <c r="G118" s="2">
        <v>3000</v>
      </c>
      <c r="H118" s="2">
        <v>3000</v>
      </c>
      <c r="I118" s="2"/>
      <c r="J118" s="2">
        <v>240</v>
      </c>
      <c r="K118" s="2">
        <v>6500</v>
      </c>
      <c r="L118" s="2"/>
      <c r="M118" s="2"/>
      <c r="N118" s="2"/>
      <c r="O118" s="2"/>
      <c r="P118" s="13"/>
    </row>
    <row r="119" spans="1:16" ht="22.5" customHeight="1" x14ac:dyDescent="0.25">
      <c r="A119" s="2">
        <v>114</v>
      </c>
      <c r="B119" s="2">
        <v>508</v>
      </c>
      <c r="C119" s="2">
        <v>3</v>
      </c>
      <c r="D119" s="10" t="s">
        <v>46</v>
      </c>
      <c r="E119" s="10">
        <v>9566021060</v>
      </c>
      <c r="F119" s="3">
        <v>43530</v>
      </c>
      <c r="G119" s="2">
        <v>3000</v>
      </c>
      <c r="H119" s="2">
        <v>3000</v>
      </c>
      <c r="I119" s="2"/>
      <c r="J119" s="2"/>
      <c r="K119" s="2">
        <v>6700</v>
      </c>
      <c r="L119" s="2"/>
      <c r="M119" s="2"/>
      <c r="N119" s="2"/>
      <c r="O119" s="2"/>
    </row>
    <row r="120" spans="1:16" ht="22.5" customHeight="1" x14ac:dyDescent="0.25">
      <c r="A120" s="2">
        <v>115</v>
      </c>
      <c r="B120" s="2">
        <v>508</v>
      </c>
      <c r="C120" s="2">
        <v>3</v>
      </c>
      <c r="D120" s="10" t="s">
        <v>47</v>
      </c>
      <c r="E120" s="10">
        <v>9704988200</v>
      </c>
      <c r="F120" s="3">
        <v>43537</v>
      </c>
      <c r="G120" s="2">
        <v>3000</v>
      </c>
      <c r="H120" s="2">
        <v>3000</v>
      </c>
      <c r="I120" s="2"/>
      <c r="J120" s="2"/>
      <c r="K120" s="2">
        <v>6700</v>
      </c>
      <c r="L120" s="2"/>
      <c r="M120" s="2"/>
      <c r="N120" s="2"/>
      <c r="O120" s="2"/>
    </row>
    <row r="121" spans="1:16" ht="22.5" customHeight="1" x14ac:dyDescent="0.25">
      <c r="A121" s="2">
        <v>116</v>
      </c>
      <c r="B121" s="2">
        <v>508</v>
      </c>
      <c r="C121" s="2">
        <v>3</v>
      </c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6" s="6" customFormat="1" ht="39" customHeight="1" x14ac:dyDescent="0.25">
      <c r="A122" s="5" t="s">
        <v>27</v>
      </c>
      <c r="B122" s="5" t="s">
        <v>14</v>
      </c>
      <c r="C122" s="5" t="s">
        <v>26</v>
      </c>
      <c r="D122" s="5" t="s">
        <v>15</v>
      </c>
      <c r="E122" s="5" t="s">
        <v>16</v>
      </c>
      <c r="F122" s="5" t="s">
        <v>17</v>
      </c>
      <c r="G122" s="5" t="s">
        <v>18</v>
      </c>
      <c r="H122" s="5" t="s">
        <v>19</v>
      </c>
      <c r="I122" s="5" t="s">
        <v>20</v>
      </c>
      <c r="J122" s="5" t="s">
        <v>24</v>
      </c>
      <c r="K122" s="5" t="s">
        <v>21</v>
      </c>
      <c r="L122" s="5" t="s">
        <v>22</v>
      </c>
      <c r="M122" s="5" t="s">
        <v>23</v>
      </c>
      <c r="N122" s="5" t="s">
        <v>25</v>
      </c>
      <c r="O122" s="5" t="s">
        <v>13</v>
      </c>
    </row>
    <row r="123" spans="1:16" ht="24" customHeight="1" x14ac:dyDescent="0.25">
      <c r="A123" s="2">
        <v>117</v>
      </c>
      <c r="B123" s="2">
        <v>601</v>
      </c>
      <c r="C123" s="2">
        <v>3</v>
      </c>
      <c r="D123" s="10" t="s">
        <v>8</v>
      </c>
      <c r="E123" s="10">
        <v>8886647888</v>
      </c>
      <c r="F123" s="3">
        <v>43373</v>
      </c>
      <c r="G123" s="2">
        <v>3000</v>
      </c>
      <c r="H123" s="2">
        <v>3000</v>
      </c>
      <c r="I123" s="2"/>
      <c r="J123" s="2"/>
      <c r="K123" s="2">
        <v>6500</v>
      </c>
      <c r="L123" s="2"/>
      <c r="M123" s="2"/>
      <c r="N123" s="2"/>
      <c r="O123" s="2"/>
    </row>
    <row r="124" spans="1:16" ht="24" customHeight="1" x14ac:dyDescent="0.25">
      <c r="A124" s="2">
        <v>118</v>
      </c>
      <c r="B124" s="2">
        <v>601</v>
      </c>
      <c r="C124" s="2">
        <v>3</v>
      </c>
      <c r="D124" s="10" t="s">
        <v>54</v>
      </c>
      <c r="E124" s="10">
        <v>8074835594</v>
      </c>
      <c r="F124" s="3">
        <v>43572</v>
      </c>
      <c r="G124" s="2">
        <v>3000</v>
      </c>
      <c r="H124" s="2">
        <v>3000</v>
      </c>
      <c r="I124" s="2"/>
      <c r="J124" s="2"/>
      <c r="K124" s="2">
        <v>6500</v>
      </c>
      <c r="L124" s="2"/>
      <c r="M124" s="2"/>
      <c r="N124" s="2"/>
      <c r="O124" s="2"/>
    </row>
    <row r="125" spans="1:16" ht="24" customHeight="1" x14ac:dyDescent="0.25">
      <c r="A125" s="2">
        <v>119</v>
      </c>
      <c r="B125" s="2">
        <v>601</v>
      </c>
      <c r="C125" s="2">
        <v>3</v>
      </c>
      <c r="D125" s="10"/>
      <c r="E125" s="10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6" ht="24" customHeight="1" x14ac:dyDescent="0.25">
      <c r="A126" s="2">
        <v>120</v>
      </c>
      <c r="B126" s="2">
        <v>602</v>
      </c>
      <c r="C126" s="2">
        <v>3</v>
      </c>
      <c r="D126" s="4" t="s">
        <v>105</v>
      </c>
      <c r="E126" s="4">
        <v>8897700483</v>
      </c>
      <c r="F126" s="3">
        <v>43770</v>
      </c>
      <c r="G126" s="2">
        <v>2000</v>
      </c>
      <c r="H126" s="2">
        <v>2000</v>
      </c>
      <c r="I126" s="2"/>
      <c r="J126" s="2"/>
      <c r="K126" s="2">
        <v>6500</v>
      </c>
      <c r="L126" s="2"/>
      <c r="M126" s="2"/>
      <c r="N126" s="2"/>
      <c r="O126" s="2"/>
    </row>
    <row r="127" spans="1:16" ht="24" customHeight="1" x14ac:dyDescent="0.25">
      <c r="A127" s="2">
        <v>121</v>
      </c>
      <c r="B127" s="2">
        <v>602</v>
      </c>
      <c r="C127" s="2">
        <v>3</v>
      </c>
      <c r="D127" s="10" t="s">
        <v>91</v>
      </c>
      <c r="E127" s="10">
        <v>9533611999</v>
      </c>
      <c r="F127" s="12"/>
      <c r="G127" s="10"/>
      <c r="H127" s="10"/>
      <c r="I127" s="10"/>
      <c r="J127" s="10"/>
      <c r="K127" s="2">
        <v>6500</v>
      </c>
      <c r="L127" s="10"/>
      <c r="M127" s="2"/>
      <c r="N127" s="2"/>
      <c r="O127" s="2"/>
    </row>
    <row r="128" spans="1:16" ht="24" customHeight="1" x14ac:dyDescent="0.25">
      <c r="A128" s="2">
        <v>122</v>
      </c>
      <c r="B128" s="2">
        <v>602</v>
      </c>
      <c r="C128" s="2">
        <v>3</v>
      </c>
      <c r="D128" s="10" t="s">
        <v>121</v>
      </c>
      <c r="E128" s="10"/>
      <c r="F128" s="3">
        <v>43846</v>
      </c>
      <c r="G128" s="2">
        <v>2000</v>
      </c>
      <c r="H128" s="2">
        <v>2000</v>
      </c>
      <c r="I128" s="2"/>
      <c r="J128" s="2"/>
      <c r="K128" s="2">
        <v>6500</v>
      </c>
      <c r="L128" s="2"/>
      <c r="M128" s="10"/>
      <c r="N128" s="10"/>
      <c r="O128" s="10"/>
    </row>
    <row r="129" spans="1:15" ht="24" customHeight="1" x14ac:dyDescent="0.25">
      <c r="A129" s="2">
        <v>123</v>
      </c>
      <c r="B129" s="2">
        <v>603</v>
      </c>
      <c r="C129" s="2">
        <v>2</v>
      </c>
      <c r="D129" s="10" t="s">
        <v>106</v>
      </c>
      <c r="E129" s="10">
        <v>9566217546</v>
      </c>
      <c r="F129" s="3">
        <v>43777</v>
      </c>
      <c r="G129" s="10">
        <v>3000</v>
      </c>
      <c r="H129" s="10">
        <v>3000</v>
      </c>
      <c r="I129" s="2"/>
      <c r="J129" s="2"/>
      <c r="K129" s="2">
        <v>8500</v>
      </c>
      <c r="L129" s="2"/>
      <c r="M129" s="2"/>
      <c r="N129" s="2"/>
      <c r="O129" s="2"/>
    </row>
    <row r="130" spans="1:15" ht="24" customHeight="1" x14ac:dyDescent="0.25">
      <c r="A130" s="2">
        <v>124</v>
      </c>
      <c r="B130" s="2">
        <v>603</v>
      </c>
      <c r="C130" s="2">
        <v>2</v>
      </c>
      <c r="D130" s="10" t="s">
        <v>45</v>
      </c>
      <c r="E130" s="10">
        <v>9951216413</v>
      </c>
      <c r="F130" s="3">
        <v>43773</v>
      </c>
      <c r="G130" s="2">
        <v>3000</v>
      </c>
      <c r="H130" s="2">
        <v>3000</v>
      </c>
      <c r="I130" s="2"/>
      <c r="J130" s="2"/>
      <c r="K130" s="2">
        <v>8500</v>
      </c>
      <c r="L130" s="2"/>
      <c r="M130" s="2"/>
      <c r="N130" s="2"/>
      <c r="O130" s="2"/>
    </row>
    <row r="131" spans="1:15" ht="24" customHeight="1" x14ac:dyDescent="0.25">
      <c r="A131" s="2">
        <v>125</v>
      </c>
      <c r="B131" s="2">
        <v>604</v>
      </c>
      <c r="C131" s="2">
        <v>4</v>
      </c>
      <c r="D131" s="10" t="s">
        <v>75</v>
      </c>
      <c r="E131" s="10">
        <v>9581584962</v>
      </c>
      <c r="F131" s="3">
        <v>43636</v>
      </c>
      <c r="G131" s="2">
        <v>1000</v>
      </c>
      <c r="H131" s="2"/>
      <c r="I131" s="2"/>
      <c r="J131" s="2"/>
      <c r="K131" s="2">
        <v>6500</v>
      </c>
      <c r="L131" s="2"/>
      <c r="M131" s="2"/>
      <c r="N131" s="2"/>
      <c r="O131" s="2"/>
    </row>
    <row r="132" spans="1:15" ht="24" customHeight="1" x14ac:dyDescent="0.25">
      <c r="A132" s="2">
        <v>126</v>
      </c>
      <c r="B132" s="2">
        <v>604</v>
      </c>
      <c r="C132" s="2">
        <v>4</v>
      </c>
      <c r="D132" s="10" t="s">
        <v>55</v>
      </c>
      <c r="E132" s="10">
        <v>9985618236</v>
      </c>
      <c r="F132" s="3">
        <v>43586</v>
      </c>
      <c r="G132" s="2">
        <v>2000</v>
      </c>
      <c r="H132" s="2">
        <v>2000</v>
      </c>
      <c r="I132" s="2"/>
      <c r="J132" s="2"/>
      <c r="K132" s="2">
        <v>6300</v>
      </c>
      <c r="L132" s="2"/>
      <c r="M132" s="2"/>
      <c r="N132" s="2"/>
      <c r="O132" s="2"/>
    </row>
    <row r="133" spans="1:15" ht="24" customHeight="1" x14ac:dyDescent="0.25">
      <c r="A133" s="2">
        <v>127</v>
      </c>
      <c r="B133" s="2">
        <v>604</v>
      </c>
      <c r="C133" s="9">
        <v>4</v>
      </c>
      <c r="D133" s="10" t="s">
        <v>56</v>
      </c>
      <c r="E133" s="10">
        <v>8466953712</v>
      </c>
      <c r="F133" s="3">
        <v>43586</v>
      </c>
      <c r="G133" s="2">
        <v>2000</v>
      </c>
      <c r="H133" s="2">
        <v>2000</v>
      </c>
      <c r="I133" s="2"/>
      <c r="J133" s="2"/>
      <c r="K133" s="2">
        <v>6300</v>
      </c>
      <c r="L133" s="2"/>
      <c r="M133" s="2"/>
      <c r="N133" s="2"/>
      <c r="O133" s="2"/>
    </row>
    <row r="134" spans="1:15" ht="24" customHeight="1" x14ac:dyDescent="0.25">
      <c r="A134" s="2">
        <v>128</v>
      </c>
      <c r="B134" s="2">
        <v>604</v>
      </c>
      <c r="C134" s="9">
        <v>4</v>
      </c>
      <c r="D134" s="10" t="s">
        <v>77</v>
      </c>
      <c r="E134" s="10">
        <v>7353173998</v>
      </c>
      <c r="F134" s="8">
        <v>43647</v>
      </c>
      <c r="G134" s="9">
        <v>2000</v>
      </c>
      <c r="H134" s="9">
        <v>2000</v>
      </c>
      <c r="I134" s="9"/>
      <c r="J134" s="9"/>
      <c r="K134" s="9">
        <v>6000</v>
      </c>
      <c r="L134" s="10"/>
      <c r="M134" s="10"/>
      <c r="N134" s="10"/>
      <c r="O134" s="10"/>
    </row>
    <row r="135" spans="1:15" ht="24" customHeight="1" x14ac:dyDescent="0.25">
      <c r="A135" s="2">
        <v>129</v>
      </c>
      <c r="B135" s="2">
        <v>605</v>
      </c>
      <c r="C135" s="9">
        <v>2</v>
      </c>
      <c r="D135" s="10"/>
      <c r="E135" s="10"/>
      <c r="F135" s="8"/>
      <c r="G135" s="9"/>
      <c r="H135" s="9"/>
      <c r="I135" s="9"/>
      <c r="J135" s="9"/>
      <c r="K135" s="9"/>
      <c r="L135" s="10"/>
      <c r="M135" s="10"/>
      <c r="N135" s="10"/>
      <c r="O135" s="10"/>
    </row>
    <row r="136" spans="1:15" ht="24" customHeight="1" x14ac:dyDescent="0.25">
      <c r="A136" s="2">
        <v>130</v>
      </c>
      <c r="B136" s="2">
        <v>605</v>
      </c>
      <c r="C136" s="9">
        <v>2</v>
      </c>
      <c r="D136" s="10"/>
      <c r="E136" s="10"/>
      <c r="F136" s="3"/>
      <c r="G136" s="2"/>
      <c r="H136" s="2"/>
      <c r="I136" s="2"/>
      <c r="J136" s="2"/>
      <c r="K136" s="2"/>
      <c r="L136" s="10"/>
      <c r="M136" s="10"/>
      <c r="N136" s="10"/>
      <c r="O136" s="10"/>
    </row>
    <row r="137" spans="1:15" ht="24" customHeight="1" x14ac:dyDescent="0.25">
      <c r="A137" s="2">
        <v>131</v>
      </c>
      <c r="B137" s="2">
        <v>606</v>
      </c>
      <c r="C137" s="9">
        <v>3</v>
      </c>
      <c r="D137" s="10" t="s">
        <v>122</v>
      </c>
      <c r="E137" s="10">
        <v>9949654702</v>
      </c>
      <c r="F137" s="8">
        <v>43807</v>
      </c>
      <c r="G137" s="9"/>
      <c r="H137" s="9"/>
      <c r="I137" s="9"/>
      <c r="J137" s="9"/>
      <c r="K137" s="9">
        <v>6500</v>
      </c>
      <c r="L137" s="10"/>
      <c r="M137" s="10"/>
      <c r="N137" s="10"/>
      <c r="O137" s="10"/>
    </row>
    <row r="138" spans="1:15" ht="24" customHeight="1" x14ac:dyDescent="0.25">
      <c r="A138" s="2">
        <v>132</v>
      </c>
      <c r="B138" s="2">
        <v>606</v>
      </c>
      <c r="C138" s="2">
        <v>3</v>
      </c>
      <c r="D138" s="10" t="s">
        <v>123</v>
      </c>
      <c r="E138" s="10">
        <v>9581384413</v>
      </c>
      <c r="F138" s="3">
        <v>43814</v>
      </c>
      <c r="G138" s="2"/>
      <c r="H138" s="2"/>
      <c r="I138" s="2"/>
      <c r="J138" s="2"/>
      <c r="K138" s="2">
        <v>6500</v>
      </c>
      <c r="L138" s="2"/>
      <c r="M138" s="2"/>
      <c r="N138" s="2"/>
      <c r="O138" s="2"/>
    </row>
    <row r="139" spans="1:15" ht="24" customHeight="1" x14ac:dyDescent="0.25">
      <c r="A139" s="2">
        <v>133</v>
      </c>
      <c r="B139" s="2">
        <v>606</v>
      </c>
      <c r="C139" s="2">
        <v>3</v>
      </c>
      <c r="D139" s="10"/>
      <c r="E139" s="10"/>
      <c r="F139" s="3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24" customHeight="1" x14ac:dyDescent="0.25">
      <c r="A140" s="2">
        <v>134</v>
      </c>
      <c r="B140" s="2">
        <v>607</v>
      </c>
      <c r="C140" s="2">
        <v>2</v>
      </c>
      <c r="D140" s="10" t="s">
        <v>124</v>
      </c>
      <c r="E140" s="10">
        <v>7381812345</v>
      </c>
      <c r="F140" s="3">
        <v>43838</v>
      </c>
      <c r="G140" s="2">
        <v>3000</v>
      </c>
      <c r="H140" s="2">
        <v>3000</v>
      </c>
      <c r="I140" s="2"/>
      <c r="J140" s="2"/>
      <c r="K140" s="2">
        <v>8500</v>
      </c>
      <c r="L140" s="2"/>
      <c r="M140" s="2"/>
      <c r="N140" s="2"/>
      <c r="O140" s="2"/>
    </row>
    <row r="141" spans="1:15" ht="24" customHeight="1" x14ac:dyDescent="0.25">
      <c r="A141" s="2">
        <v>135</v>
      </c>
      <c r="B141" s="2">
        <v>607</v>
      </c>
      <c r="C141" s="2">
        <v>2</v>
      </c>
      <c r="D141" s="10" t="s">
        <v>107</v>
      </c>
      <c r="E141" s="10">
        <v>9698061766</v>
      </c>
      <c r="F141" s="3">
        <v>43792</v>
      </c>
      <c r="G141" s="2">
        <v>3000</v>
      </c>
      <c r="H141" s="2">
        <v>3000</v>
      </c>
      <c r="I141" s="2"/>
      <c r="J141" s="2"/>
      <c r="K141" s="2">
        <v>8500</v>
      </c>
      <c r="L141" s="2"/>
      <c r="M141" s="2"/>
      <c r="N141" s="2"/>
      <c r="O141" s="2"/>
    </row>
    <row r="142" spans="1:15" ht="24" customHeight="1" x14ac:dyDescent="0.25">
      <c r="A142" s="2">
        <v>136</v>
      </c>
      <c r="B142" s="2">
        <v>608</v>
      </c>
      <c r="C142" s="2">
        <v>3</v>
      </c>
      <c r="D142" s="10" t="s">
        <v>97</v>
      </c>
      <c r="E142" s="10">
        <v>8801231012</v>
      </c>
      <c r="F142" s="3">
        <v>43741</v>
      </c>
      <c r="G142" s="2">
        <v>3000</v>
      </c>
      <c r="H142" s="2">
        <v>3000</v>
      </c>
      <c r="I142" s="2"/>
      <c r="J142" s="2">
        <v>411</v>
      </c>
      <c r="K142" s="2">
        <v>6600</v>
      </c>
      <c r="L142" s="2"/>
      <c r="M142" s="2"/>
      <c r="N142" s="2"/>
      <c r="O142" s="2"/>
    </row>
    <row r="143" spans="1:15" ht="24" customHeight="1" x14ac:dyDescent="0.25">
      <c r="A143" s="2">
        <v>137</v>
      </c>
      <c r="B143" s="2">
        <v>608</v>
      </c>
      <c r="C143" s="2">
        <v>3</v>
      </c>
      <c r="D143" s="10" t="s">
        <v>65</v>
      </c>
      <c r="E143" s="10">
        <v>9100625800</v>
      </c>
      <c r="F143" s="3">
        <v>43556</v>
      </c>
      <c r="G143" s="2">
        <v>2000</v>
      </c>
      <c r="H143" s="2">
        <v>1500</v>
      </c>
      <c r="I143" s="2"/>
      <c r="J143" s="2"/>
      <c r="K143" s="2">
        <v>6600</v>
      </c>
      <c r="L143" s="2"/>
      <c r="M143" s="2"/>
      <c r="N143" s="2"/>
      <c r="O143" s="2"/>
    </row>
    <row r="144" spans="1:15" ht="24" customHeight="1" x14ac:dyDescent="0.25">
      <c r="A144" s="2">
        <v>138</v>
      </c>
      <c r="B144" s="2">
        <v>608</v>
      </c>
      <c r="C144" s="2">
        <v>3</v>
      </c>
      <c r="D144" s="4" t="s">
        <v>125</v>
      </c>
      <c r="E144" s="4">
        <v>8147852401</v>
      </c>
      <c r="F144" s="3">
        <v>43827</v>
      </c>
      <c r="G144" s="2">
        <v>2000</v>
      </c>
      <c r="H144" s="2"/>
      <c r="I144" s="2"/>
      <c r="J144" s="2"/>
      <c r="K144" s="2">
        <v>6600</v>
      </c>
      <c r="L144" s="2"/>
      <c r="M144" s="2"/>
      <c r="N144" s="2"/>
      <c r="O144" s="2"/>
    </row>
    <row r="145" spans="1:15" s="6" customFormat="1" ht="39" customHeight="1" x14ac:dyDescent="0.25">
      <c r="A145" s="5" t="s">
        <v>27</v>
      </c>
      <c r="B145" s="5" t="s">
        <v>14</v>
      </c>
      <c r="C145" s="5" t="s">
        <v>26</v>
      </c>
      <c r="D145" s="5" t="s">
        <v>15</v>
      </c>
      <c r="E145" s="5" t="s">
        <v>16</v>
      </c>
      <c r="F145" s="5" t="s">
        <v>17</v>
      </c>
      <c r="G145" s="5" t="s">
        <v>18</v>
      </c>
      <c r="H145" s="5" t="s">
        <v>19</v>
      </c>
      <c r="I145" s="5" t="s">
        <v>20</v>
      </c>
      <c r="J145" s="5" t="s">
        <v>24</v>
      </c>
      <c r="K145" s="5" t="s">
        <v>21</v>
      </c>
      <c r="L145" s="5" t="s">
        <v>22</v>
      </c>
      <c r="M145" s="5" t="s">
        <v>23</v>
      </c>
      <c r="N145" s="5" t="s">
        <v>25</v>
      </c>
      <c r="O145" s="5" t="s">
        <v>13</v>
      </c>
    </row>
    <row r="146" spans="1:15" ht="24" customHeight="1" x14ac:dyDescent="0.25">
      <c r="A146" s="2">
        <v>139</v>
      </c>
      <c r="B146" s="2" t="s">
        <v>40</v>
      </c>
      <c r="C146" s="2">
        <v>2</v>
      </c>
      <c r="D146" s="10" t="s">
        <v>126</v>
      </c>
      <c r="E146" s="10"/>
      <c r="F146" s="3">
        <v>43848</v>
      </c>
      <c r="G146" s="2"/>
      <c r="H146" s="2"/>
      <c r="I146" s="2"/>
      <c r="J146" s="2"/>
      <c r="K146" s="2">
        <v>8500</v>
      </c>
      <c r="L146" s="2"/>
      <c r="M146" s="2"/>
      <c r="N146" s="2"/>
      <c r="O146" s="2"/>
    </row>
    <row r="147" spans="1:15" ht="24" customHeight="1" x14ac:dyDescent="0.25">
      <c r="A147" s="2">
        <v>140</v>
      </c>
      <c r="B147" s="2" t="s">
        <v>40</v>
      </c>
      <c r="C147" s="2">
        <v>2</v>
      </c>
      <c r="D147" s="10"/>
      <c r="E147" s="10"/>
      <c r="F147" s="3">
        <v>43848</v>
      </c>
      <c r="G147" s="2"/>
      <c r="H147" s="2"/>
      <c r="I147" s="2"/>
      <c r="J147" s="2"/>
      <c r="K147" s="2">
        <v>8500</v>
      </c>
      <c r="L147" s="2"/>
      <c r="M147" s="2"/>
      <c r="N147" s="2"/>
      <c r="O147" s="2"/>
    </row>
    <row r="148" spans="1:15" ht="24" customHeight="1" x14ac:dyDescent="0.25">
      <c r="A148" s="2">
        <v>141</v>
      </c>
      <c r="B148" s="2" t="s">
        <v>40</v>
      </c>
      <c r="C148" s="2"/>
      <c r="D148" s="10"/>
      <c r="E148" s="10"/>
      <c r="F148" s="3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24" customHeight="1" x14ac:dyDescent="0.25">
      <c r="A149" s="2">
        <v>142</v>
      </c>
      <c r="B149" s="2" t="s">
        <v>89</v>
      </c>
      <c r="C149" s="2">
        <v>3</v>
      </c>
      <c r="D149" s="10" t="s">
        <v>120</v>
      </c>
      <c r="E149" s="10">
        <v>8297453364</v>
      </c>
      <c r="F149" s="3">
        <v>43528</v>
      </c>
      <c r="G149" s="2">
        <v>3000</v>
      </c>
      <c r="H149" s="2">
        <v>3000</v>
      </c>
      <c r="I149" s="2"/>
      <c r="J149" s="2"/>
      <c r="K149" s="2">
        <v>6500</v>
      </c>
      <c r="L149" s="2"/>
      <c r="M149" s="2"/>
      <c r="N149" s="2"/>
      <c r="O149" s="2"/>
    </row>
    <row r="150" spans="1:15" ht="24" customHeight="1" x14ac:dyDescent="0.25">
      <c r="A150" s="2">
        <v>143</v>
      </c>
      <c r="B150" s="2" t="s">
        <v>89</v>
      </c>
      <c r="C150" s="2">
        <v>3</v>
      </c>
      <c r="D150" s="10" t="s">
        <v>1</v>
      </c>
      <c r="E150" s="10">
        <v>7013633926</v>
      </c>
      <c r="F150" s="3">
        <v>43796</v>
      </c>
      <c r="G150" s="2">
        <v>2000</v>
      </c>
      <c r="H150" s="2">
        <v>1000</v>
      </c>
      <c r="I150" s="2"/>
      <c r="J150" s="2"/>
      <c r="K150" s="2">
        <v>6500</v>
      </c>
      <c r="L150" s="2"/>
      <c r="M150" s="2"/>
      <c r="N150" s="2"/>
      <c r="O150" s="2"/>
    </row>
    <row r="151" spans="1:15" ht="24" customHeight="1" x14ac:dyDescent="0.25">
      <c r="A151" s="2">
        <v>144</v>
      </c>
      <c r="B151" s="2" t="s">
        <v>89</v>
      </c>
      <c r="C151" s="2">
        <v>3</v>
      </c>
      <c r="D151" s="10" t="s">
        <v>57</v>
      </c>
      <c r="E151" s="10">
        <v>9032285735</v>
      </c>
      <c r="F151" s="3">
        <v>43829</v>
      </c>
      <c r="G151" s="2">
        <v>2000</v>
      </c>
      <c r="H151" s="2">
        <v>2000</v>
      </c>
      <c r="I151" s="2"/>
      <c r="J151" s="2"/>
      <c r="K151" s="2">
        <v>6500</v>
      </c>
      <c r="L151" s="2"/>
      <c r="M151" s="2"/>
      <c r="N151" s="2"/>
      <c r="O151" s="2"/>
    </row>
    <row r="152" spans="1:15" ht="24" customHeight="1" x14ac:dyDescent="0.25">
      <c r="A152" s="2">
        <v>145</v>
      </c>
      <c r="B152" s="2"/>
      <c r="C152" s="2"/>
      <c r="D152" s="10"/>
      <c r="E152" s="10"/>
      <c r="F152" s="3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24" customHeight="1" x14ac:dyDescent="0.25">
      <c r="A153" s="2">
        <v>146</v>
      </c>
      <c r="B153" s="2"/>
      <c r="C153" s="2"/>
      <c r="D153" s="10"/>
      <c r="E153" s="10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24" customHeight="1" x14ac:dyDescent="0.25">
      <c r="A154" s="2">
        <v>147</v>
      </c>
      <c r="B154" s="2"/>
      <c r="C154" s="2"/>
      <c r="D154" s="10"/>
      <c r="E154" s="10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24" customHeight="1" x14ac:dyDescent="0.25">
      <c r="A155" s="2">
        <v>148</v>
      </c>
      <c r="B155" s="2"/>
      <c r="C155" s="2"/>
      <c r="D155" s="10"/>
      <c r="E155" s="10"/>
      <c r="F155" s="3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24" customHeight="1" x14ac:dyDescent="0.25">
      <c r="A156" s="2">
        <v>149</v>
      </c>
      <c r="B156" s="2"/>
      <c r="C156" s="2"/>
      <c r="D156" s="10"/>
      <c r="E156" s="10"/>
      <c r="F156" s="3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24" customHeight="1" x14ac:dyDescent="0.25">
      <c r="A157" s="2">
        <v>150</v>
      </c>
      <c r="B157" s="2"/>
      <c r="C157" s="2"/>
      <c r="D157" s="10"/>
      <c r="E157" s="10"/>
      <c r="F157" s="3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24" customHeight="1" x14ac:dyDescent="0.25">
      <c r="A158" s="2">
        <v>151</v>
      </c>
      <c r="B158" s="2"/>
      <c r="C158" s="2"/>
      <c r="D158" s="10"/>
      <c r="E158" s="10"/>
      <c r="F158" s="3"/>
      <c r="G158" s="2"/>
      <c r="H158" s="2"/>
      <c r="I158" s="2"/>
      <c r="J158" s="2"/>
      <c r="K158" s="2"/>
      <c r="L158" s="2"/>
      <c r="M158" s="2"/>
      <c r="N158" s="2"/>
      <c r="O158" s="2"/>
    </row>
  </sheetData>
  <autoFilter ref="A1:O158" xr:uid="{00000000-0009-0000-0000-00000B000000}"/>
  <sortState xmlns:xlrd2="http://schemas.microsoft.com/office/spreadsheetml/2017/richdata2" ref="A2:S156">
    <sortCondition ref="A1"/>
  </sortState>
  <pageMargins left="0.2" right="7.8740157480315001E-2" top="0.31496062992126" bottom="7.8740157480315001E-2" header="0.31496062992126" footer="7.8740157480315001E-2"/>
  <pageSetup paperSize="5" orientation="landscape" horizontalDpi="4294967293" verticalDpi="300" r:id="rId1"/>
  <headerFooter>
    <oddFooter>&amp;CFeb 2020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CCB9C-F5B9-4EA5-8BFF-59946DA33B69}">
  <dimension ref="A1:L52"/>
  <sheetViews>
    <sheetView zoomScaleNormal="100" workbookViewId="0">
      <pane xSplit="4" ySplit="1" topLeftCell="E29" activePane="bottomRight" state="frozen"/>
      <selection pane="topRight" activeCell="E1" sqref="E1"/>
      <selection pane="bottomLeft" activeCell="A2" sqref="A2"/>
      <selection pane="bottomRight" activeCell="I56" sqref="I56"/>
    </sheetView>
  </sheetViews>
  <sheetFormatPr defaultColWidth="9.140625" defaultRowHeight="20.100000000000001" customHeight="1" x14ac:dyDescent="0.25"/>
  <cols>
    <col min="1" max="1" width="5.140625" style="1" customWidth="1"/>
    <col min="2" max="2" width="6.7109375" style="1" customWidth="1"/>
    <col min="3" max="3" width="5.7109375" style="1" hidden="1" customWidth="1"/>
    <col min="4" max="4" width="14.28515625" style="11" customWidth="1"/>
    <col min="5" max="5" width="14.85546875" style="11" customWidth="1"/>
    <col min="6" max="6" width="9.140625" style="1" customWidth="1"/>
    <col min="7" max="7" width="7.85546875" style="1" customWidth="1"/>
    <col min="8" max="8" width="6.85546875" style="1" customWidth="1"/>
    <col min="9" max="9" width="7.28515625" style="1" customWidth="1"/>
    <col min="10" max="10" width="25.5703125" style="54" customWidth="1"/>
    <col min="11" max="11" width="9.140625" style="1"/>
    <col min="12" max="12" width="11" style="1" bestFit="1" customWidth="1"/>
    <col min="13" max="16384" width="9.140625" style="1"/>
  </cols>
  <sheetData>
    <row r="1" spans="1:12" s="6" customFormat="1" ht="27.75" customHeight="1" x14ac:dyDescent="0.25">
      <c r="A1" s="5" t="s">
        <v>27</v>
      </c>
      <c r="B1" s="5" t="s">
        <v>14</v>
      </c>
      <c r="C1" s="5" t="s">
        <v>26</v>
      </c>
      <c r="D1" s="5" t="s">
        <v>15</v>
      </c>
      <c r="E1" s="26" t="s">
        <v>16</v>
      </c>
      <c r="F1" s="5" t="s">
        <v>17</v>
      </c>
      <c r="G1" s="5" t="s">
        <v>19</v>
      </c>
      <c r="H1" s="5" t="s">
        <v>21</v>
      </c>
      <c r="I1" s="5" t="s">
        <v>259</v>
      </c>
      <c r="J1" s="51" t="s">
        <v>13</v>
      </c>
    </row>
    <row r="2" spans="1:12" ht="19.149999999999999" customHeight="1" x14ac:dyDescent="0.25">
      <c r="A2" s="2"/>
      <c r="B2" s="2">
        <v>101</v>
      </c>
      <c r="C2" s="2"/>
      <c r="D2" s="10" t="s">
        <v>276</v>
      </c>
      <c r="E2" s="10">
        <v>9346425109</v>
      </c>
      <c r="F2" s="3">
        <v>44197</v>
      </c>
      <c r="G2" s="2"/>
      <c r="H2" s="2">
        <v>6000</v>
      </c>
      <c r="I2" s="2">
        <v>6000</v>
      </c>
      <c r="J2" s="52"/>
    </row>
    <row r="3" spans="1:12" ht="19.149999999999999" customHeight="1" x14ac:dyDescent="0.25">
      <c r="A3" s="2"/>
      <c r="B3" s="2">
        <v>101</v>
      </c>
      <c r="C3" s="2"/>
      <c r="D3" s="10" t="s">
        <v>277</v>
      </c>
      <c r="E3" s="10">
        <v>9741207671</v>
      </c>
      <c r="F3" s="3"/>
      <c r="G3" s="2"/>
      <c r="H3" s="2">
        <v>5000</v>
      </c>
      <c r="I3" s="2">
        <v>5000</v>
      </c>
      <c r="J3" s="52"/>
    </row>
    <row r="4" spans="1:12" ht="19.149999999999999" customHeight="1" x14ac:dyDescent="0.25">
      <c r="A4" s="2">
        <v>1</v>
      </c>
      <c r="B4" s="2">
        <v>101</v>
      </c>
      <c r="C4" s="2">
        <v>3</v>
      </c>
      <c r="D4" s="10" t="s">
        <v>269</v>
      </c>
      <c r="E4" s="10">
        <v>8867428150</v>
      </c>
      <c r="F4" s="3"/>
      <c r="G4" s="2"/>
      <c r="H4" s="2">
        <v>5000</v>
      </c>
      <c r="I4" s="2"/>
      <c r="J4" s="52" t="s">
        <v>249</v>
      </c>
    </row>
    <row r="5" spans="1:12" ht="19.149999999999999" customHeight="1" x14ac:dyDescent="0.25">
      <c r="A5" s="2">
        <v>2</v>
      </c>
      <c r="B5" s="2">
        <v>102</v>
      </c>
      <c r="C5" s="2">
        <v>3</v>
      </c>
      <c r="D5" s="10" t="s">
        <v>68</v>
      </c>
      <c r="E5" s="10">
        <v>6363332310</v>
      </c>
      <c r="F5" s="3">
        <v>43655</v>
      </c>
      <c r="G5" s="2">
        <v>3000</v>
      </c>
      <c r="H5" s="2">
        <v>6500</v>
      </c>
      <c r="I5" s="2"/>
      <c r="J5" s="52" t="s">
        <v>274</v>
      </c>
    </row>
    <row r="6" spans="1:12" ht="19.149999999999999" customHeight="1" x14ac:dyDescent="0.25">
      <c r="A6" s="2">
        <v>3</v>
      </c>
      <c r="B6" s="2">
        <v>104</v>
      </c>
      <c r="C6" s="2">
        <v>4</v>
      </c>
      <c r="D6" s="10" t="s">
        <v>242</v>
      </c>
      <c r="E6" s="10">
        <v>9380440427</v>
      </c>
      <c r="F6" s="3"/>
      <c r="G6" s="2"/>
      <c r="H6" s="2">
        <v>5000</v>
      </c>
      <c r="I6" s="2">
        <v>5000</v>
      </c>
      <c r="J6" s="52"/>
    </row>
    <row r="7" spans="1:12" ht="19.149999999999999" customHeight="1" x14ac:dyDescent="0.25">
      <c r="A7" s="2">
        <v>4</v>
      </c>
      <c r="B7" s="2">
        <v>105</v>
      </c>
      <c r="C7" s="2">
        <v>3</v>
      </c>
      <c r="D7" s="10" t="s">
        <v>136</v>
      </c>
      <c r="E7" s="10">
        <v>9573057504</v>
      </c>
      <c r="F7" s="3">
        <v>43527</v>
      </c>
      <c r="G7" s="2">
        <v>3000</v>
      </c>
      <c r="H7" s="2">
        <v>6500</v>
      </c>
      <c r="I7" s="2">
        <v>6500</v>
      </c>
      <c r="J7" s="52">
        <v>6500</v>
      </c>
    </row>
    <row r="8" spans="1:12" ht="19.149999999999999" customHeight="1" x14ac:dyDescent="0.25">
      <c r="A8" s="2">
        <v>5</v>
      </c>
      <c r="B8" s="2">
        <v>105</v>
      </c>
      <c r="C8" s="2">
        <v>3</v>
      </c>
      <c r="D8" s="10" t="s">
        <v>137</v>
      </c>
      <c r="E8" s="10">
        <v>9704072507</v>
      </c>
      <c r="F8" s="3">
        <v>43527</v>
      </c>
      <c r="G8" s="2">
        <v>3000</v>
      </c>
      <c r="H8" s="2">
        <v>6500</v>
      </c>
      <c r="I8" s="2">
        <v>6500</v>
      </c>
      <c r="J8" s="52"/>
    </row>
    <row r="9" spans="1:12" ht="19.149999999999999" customHeight="1" x14ac:dyDescent="0.25">
      <c r="A9" s="2">
        <v>6</v>
      </c>
      <c r="B9" s="2">
        <v>106</v>
      </c>
      <c r="C9" s="2">
        <v>3</v>
      </c>
      <c r="D9" s="10" t="s">
        <v>49</v>
      </c>
      <c r="E9" s="10">
        <v>7382683722</v>
      </c>
      <c r="F9" s="3">
        <v>43556</v>
      </c>
      <c r="G9" s="2">
        <v>3000</v>
      </c>
      <c r="H9" s="2">
        <v>6500</v>
      </c>
      <c r="I9" s="2"/>
      <c r="J9" s="52" t="s">
        <v>249</v>
      </c>
    </row>
    <row r="10" spans="1:12" ht="19.149999999999999" customHeight="1" x14ac:dyDescent="0.25">
      <c r="A10" s="2">
        <v>7</v>
      </c>
      <c r="B10" s="2">
        <v>106</v>
      </c>
      <c r="C10" s="2">
        <v>3</v>
      </c>
      <c r="D10" s="10" t="s">
        <v>48</v>
      </c>
      <c r="E10" s="10">
        <v>8763475165</v>
      </c>
      <c r="F10" s="3">
        <v>43569</v>
      </c>
      <c r="G10" s="2">
        <v>2000</v>
      </c>
      <c r="H10" s="2">
        <v>6500</v>
      </c>
      <c r="I10" s="2"/>
      <c r="J10" s="52" t="s">
        <v>272</v>
      </c>
    </row>
    <row r="11" spans="1:12" ht="19.149999999999999" customHeight="1" x14ac:dyDescent="0.25">
      <c r="A11" s="2">
        <v>8</v>
      </c>
      <c r="B11" s="2">
        <v>106</v>
      </c>
      <c r="C11" s="2">
        <v>3</v>
      </c>
      <c r="D11" s="10" t="s">
        <v>266</v>
      </c>
      <c r="E11" s="10">
        <v>7019068970</v>
      </c>
      <c r="F11" s="3"/>
      <c r="G11" s="2"/>
      <c r="H11" s="2">
        <v>4500</v>
      </c>
      <c r="I11" s="2">
        <v>4000</v>
      </c>
      <c r="J11" s="52"/>
    </row>
    <row r="12" spans="1:12" ht="19.149999999999999" customHeight="1" x14ac:dyDescent="0.25">
      <c r="A12" s="2">
        <v>9</v>
      </c>
      <c r="B12" s="2">
        <v>106</v>
      </c>
      <c r="C12" s="2">
        <v>3</v>
      </c>
      <c r="D12" s="10" t="s">
        <v>267</v>
      </c>
      <c r="E12" s="10">
        <v>9742501601</v>
      </c>
      <c r="F12" s="2"/>
      <c r="G12" s="2"/>
      <c r="H12" s="2">
        <v>4500</v>
      </c>
      <c r="I12" s="2">
        <v>4000</v>
      </c>
      <c r="J12" s="52"/>
    </row>
    <row r="13" spans="1:12" ht="19.149999999999999" customHeight="1" x14ac:dyDescent="0.25">
      <c r="A13" s="2">
        <v>10</v>
      </c>
      <c r="B13" s="2">
        <v>106</v>
      </c>
      <c r="C13" s="2"/>
      <c r="D13" s="10" t="s">
        <v>275</v>
      </c>
      <c r="E13" s="10">
        <v>7022550073</v>
      </c>
      <c r="F13" s="2"/>
      <c r="G13" s="2"/>
      <c r="H13" s="2">
        <v>4500</v>
      </c>
      <c r="I13" s="1">
        <v>4500</v>
      </c>
      <c r="J13" s="52"/>
      <c r="L13" s="1">
        <v>7022550073</v>
      </c>
    </row>
    <row r="14" spans="1:12" ht="19.149999999999999" customHeight="1" x14ac:dyDescent="0.25">
      <c r="A14" s="2">
        <v>10</v>
      </c>
      <c r="B14" s="2">
        <v>108</v>
      </c>
      <c r="C14" s="2">
        <v>3</v>
      </c>
      <c r="D14" s="10" t="s">
        <v>91</v>
      </c>
      <c r="E14" s="10">
        <v>8801619231</v>
      </c>
      <c r="F14" s="3">
        <v>43757</v>
      </c>
      <c r="G14" s="2">
        <v>2000</v>
      </c>
      <c r="H14" s="2">
        <v>6600</v>
      </c>
      <c r="I14" s="2">
        <v>3000</v>
      </c>
      <c r="J14" s="52" t="s">
        <v>268</v>
      </c>
    </row>
    <row r="15" spans="1:12" ht="19.149999999999999" customHeight="1" x14ac:dyDescent="0.25">
      <c r="A15" s="2">
        <v>11</v>
      </c>
      <c r="B15" s="2">
        <v>108</v>
      </c>
      <c r="C15" s="2">
        <v>3</v>
      </c>
      <c r="D15" s="10" t="s">
        <v>127</v>
      </c>
      <c r="E15" s="10">
        <v>7619660560</v>
      </c>
      <c r="F15" s="3">
        <v>43800</v>
      </c>
      <c r="G15" s="2"/>
      <c r="H15" s="2">
        <v>6600</v>
      </c>
      <c r="I15" s="2">
        <v>6000</v>
      </c>
      <c r="J15" s="52"/>
    </row>
    <row r="16" spans="1:12" ht="19.149999999999999" customHeight="1" x14ac:dyDescent="0.25">
      <c r="A16" s="2">
        <v>12</v>
      </c>
      <c r="B16" s="2">
        <v>201</v>
      </c>
      <c r="C16" s="2">
        <v>2</v>
      </c>
      <c r="D16" s="10" t="s">
        <v>93</v>
      </c>
      <c r="E16" s="10">
        <v>9606675858</v>
      </c>
      <c r="F16" s="3">
        <v>43739</v>
      </c>
      <c r="G16" s="2">
        <v>2000</v>
      </c>
      <c r="H16" s="2">
        <v>9000</v>
      </c>
      <c r="I16" s="2">
        <v>5000</v>
      </c>
      <c r="J16" s="52" t="s">
        <v>268</v>
      </c>
    </row>
    <row r="17" spans="1:10" ht="19.149999999999999" customHeight="1" x14ac:dyDescent="0.25">
      <c r="A17" s="2">
        <v>13</v>
      </c>
      <c r="B17" s="2">
        <v>202</v>
      </c>
      <c r="C17" s="2">
        <v>2</v>
      </c>
      <c r="D17" s="10" t="s">
        <v>257</v>
      </c>
      <c r="E17" s="10">
        <v>9742460330</v>
      </c>
      <c r="F17" s="3"/>
      <c r="G17" s="2"/>
      <c r="H17" s="2">
        <v>7500</v>
      </c>
      <c r="I17" s="2"/>
      <c r="J17" s="52" t="s">
        <v>249</v>
      </c>
    </row>
    <row r="18" spans="1:10" ht="19.149999999999999" customHeight="1" x14ac:dyDescent="0.25">
      <c r="A18" s="2">
        <v>15</v>
      </c>
      <c r="B18" s="2">
        <v>204</v>
      </c>
      <c r="C18" s="2">
        <v>4</v>
      </c>
      <c r="D18" s="10" t="s">
        <v>264</v>
      </c>
      <c r="E18" s="10"/>
      <c r="F18" s="3"/>
      <c r="G18" s="2"/>
      <c r="H18" s="2">
        <v>5500</v>
      </c>
      <c r="I18" s="2">
        <v>5000</v>
      </c>
      <c r="J18" s="52"/>
    </row>
    <row r="19" spans="1:10" ht="19.149999999999999" customHeight="1" x14ac:dyDescent="0.25">
      <c r="A19" s="2">
        <v>16</v>
      </c>
      <c r="B19" s="2">
        <v>205</v>
      </c>
      <c r="C19" s="2">
        <v>2</v>
      </c>
      <c r="D19" s="10" t="s">
        <v>71</v>
      </c>
      <c r="E19" s="10">
        <v>9885628862</v>
      </c>
      <c r="F19" s="3">
        <v>43650</v>
      </c>
      <c r="G19" s="2">
        <v>2000</v>
      </c>
      <c r="H19" s="2">
        <v>9000</v>
      </c>
      <c r="I19" s="2"/>
      <c r="J19" s="52" t="s">
        <v>273</v>
      </c>
    </row>
    <row r="20" spans="1:10" ht="19.149999999999999" customHeight="1" x14ac:dyDescent="0.25">
      <c r="A20" s="2"/>
      <c r="B20" s="2">
        <v>205</v>
      </c>
      <c r="C20" s="2"/>
      <c r="D20" s="10" t="s">
        <v>101</v>
      </c>
      <c r="E20" s="10">
        <v>9989839359</v>
      </c>
      <c r="F20" s="3">
        <v>44213</v>
      </c>
      <c r="G20" s="2"/>
      <c r="H20" s="2">
        <v>6000</v>
      </c>
      <c r="I20" s="2">
        <v>6000</v>
      </c>
      <c r="J20" s="52"/>
    </row>
    <row r="21" spans="1:10" ht="19.149999999999999" customHeight="1" x14ac:dyDescent="0.25">
      <c r="A21" s="2">
        <v>17</v>
      </c>
      <c r="B21" s="2">
        <v>206</v>
      </c>
      <c r="C21" s="2">
        <v>3</v>
      </c>
      <c r="D21" s="10" t="s">
        <v>258</v>
      </c>
      <c r="E21" s="10">
        <v>8142131091</v>
      </c>
      <c r="F21" s="3"/>
      <c r="G21" s="2"/>
      <c r="H21" s="2">
        <v>5200</v>
      </c>
      <c r="I21" s="2">
        <v>5200</v>
      </c>
      <c r="J21" s="52"/>
    </row>
    <row r="22" spans="1:10" ht="19.149999999999999" customHeight="1" x14ac:dyDescent="0.25">
      <c r="A22" s="2">
        <v>18</v>
      </c>
      <c r="B22" s="2">
        <v>206</v>
      </c>
      <c r="C22" s="2">
        <v>3</v>
      </c>
      <c r="D22" s="4" t="s">
        <v>265</v>
      </c>
      <c r="E22" s="4">
        <v>8870977729</v>
      </c>
      <c r="F22" s="3"/>
      <c r="G22" s="2"/>
      <c r="H22" s="2">
        <v>5200</v>
      </c>
      <c r="I22" s="2">
        <v>5200</v>
      </c>
      <c r="J22" s="52"/>
    </row>
    <row r="23" spans="1:10" ht="19.149999999999999" customHeight="1" x14ac:dyDescent="0.25">
      <c r="A23" s="2">
        <v>19</v>
      </c>
      <c r="B23" s="2">
        <v>304</v>
      </c>
      <c r="C23" s="2">
        <v>4</v>
      </c>
      <c r="D23" s="10" t="s">
        <v>61</v>
      </c>
      <c r="E23" s="10">
        <v>9686268982</v>
      </c>
      <c r="F23" s="3">
        <v>43252</v>
      </c>
      <c r="G23" s="2"/>
      <c r="H23" s="2">
        <v>6000</v>
      </c>
      <c r="I23" s="2"/>
      <c r="J23" s="52" t="s">
        <v>268</v>
      </c>
    </row>
    <row r="24" spans="1:10" ht="19.149999999999999" customHeight="1" x14ac:dyDescent="0.25">
      <c r="A24" s="2">
        <v>20</v>
      </c>
      <c r="B24" s="2">
        <v>305</v>
      </c>
      <c r="C24" s="2">
        <v>2</v>
      </c>
      <c r="D24" s="10" t="s">
        <v>66</v>
      </c>
      <c r="E24" s="10">
        <v>7358821543</v>
      </c>
      <c r="F24" s="8">
        <v>43586</v>
      </c>
      <c r="G24" s="9">
        <v>2000</v>
      </c>
      <c r="H24" s="9">
        <v>8500</v>
      </c>
      <c r="I24" s="2">
        <v>4250</v>
      </c>
      <c r="J24" s="52" t="s">
        <v>249</v>
      </c>
    </row>
    <row r="25" spans="1:10" ht="19.149999999999999" customHeight="1" x14ac:dyDescent="0.25">
      <c r="A25" s="2">
        <v>21</v>
      </c>
      <c r="B25" s="2">
        <v>305</v>
      </c>
      <c r="C25" s="2">
        <v>2</v>
      </c>
      <c r="D25" s="10" t="s">
        <v>50</v>
      </c>
      <c r="E25" s="10">
        <v>9901256094</v>
      </c>
      <c r="F25" s="8">
        <v>43586</v>
      </c>
      <c r="G25" s="9">
        <v>2000</v>
      </c>
      <c r="H25" s="9">
        <v>8500</v>
      </c>
      <c r="I25" s="9">
        <v>39000</v>
      </c>
      <c r="J25" s="53" t="s">
        <v>249</v>
      </c>
    </row>
    <row r="26" spans="1:10" ht="19.149999999999999" customHeight="1" x14ac:dyDescent="0.25">
      <c r="A26" s="2"/>
      <c r="B26" s="2">
        <v>305</v>
      </c>
      <c r="C26" s="2"/>
      <c r="D26" s="10" t="s">
        <v>278</v>
      </c>
      <c r="E26" s="10">
        <v>8105296975</v>
      </c>
      <c r="F26" s="8">
        <v>44213</v>
      </c>
      <c r="G26" s="9"/>
      <c r="H26" s="9">
        <v>10000</v>
      </c>
      <c r="I26" s="9">
        <v>5000</v>
      </c>
      <c r="J26" s="53"/>
    </row>
    <row r="27" spans="1:10" ht="19.149999999999999" customHeight="1" x14ac:dyDescent="0.25">
      <c r="A27" s="2">
        <v>22</v>
      </c>
      <c r="B27" s="2">
        <v>306</v>
      </c>
      <c r="C27" s="2">
        <v>3</v>
      </c>
      <c r="D27" s="10" t="s">
        <v>35</v>
      </c>
      <c r="E27" s="10">
        <v>8637278920</v>
      </c>
      <c r="F27" s="3">
        <v>43439</v>
      </c>
      <c r="G27" s="2">
        <v>3000</v>
      </c>
      <c r="H27" s="2">
        <v>6500</v>
      </c>
      <c r="I27" s="2">
        <v>6000</v>
      </c>
      <c r="J27" s="52">
        <v>6000</v>
      </c>
    </row>
    <row r="28" spans="1:10" ht="19.149999999999999" customHeight="1" x14ac:dyDescent="0.25">
      <c r="A28" s="2">
        <v>23</v>
      </c>
      <c r="B28" s="2">
        <v>306</v>
      </c>
      <c r="C28" s="2">
        <v>3</v>
      </c>
      <c r="D28" s="10" t="s">
        <v>81</v>
      </c>
      <c r="E28" s="10">
        <v>7013080257</v>
      </c>
      <c r="F28" s="3">
        <v>43694</v>
      </c>
      <c r="G28" s="2"/>
      <c r="H28" s="2">
        <v>6500</v>
      </c>
      <c r="I28" s="2"/>
      <c r="J28" s="52" t="s">
        <v>268</v>
      </c>
    </row>
    <row r="29" spans="1:10" ht="19.149999999999999" customHeight="1" x14ac:dyDescent="0.25">
      <c r="A29" s="2">
        <v>24</v>
      </c>
      <c r="B29" s="2">
        <v>402</v>
      </c>
      <c r="C29" s="2">
        <v>3</v>
      </c>
      <c r="D29" s="10" t="s">
        <v>113</v>
      </c>
      <c r="E29" s="10">
        <v>9717393321</v>
      </c>
      <c r="F29" s="3">
        <v>43836</v>
      </c>
      <c r="G29" s="2">
        <v>2000</v>
      </c>
      <c r="H29" s="2">
        <v>6500</v>
      </c>
      <c r="I29" s="2"/>
      <c r="J29" s="52" t="s">
        <v>268</v>
      </c>
    </row>
    <row r="30" spans="1:10" ht="19.149999999999999" customHeight="1" x14ac:dyDescent="0.25">
      <c r="A30" s="2">
        <v>25</v>
      </c>
      <c r="B30" s="2">
        <v>403</v>
      </c>
      <c r="C30" s="2">
        <v>2</v>
      </c>
      <c r="D30" s="10" t="s">
        <v>143</v>
      </c>
      <c r="E30" s="10">
        <v>7337284871</v>
      </c>
      <c r="F30" s="3">
        <v>43881</v>
      </c>
      <c r="G30" s="2">
        <v>3000</v>
      </c>
      <c r="H30" s="2">
        <v>8500</v>
      </c>
      <c r="I30" s="2">
        <v>8000</v>
      </c>
      <c r="J30" s="52"/>
    </row>
    <row r="31" spans="1:10" ht="19.149999999999999" customHeight="1" x14ac:dyDescent="0.25">
      <c r="A31" s="2"/>
      <c r="B31" s="2">
        <v>405</v>
      </c>
      <c r="C31" s="2"/>
      <c r="D31" s="10" t="s">
        <v>5</v>
      </c>
      <c r="E31" s="10">
        <v>8121027265</v>
      </c>
      <c r="F31" s="3">
        <v>44201</v>
      </c>
      <c r="G31" s="2"/>
      <c r="H31" s="2">
        <v>16500</v>
      </c>
      <c r="I31" s="2"/>
      <c r="J31" s="52"/>
    </row>
    <row r="32" spans="1:10" ht="19.149999999999999" customHeight="1" x14ac:dyDescent="0.25">
      <c r="A32" s="2">
        <v>26</v>
      </c>
      <c r="B32" s="2">
        <v>406</v>
      </c>
      <c r="C32" s="2">
        <v>3</v>
      </c>
      <c r="D32" s="10" t="s">
        <v>33</v>
      </c>
      <c r="E32" s="10">
        <v>9030476109</v>
      </c>
      <c r="F32" s="3">
        <v>43435</v>
      </c>
      <c r="G32" s="2">
        <v>2000</v>
      </c>
      <c r="H32" s="2">
        <v>6500</v>
      </c>
      <c r="I32" s="2"/>
      <c r="J32" s="52" t="s">
        <v>268</v>
      </c>
    </row>
    <row r="33" spans="1:10" ht="19.149999999999999" customHeight="1" x14ac:dyDescent="0.25">
      <c r="A33" s="2">
        <v>27</v>
      </c>
      <c r="B33" s="2">
        <v>408</v>
      </c>
      <c r="C33" s="2">
        <v>4</v>
      </c>
      <c r="D33" s="10" t="s">
        <v>155</v>
      </c>
      <c r="E33" s="10">
        <v>9007386054</v>
      </c>
      <c r="F33" s="3"/>
      <c r="G33" s="2"/>
      <c r="H33" s="2">
        <v>5500</v>
      </c>
      <c r="I33" s="2">
        <v>3000</v>
      </c>
      <c r="J33" s="52" t="s">
        <v>268</v>
      </c>
    </row>
    <row r="34" spans="1:10" ht="19.149999999999999" customHeight="1" x14ac:dyDescent="0.25">
      <c r="A34" s="2">
        <v>28</v>
      </c>
      <c r="B34" s="2">
        <v>501</v>
      </c>
      <c r="C34" s="2">
        <v>3</v>
      </c>
      <c r="D34" s="10" t="s">
        <v>260</v>
      </c>
      <c r="E34" s="10">
        <v>8910601528</v>
      </c>
      <c r="F34" s="3"/>
      <c r="G34" s="2"/>
      <c r="H34" s="2">
        <v>7500</v>
      </c>
      <c r="I34" s="2">
        <v>7000</v>
      </c>
      <c r="J34" s="52"/>
    </row>
    <row r="35" spans="1:10" ht="19.149999999999999" customHeight="1" x14ac:dyDescent="0.25">
      <c r="A35" s="2">
        <v>29</v>
      </c>
      <c r="B35" s="2">
        <v>501</v>
      </c>
      <c r="C35" s="2">
        <v>3</v>
      </c>
      <c r="D35" s="10" t="s">
        <v>261</v>
      </c>
      <c r="E35" s="10"/>
      <c r="F35" s="3"/>
      <c r="G35" s="2"/>
      <c r="H35" s="2">
        <v>7500</v>
      </c>
      <c r="I35" s="2">
        <v>7000</v>
      </c>
      <c r="J35" s="52"/>
    </row>
    <row r="36" spans="1:10" s="6" customFormat="1" ht="19.149999999999999" customHeight="1" x14ac:dyDescent="0.25">
      <c r="A36" s="2">
        <v>30</v>
      </c>
      <c r="B36" s="2">
        <v>502</v>
      </c>
      <c r="C36" s="2">
        <v>3</v>
      </c>
      <c r="D36" s="10" t="s">
        <v>88</v>
      </c>
      <c r="E36" s="10">
        <v>9611722862</v>
      </c>
      <c r="F36" s="8">
        <v>43709</v>
      </c>
      <c r="G36" s="2">
        <v>3000</v>
      </c>
      <c r="H36" s="2">
        <v>6500</v>
      </c>
      <c r="I36" s="2">
        <v>6500</v>
      </c>
      <c r="J36" s="52"/>
    </row>
    <row r="37" spans="1:10" s="6" customFormat="1" ht="19.149999999999999" customHeight="1" x14ac:dyDescent="0.25">
      <c r="A37" s="2"/>
      <c r="B37" s="2">
        <v>503</v>
      </c>
      <c r="C37" s="2">
        <v>2</v>
      </c>
      <c r="D37" s="10" t="s">
        <v>270</v>
      </c>
      <c r="E37" s="10"/>
      <c r="F37" s="8"/>
      <c r="G37" s="2"/>
      <c r="H37" s="2">
        <v>3000</v>
      </c>
      <c r="I37" s="2">
        <v>3000</v>
      </c>
      <c r="J37" s="52"/>
    </row>
    <row r="38" spans="1:10" ht="19.149999999999999" customHeight="1" x14ac:dyDescent="0.25">
      <c r="A38" s="2">
        <v>31</v>
      </c>
      <c r="B38" s="2">
        <v>504</v>
      </c>
      <c r="C38" s="2">
        <v>4</v>
      </c>
      <c r="D38" s="10" t="s">
        <v>7</v>
      </c>
      <c r="E38" s="10">
        <v>7799495971</v>
      </c>
      <c r="F38" s="3">
        <v>43327</v>
      </c>
      <c r="G38" s="2">
        <v>3000</v>
      </c>
      <c r="H38" s="2">
        <v>6000</v>
      </c>
      <c r="I38" s="2"/>
      <c r="J38" s="52" t="s">
        <v>268</v>
      </c>
    </row>
    <row r="39" spans="1:10" ht="19.149999999999999" customHeight="1" x14ac:dyDescent="0.25">
      <c r="A39" s="2">
        <v>32</v>
      </c>
      <c r="B39" s="2">
        <v>507</v>
      </c>
      <c r="C39" s="2">
        <v>3</v>
      </c>
      <c r="D39" s="10" t="s">
        <v>36</v>
      </c>
      <c r="E39" s="10">
        <v>8886364312</v>
      </c>
      <c r="F39" s="3">
        <v>43128</v>
      </c>
      <c r="G39" s="2">
        <v>3000</v>
      </c>
      <c r="H39" s="2">
        <v>6500</v>
      </c>
      <c r="I39" s="2"/>
      <c r="J39" s="52" t="s">
        <v>268</v>
      </c>
    </row>
    <row r="40" spans="1:10" ht="19.149999999999999" customHeight="1" x14ac:dyDescent="0.25">
      <c r="A40" s="2">
        <v>33</v>
      </c>
      <c r="B40" s="2">
        <v>601</v>
      </c>
      <c r="C40" s="2">
        <v>3</v>
      </c>
      <c r="D40" s="10" t="s">
        <v>237</v>
      </c>
      <c r="E40" s="10"/>
      <c r="F40" s="3"/>
      <c r="G40" s="2"/>
      <c r="H40" s="2">
        <v>6500</v>
      </c>
      <c r="I40" s="2"/>
      <c r="J40" s="52" t="s">
        <v>249</v>
      </c>
    </row>
    <row r="41" spans="1:10" ht="19.149999999999999" customHeight="1" x14ac:dyDescent="0.25">
      <c r="A41" s="2">
        <v>34</v>
      </c>
      <c r="B41" s="2">
        <v>602</v>
      </c>
      <c r="C41" s="2">
        <v>3</v>
      </c>
      <c r="D41" s="4" t="s">
        <v>105</v>
      </c>
      <c r="E41" s="4">
        <v>8897700483</v>
      </c>
      <c r="F41" s="3">
        <v>43770</v>
      </c>
      <c r="G41" s="2">
        <v>2000</v>
      </c>
      <c r="H41" s="2">
        <v>6500</v>
      </c>
      <c r="I41" s="2"/>
      <c r="J41" s="52">
        <v>7000</v>
      </c>
    </row>
    <row r="42" spans="1:10" ht="19.149999999999999" customHeight="1" x14ac:dyDescent="0.25">
      <c r="A42" s="2">
        <v>35</v>
      </c>
      <c r="B42" s="2">
        <v>604</v>
      </c>
      <c r="C42" s="2">
        <v>4</v>
      </c>
      <c r="D42" s="10" t="s">
        <v>56</v>
      </c>
      <c r="E42" s="10">
        <v>8466953712</v>
      </c>
      <c r="F42" s="3">
        <v>43586</v>
      </c>
      <c r="G42" s="2">
        <v>2000</v>
      </c>
      <c r="H42" s="2">
        <v>5800</v>
      </c>
      <c r="I42" s="2"/>
      <c r="J42" s="52" t="s">
        <v>268</v>
      </c>
    </row>
    <row r="43" spans="1:10" ht="19.149999999999999" customHeight="1" x14ac:dyDescent="0.25">
      <c r="A43" s="2">
        <v>36</v>
      </c>
      <c r="B43" s="2">
        <v>604</v>
      </c>
      <c r="C43" s="2">
        <v>4</v>
      </c>
      <c r="D43" s="10" t="s">
        <v>77</v>
      </c>
      <c r="E43" s="10">
        <v>7353173998</v>
      </c>
      <c r="F43" s="8">
        <v>43647</v>
      </c>
      <c r="G43" s="9">
        <v>2000</v>
      </c>
      <c r="H43" s="9">
        <v>5800</v>
      </c>
      <c r="I43" s="2">
        <v>2500</v>
      </c>
      <c r="J43" s="52" t="s">
        <v>268</v>
      </c>
    </row>
    <row r="44" spans="1:10" ht="19.149999999999999" customHeight="1" x14ac:dyDescent="0.25">
      <c r="A44" s="2">
        <v>37</v>
      </c>
      <c r="B44" s="2">
        <v>604</v>
      </c>
      <c r="C44" s="9">
        <v>4</v>
      </c>
      <c r="D44" s="10" t="s">
        <v>185</v>
      </c>
      <c r="E44" s="10"/>
      <c r="F44" s="3">
        <v>43992</v>
      </c>
      <c r="G44" s="2">
        <v>1000</v>
      </c>
      <c r="H44" s="2">
        <v>5800</v>
      </c>
      <c r="I44" s="2"/>
      <c r="J44" s="52" t="s">
        <v>268</v>
      </c>
    </row>
    <row r="45" spans="1:10" ht="19.149999999999999" customHeight="1" x14ac:dyDescent="0.25">
      <c r="A45" s="2">
        <v>38</v>
      </c>
      <c r="B45" s="2">
        <v>605</v>
      </c>
      <c r="C45" s="9">
        <v>3</v>
      </c>
      <c r="D45" s="10" t="s">
        <v>152</v>
      </c>
      <c r="E45" s="10">
        <v>9948923124</v>
      </c>
      <c r="F45" s="3">
        <v>43887</v>
      </c>
      <c r="G45" s="2">
        <v>2000</v>
      </c>
      <c r="H45" s="2">
        <v>6500</v>
      </c>
      <c r="I45" s="10"/>
      <c r="J45" s="53" t="s">
        <v>268</v>
      </c>
    </row>
    <row r="46" spans="1:10" ht="19.149999999999999" customHeight="1" x14ac:dyDescent="0.25">
      <c r="A46" s="2">
        <v>39</v>
      </c>
      <c r="B46" s="2">
        <v>605</v>
      </c>
      <c r="C46" s="9">
        <v>3</v>
      </c>
      <c r="D46" s="10" t="s">
        <v>153</v>
      </c>
      <c r="E46" s="10">
        <v>7382065557</v>
      </c>
      <c r="F46" s="3">
        <v>43887</v>
      </c>
      <c r="G46" s="2">
        <v>2000</v>
      </c>
      <c r="H46" s="2">
        <v>6500</v>
      </c>
      <c r="I46" s="10"/>
      <c r="J46" s="53" t="s">
        <v>268</v>
      </c>
    </row>
    <row r="47" spans="1:10" ht="19.149999999999999" customHeight="1" x14ac:dyDescent="0.25">
      <c r="A47" s="2">
        <v>40</v>
      </c>
      <c r="B47" s="2">
        <v>605</v>
      </c>
      <c r="C47" s="9">
        <v>3</v>
      </c>
      <c r="D47" s="10" t="s">
        <v>141</v>
      </c>
      <c r="E47" s="10">
        <v>9676143707</v>
      </c>
      <c r="F47" s="3">
        <v>43887</v>
      </c>
      <c r="G47" s="2">
        <v>2000</v>
      </c>
      <c r="H47" s="2">
        <v>6500</v>
      </c>
      <c r="I47" s="2"/>
      <c r="J47" s="52" t="s">
        <v>268</v>
      </c>
    </row>
    <row r="48" spans="1:10" ht="19.149999999999999" customHeight="1" x14ac:dyDescent="0.25">
      <c r="A48" s="2">
        <v>41</v>
      </c>
      <c r="B48" s="2">
        <v>606</v>
      </c>
      <c r="C48" s="9">
        <v>3</v>
      </c>
      <c r="D48" s="10" t="s">
        <v>262</v>
      </c>
      <c r="E48" s="10">
        <v>7986316127</v>
      </c>
      <c r="F48" s="8"/>
      <c r="G48" s="9"/>
      <c r="H48" s="9">
        <v>5200</v>
      </c>
      <c r="I48" s="9">
        <v>5000</v>
      </c>
      <c r="J48" s="53"/>
    </row>
    <row r="49" spans="1:10" ht="19.149999999999999" customHeight="1" x14ac:dyDescent="0.25">
      <c r="A49" s="2">
        <v>42</v>
      </c>
      <c r="B49" s="2">
        <v>606</v>
      </c>
      <c r="C49" s="2">
        <v>3</v>
      </c>
      <c r="D49" s="10" t="s">
        <v>263</v>
      </c>
      <c r="E49" s="10">
        <v>8500747472</v>
      </c>
      <c r="F49" s="3"/>
      <c r="G49" s="2"/>
      <c r="H49" s="2">
        <v>5200</v>
      </c>
      <c r="I49" s="2">
        <v>4000</v>
      </c>
      <c r="J49" s="52"/>
    </row>
    <row r="50" spans="1:10" ht="19.149999999999999" customHeight="1" x14ac:dyDescent="0.25">
      <c r="A50" s="2">
        <v>43</v>
      </c>
      <c r="B50" s="2" t="s">
        <v>89</v>
      </c>
      <c r="C50" s="2">
        <v>3</v>
      </c>
      <c r="D50" s="10" t="s">
        <v>1</v>
      </c>
      <c r="E50" s="10">
        <v>7013633926</v>
      </c>
      <c r="F50" s="3">
        <v>43796</v>
      </c>
      <c r="G50" s="2">
        <v>1000</v>
      </c>
      <c r="H50" s="2">
        <v>6500</v>
      </c>
      <c r="I50" s="2"/>
      <c r="J50" s="52" t="s">
        <v>249</v>
      </c>
    </row>
    <row r="51" spans="1:10" ht="20.100000000000001" customHeight="1" x14ac:dyDescent="0.25">
      <c r="B51" s="1">
        <v>601</v>
      </c>
      <c r="D51" s="11" t="s">
        <v>271</v>
      </c>
      <c r="H51" s="1">
        <v>6000</v>
      </c>
      <c r="I51" s="1">
        <v>2000</v>
      </c>
    </row>
    <row r="52" spans="1:10" ht="20.100000000000001" customHeight="1" x14ac:dyDescent="0.25">
      <c r="B52" s="1">
        <v>103</v>
      </c>
      <c r="D52" s="11" t="s">
        <v>279</v>
      </c>
      <c r="E52" s="11">
        <v>8319378592</v>
      </c>
      <c r="I52" s="1">
        <v>1500</v>
      </c>
    </row>
  </sheetData>
  <autoFilter ref="A1:J52" xr:uid="{00000000-0009-0000-0000-000000000000}">
    <sortState xmlns:xlrd2="http://schemas.microsoft.com/office/spreadsheetml/2017/richdata2" ref="A2:J50">
      <sortCondition ref="A1"/>
    </sortState>
  </autoFilter>
  <pageMargins left="0.2" right="0.1" top="0.2" bottom="0.2" header="0.2" footer="0.2"/>
  <pageSetup paperSize="9" orientation="portrait" horizontalDpi="4294967293" verticalDpi="300" r:id="rId1"/>
  <headerFooter>
    <oddFooter>&amp;CJuly 2020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3E4F8-FA22-4374-9E94-55047A0ABB99}">
  <dimension ref="A1:J43"/>
  <sheetViews>
    <sheetView zoomScaleNormal="100" workbookViewId="0">
      <pane xSplit="4" ySplit="1" topLeftCell="E12" activePane="bottomRight" state="frozen"/>
      <selection pane="topRight" activeCell="E1" sqref="E1"/>
      <selection pane="bottomLeft" activeCell="A2" sqref="A2"/>
      <selection pane="bottomRight" activeCell="J26" sqref="J26"/>
    </sheetView>
  </sheetViews>
  <sheetFormatPr defaultColWidth="9.140625" defaultRowHeight="20.100000000000001" customHeight="1" x14ac:dyDescent="0.25"/>
  <cols>
    <col min="1" max="1" width="5.140625" style="1" customWidth="1"/>
    <col min="2" max="2" width="6.7109375" style="1" customWidth="1"/>
    <col min="3" max="3" width="5.7109375" style="1" customWidth="1"/>
    <col min="4" max="4" width="14.28515625" style="11" customWidth="1"/>
    <col min="5" max="5" width="11.5703125" style="11" customWidth="1"/>
    <col min="6" max="6" width="9.140625" style="1" customWidth="1"/>
    <col min="7" max="7" width="7.85546875" style="1" customWidth="1"/>
    <col min="8" max="8" width="6.85546875" style="1" customWidth="1"/>
    <col min="9" max="9" width="7.28515625" style="1" customWidth="1"/>
    <col min="10" max="10" width="25.5703125" style="54" customWidth="1"/>
    <col min="11" max="16384" width="9.140625" style="1"/>
  </cols>
  <sheetData>
    <row r="1" spans="1:10" s="6" customFormat="1" ht="27.75" customHeight="1" x14ac:dyDescent="0.25">
      <c r="A1" s="5" t="s">
        <v>27</v>
      </c>
      <c r="B1" s="5" t="s">
        <v>14</v>
      </c>
      <c r="C1" s="5" t="s">
        <v>26</v>
      </c>
      <c r="D1" s="5" t="s">
        <v>15</v>
      </c>
      <c r="E1" s="26" t="s">
        <v>16</v>
      </c>
      <c r="F1" s="5" t="s">
        <v>17</v>
      </c>
      <c r="G1" s="5" t="s">
        <v>19</v>
      </c>
      <c r="H1" s="5" t="s">
        <v>21</v>
      </c>
      <c r="I1" s="5" t="s">
        <v>259</v>
      </c>
      <c r="J1" s="51" t="s">
        <v>13</v>
      </c>
    </row>
    <row r="2" spans="1:10" ht="19.149999999999999" customHeight="1" x14ac:dyDescent="0.25">
      <c r="A2" s="2">
        <v>1</v>
      </c>
      <c r="B2" s="2">
        <v>101</v>
      </c>
      <c r="C2" s="2">
        <v>3</v>
      </c>
      <c r="D2" s="10" t="s">
        <v>269</v>
      </c>
      <c r="E2" s="10">
        <v>8867428150</v>
      </c>
      <c r="F2" s="3"/>
      <c r="G2" s="2"/>
      <c r="H2" s="2">
        <v>5000</v>
      </c>
      <c r="I2" s="2">
        <v>5000</v>
      </c>
      <c r="J2" s="52"/>
    </row>
    <row r="3" spans="1:10" ht="19.149999999999999" customHeight="1" x14ac:dyDescent="0.25">
      <c r="A3" s="2">
        <v>2</v>
      </c>
      <c r="B3" s="2">
        <v>102</v>
      </c>
      <c r="C3" s="2">
        <v>3</v>
      </c>
      <c r="D3" s="10" t="s">
        <v>68</v>
      </c>
      <c r="E3" s="10">
        <v>6363332310</v>
      </c>
      <c r="F3" s="3">
        <v>43655</v>
      </c>
      <c r="G3" s="2">
        <v>3000</v>
      </c>
      <c r="H3" s="2">
        <v>6500</v>
      </c>
      <c r="I3" s="2"/>
      <c r="J3" s="52"/>
    </row>
    <row r="4" spans="1:10" ht="19.149999999999999" customHeight="1" x14ac:dyDescent="0.25">
      <c r="A4" s="2">
        <v>3</v>
      </c>
      <c r="B4" s="2">
        <v>104</v>
      </c>
      <c r="C4" s="2">
        <v>4</v>
      </c>
      <c r="D4" s="10" t="s">
        <v>242</v>
      </c>
      <c r="E4" s="10">
        <v>9380440427</v>
      </c>
      <c r="F4" s="3"/>
      <c r="G4" s="2"/>
      <c r="H4" s="2">
        <v>5000</v>
      </c>
      <c r="I4" s="2">
        <v>5000</v>
      </c>
      <c r="J4" s="52"/>
    </row>
    <row r="5" spans="1:10" ht="19.149999999999999" customHeight="1" x14ac:dyDescent="0.25">
      <c r="A5" s="2">
        <v>4</v>
      </c>
      <c r="B5" s="2">
        <v>105</v>
      </c>
      <c r="C5" s="2">
        <v>3</v>
      </c>
      <c r="D5" s="10" t="s">
        <v>136</v>
      </c>
      <c r="E5" s="10">
        <v>9573057504</v>
      </c>
      <c r="F5" s="3">
        <v>43527</v>
      </c>
      <c r="G5" s="2">
        <v>3000</v>
      </c>
      <c r="H5" s="2">
        <v>6500</v>
      </c>
      <c r="I5" s="2">
        <v>6500</v>
      </c>
      <c r="J5" s="52"/>
    </row>
    <row r="6" spans="1:10" ht="19.149999999999999" customHeight="1" x14ac:dyDescent="0.25">
      <c r="A6" s="2">
        <v>5</v>
      </c>
      <c r="B6" s="2">
        <v>105</v>
      </c>
      <c r="C6" s="2">
        <v>3</v>
      </c>
      <c r="D6" s="10" t="s">
        <v>137</v>
      </c>
      <c r="E6" s="10">
        <v>9704072507</v>
      </c>
      <c r="F6" s="3">
        <v>43527</v>
      </c>
      <c r="G6" s="2">
        <v>3000</v>
      </c>
      <c r="H6" s="2">
        <v>6500</v>
      </c>
      <c r="I6" s="2">
        <v>6500</v>
      </c>
      <c r="J6" s="52"/>
    </row>
    <row r="7" spans="1:10" ht="19.149999999999999" customHeight="1" x14ac:dyDescent="0.25">
      <c r="A7" s="2">
        <v>6</v>
      </c>
      <c r="B7" s="2">
        <v>106</v>
      </c>
      <c r="C7" s="2">
        <v>3</v>
      </c>
      <c r="D7" s="10" t="s">
        <v>49</v>
      </c>
      <c r="E7" s="10">
        <v>7382683722</v>
      </c>
      <c r="F7" s="3">
        <v>43556</v>
      </c>
      <c r="G7" s="2">
        <v>3000</v>
      </c>
      <c r="H7" s="2">
        <v>6500</v>
      </c>
      <c r="I7" s="2">
        <v>3000</v>
      </c>
      <c r="J7" s="52" t="s">
        <v>268</v>
      </c>
    </row>
    <row r="8" spans="1:10" ht="19.149999999999999" customHeight="1" x14ac:dyDescent="0.25">
      <c r="A8" s="2">
        <v>7</v>
      </c>
      <c r="B8" s="2">
        <v>106</v>
      </c>
      <c r="C8" s="2">
        <v>3</v>
      </c>
      <c r="D8" s="10" t="s">
        <v>48</v>
      </c>
      <c r="E8" s="10">
        <v>8763475165</v>
      </c>
      <c r="F8" s="3">
        <v>43569</v>
      </c>
      <c r="G8" s="2">
        <v>2000</v>
      </c>
      <c r="H8" s="2">
        <v>6500</v>
      </c>
      <c r="I8" s="2">
        <v>3000</v>
      </c>
      <c r="J8" s="52" t="s">
        <v>268</v>
      </c>
    </row>
    <row r="9" spans="1:10" ht="19.149999999999999" customHeight="1" x14ac:dyDescent="0.25">
      <c r="A9" s="2">
        <v>8</v>
      </c>
      <c r="B9" s="2">
        <v>106</v>
      </c>
      <c r="C9" s="2">
        <v>3</v>
      </c>
      <c r="D9" s="10" t="s">
        <v>266</v>
      </c>
      <c r="E9" s="10">
        <v>7019068970</v>
      </c>
      <c r="F9" s="3"/>
      <c r="G9" s="2"/>
      <c r="H9" s="2">
        <v>4500</v>
      </c>
      <c r="I9" s="2">
        <v>2000</v>
      </c>
      <c r="J9" s="52"/>
    </row>
    <row r="10" spans="1:10" ht="19.149999999999999" customHeight="1" x14ac:dyDescent="0.25">
      <c r="A10" s="2">
        <v>9</v>
      </c>
      <c r="B10" s="2">
        <v>106</v>
      </c>
      <c r="C10" s="2">
        <v>3</v>
      </c>
      <c r="D10" s="10" t="s">
        <v>267</v>
      </c>
      <c r="E10" s="10">
        <v>9742501601</v>
      </c>
      <c r="F10" s="2"/>
      <c r="G10" s="2"/>
      <c r="H10" s="2">
        <v>4500</v>
      </c>
      <c r="I10" s="2">
        <v>2500</v>
      </c>
      <c r="J10" s="52"/>
    </row>
    <row r="11" spans="1:10" ht="19.149999999999999" customHeight="1" x14ac:dyDescent="0.25">
      <c r="A11" s="2">
        <v>10</v>
      </c>
      <c r="B11" s="2">
        <v>108</v>
      </c>
      <c r="C11" s="2">
        <v>3</v>
      </c>
      <c r="D11" s="10" t="s">
        <v>91</v>
      </c>
      <c r="E11" s="10">
        <v>8801619231</v>
      </c>
      <c r="F11" s="3">
        <v>43757</v>
      </c>
      <c r="G11" s="2">
        <v>2000</v>
      </c>
      <c r="H11" s="2">
        <v>6600</v>
      </c>
      <c r="I11" s="2">
        <v>3000</v>
      </c>
      <c r="J11" s="52" t="s">
        <v>268</v>
      </c>
    </row>
    <row r="12" spans="1:10" ht="19.149999999999999" customHeight="1" x14ac:dyDescent="0.25">
      <c r="A12" s="2">
        <v>11</v>
      </c>
      <c r="B12" s="2">
        <v>108</v>
      </c>
      <c r="C12" s="2">
        <v>3</v>
      </c>
      <c r="D12" s="10" t="s">
        <v>127</v>
      </c>
      <c r="E12" s="10">
        <v>7619660560</v>
      </c>
      <c r="F12" s="3">
        <v>43800</v>
      </c>
      <c r="G12" s="2"/>
      <c r="H12" s="2">
        <v>6600</v>
      </c>
      <c r="I12" s="2">
        <v>4000</v>
      </c>
      <c r="J12" s="52"/>
    </row>
    <row r="13" spans="1:10" ht="19.149999999999999" customHeight="1" x14ac:dyDescent="0.25">
      <c r="A13" s="2">
        <v>12</v>
      </c>
      <c r="B13" s="2">
        <v>201</v>
      </c>
      <c r="C13" s="2">
        <v>2</v>
      </c>
      <c r="D13" s="10" t="s">
        <v>93</v>
      </c>
      <c r="E13" s="10">
        <v>9606675858</v>
      </c>
      <c r="F13" s="3">
        <v>43739</v>
      </c>
      <c r="G13" s="2">
        <v>2000</v>
      </c>
      <c r="H13" s="2">
        <v>9000</v>
      </c>
      <c r="I13" s="2">
        <v>5000</v>
      </c>
      <c r="J13" s="52" t="s">
        <v>268</v>
      </c>
    </row>
    <row r="14" spans="1:10" ht="19.149999999999999" customHeight="1" x14ac:dyDescent="0.25">
      <c r="A14" s="2">
        <v>13</v>
      </c>
      <c r="B14" s="2">
        <v>202</v>
      </c>
      <c r="C14" s="2">
        <v>2</v>
      </c>
      <c r="D14" s="10" t="s">
        <v>257</v>
      </c>
      <c r="E14" s="10">
        <v>9742460330</v>
      </c>
      <c r="F14" s="3"/>
      <c r="G14" s="2"/>
      <c r="H14" s="2">
        <v>7500</v>
      </c>
      <c r="I14" s="2">
        <v>5000</v>
      </c>
      <c r="J14" s="52"/>
    </row>
    <row r="15" spans="1:10" ht="19.149999999999999" customHeight="1" x14ac:dyDescent="0.25">
      <c r="A15" s="2">
        <v>15</v>
      </c>
      <c r="B15" s="2">
        <v>204</v>
      </c>
      <c r="C15" s="2">
        <v>4</v>
      </c>
      <c r="D15" s="10" t="s">
        <v>264</v>
      </c>
      <c r="E15" s="10"/>
      <c r="F15" s="3"/>
      <c r="G15" s="2"/>
      <c r="H15" s="2">
        <v>5500</v>
      </c>
      <c r="I15" s="2">
        <v>2000</v>
      </c>
      <c r="J15" s="52"/>
    </row>
    <row r="16" spans="1:10" ht="19.149999999999999" customHeight="1" x14ac:dyDescent="0.25">
      <c r="A16" s="2">
        <v>16</v>
      </c>
      <c r="B16" s="2">
        <v>205</v>
      </c>
      <c r="C16" s="2">
        <v>2</v>
      </c>
      <c r="D16" s="10" t="s">
        <v>71</v>
      </c>
      <c r="E16" s="10">
        <v>9885628862</v>
      </c>
      <c r="F16" s="3">
        <v>43650</v>
      </c>
      <c r="G16" s="2">
        <v>2000</v>
      </c>
      <c r="H16" s="2">
        <v>9000</v>
      </c>
      <c r="I16" s="2">
        <v>6500</v>
      </c>
      <c r="J16" s="52" t="s">
        <v>268</v>
      </c>
    </row>
    <row r="17" spans="1:10" ht="19.149999999999999" customHeight="1" x14ac:dyDescent="0.25">
      <c r="A17" s="2">
        <v>17</v>
      </c>
      <c r="B17" s="2">
        <v>206</v>
      </c>
      <c r="C17" s="2">
        <v>3</v>
      </c>
      <c r="D17" s="10" t="s">
        <v>258</v>
      </c>
      <c r="E17" s="10">
        <v>8142131091</v>
      </c>
      <c r="F17" s="3"/>
      <c r="G17" s="2"/>
      <c r="H17" s="2">
        <v>5200</v>
      </c>
      <c r="I17" s="2">
        <v>4900</v>
      </c>
      <c r="J17" s="52"/>
    </row>
    <row r="18" spans="1:10" ht="19.149999999999999" customHeight="1" x14ac:dyDescent="0.25">
      <c r="A18" s="2">
        <v>18</v>
      </c>
      <c r="B18" s="2">
        <v>206</v>
      </c>
      <c r="C18" s="2">
        <v>3</v>
      </c>
      <c r="D18" s="4" t="s">
        <v>265</v>
      </c>
      <c r="E18" s="4">
        <v>8870977729</v>
      </c>
      <c r="F18" s="3"/>
      <c r="G18" s="2"/>
      <c r="H18" s="2">
        <v>5200</v>
      </c>
      <c r="I18" s="2">
        <v>5200</v>
      </c>
      <c r="J18" s="52"/>
    </row>
    <row r="19" spans="1:10" ht="19.149999999999999" customHeight="1" x14ac:dyDescent="0.25">
      <c r="A19" s="2">
        <v>19</v>
      </c>
      <c r="B19" s="2">
        <v>304</v>
      </c>
      <c r="C19" s="2">
        <v>4</v>
      </c>
      <c r="D19" s="10" t="s">
        <v>61</v>
      </c>
      <c r="E19" s="10">
        <v>9686268982</v>
      </c>
      <c r="F19" s="3">
        <v>43252</v>
      </c>
      <c r="G19" s="2"/>
      <c r="H19" s="2">
        <v>6000</v>
      </c>
      <c r="I19" s="2"/>
      <c r="J19" s="52" t="s">
        <v>268</v>
      </c>
    </row>
    <row r="20" spans="1:10" ht="19.149999999999999" customHeight="1" x14ac:dyDescent="0.25">
      <c r="A20" s="2">
        <v>20</v>
      </c>
      <c r="B20" s="2">
        <v>305</v>
      </c>
      <c r="C20" s="2">
        <v>2</v>
      </c>
      <c r="D20" s="10" t="s">
        <v>66</v>
      </c>
      <c r="E20" s="10">
        <v>7358821543</v>
      </c>
      <c r="F20" s="8">
        <v>43586</v>
      </c>
      <c r="G20" s="9">
        <v>2000</v>
      </c>
      <c r="H20" s="9">
        <v>8500</v>
      </c>
      <c r="I20" s="2">
        <v>8500</v>
      </c>
      <c r="J20" s="52"/>
    </row>
    <row r="21" spans="1:10" ht="19.149999999999999" customHeight="1" x14ac:dyDescent="0.25">
      <c r="A21" s="2">
        <v>21</v>
      </c>
      <c r="B21" s="2">
        <v>305</v>
      </c>
      <c r="C21" s="2">
        <v>2</v>
      </c>
      <c r="D21" s="10" t="s">
        <v>50</v>
      </c>
      <c r="E21" s="10">
        <v>9901256094</v>
      </c>
      <c r="F21" s="8">
        <v>43586</v>
      </c>
      <c r="G21" s="9">
        <v>2000</v>
      </c>
      <c r="H21" s="9">
        <v>8500</v>
      </c>
      <c r="I21" s="9">
        <v>8500</v>
      </c>
      <c r="J21" s="53"/>
    </row>
    <row r="22" spans="1:10" ht="19.149999999999999" customHeight="1" x14ac:dyDescent="0.25">
      <c r="A22" s="2">
        <v>22</v>
      </c>
      <c r="B22" s="2">
        <v>306</v>
      </c>
      <c r="C22" s="2">
        <v>3</v>
      </c>
      <c r="D22" s="10" t="s">
        <v>35</v>
      </c>
      <c r="E22" s="10">
        <v>8637278920</v>
      </c>
      <c r="F22" s="3">
        <v>43439</v>
      </c>
      <c r="G22" s="2">
        <v>3000</v>
      </c>
      <c r="H22" s="2">
        <v>6500</v>
      </c>
      <c r="I22" s="2">
        <v>6000</v>
      </c>
      <c r="J22" s="52"/>
    </row>
    <row r="23" spans="1:10" ht="19.149999999999999" customHeight="1" x14ac:dyDescent="0.25">
      <c r="A23" s="2">
        <v>23</v>
      </c>
      <c r="B23" s="2">
        <v>306</v>
      </c>
      <c r="C23" s="2">
        <v>3</v>
      </c>
      <c r="D23" s="10" t="s">
        <v>81</v>
      </c>
      <c r="E23" s="10">
        <v>7013080257</v>
      </c>
      <c r="F23" s="3">
        <v>43694</v>
      </c>
      <c r="G23" s="2"/>
      <c r="H23" s="2">
        <v>6500</v>
      </c>
      <c r="I23" s="2"/>
      <c r="J23" s="52" t="s">
        <v>268</v>
      </c>
    </row>
    <row r="24" spans="1:10" ht="19.149999999999999" customHeight="1" x14ac:dyDescent="0.25">
      <c r="A24" s="2">
        <v>24</v>
      </c>
      <c r="B24" s="2">
        <v>402</v>
      </c>
      <c r="C24" s="2">
        <v>3</v>
      </c>
      <c r="D24" s="10" t="s">
        <v>113</v>
      </c>
      <c r="E24" s="10">
        <v>9717393321</v>
      </c>
      <c r="F24" s="3">
        <v>43836</v>
      </c>
      <c r="G24" s="2">
        <v>2000</v>
      </c>
      <c r="H24" s="2">
        <v>6500</v>
      </c>
      <c r="I24" s="2"/>
      <c r="J24" s="52" t="s">
        <v>268</v>
      </c>
    </row>
    <row r="25" spans="1:10" ht="19.149999999999999" customHeight="1" x14ac:dyDescent="0.25">
      <c r="A25" s="2">
        <v>25</v>
      </c>
      <c r="B25" s="2">
        <v>403</v>
      </c>
      <c r="C25" s="2">
        <v>2</v>
      </c>
      <c r="D25" s="10" t="s">
        <v>143</v>
      </c>
      <c r="E25" s="10">
        <v>7337284871</v>
      </c>
      <c r="F25" s="3">
        <v>43881</v>
      </c>
      <c r="G25" s="2">
        <v>3000</v>
      </c>
      <c r="H25" s="2">
        <v>8500</v>
      </c>
      <c r="I25" s="2">
        <v>8000</v>
      </c>
      <c r="J25" s="52"/>
    </row>
    <row r="26" spans="1:10" ht="19.149999999999999" customHeight="1" x14ac:dyDescent="0.25">
      <c r="A26" s="2">
        <v>26</v>
      </c>
      <c r="B26" s="2">
        <v>406</v>
      </c>
      <c r="C26" s="2">
        <v>3</v>
      </c>
      <c r="D26" s="10" t="s">
        <v>33</v>
      </c>
      <c r="E26" s="10">
        <v>9030476109</v>
      </c>
      <c r="F26" s="3">
        <v>43435</v>
      </c>
      <c r="G26" s="2">
        <v>2000</v>
      </c>
      <c r="H26" s="2">
        <v>6500</v>
      </c>
      <c r="I26" s="2">
        <v>6000</v>
      </c>
      <c r="J26" s="52" t="s">
        <v>268</v>
      </c>
    </row>
    <row r="27" spans="1:10" ht="19.149999999999999" customHeight="1" x14ac:dyDescent="0.25">
      <c r="A27" s="2">
        <v>27</v>
      </c>
      <c r="B27" s="2">
        <v>408</v>
      </c>
      <c r="C27" s="2">
        <v>4</v>
      </c>
      <c r="D27" s="10" t="s">
        <v>155</v>
      </c>
      <c r="E27" s="10">
        <v>9007386054</v>
      </c>
      <c r="F27" s="3"/>
      <c r="G27" s="2"/>
      <c r="H27" s="2">
        <v>5500</v>
      </c>
      <c r="I27" s="2">
        <v>3000</v>
      </c>
      <c r="J27" s="52" t="s">
        <v>268</v>
      </c>
    </row>
    <row r="28" spans="1:10" ht="19.149999999999999" customHeight="1" x14ac:dyDescent="0.25">
      <c r="A28" s="2">
        <v>28</v>
      </c>
      <c r="B28" s="2">
        <v>501</v>
      </c>
      <c r="C28" s="2">
        <v>3</v>
      </c>
      <c r="D28" s="10" t="s">
        <v>260</v>
      </c>
      <c r="E28" s="10">
        <v>8910601528</v>
      </c>
      <c r="F28" s="3"/>
      <c r="G28" s="2"/>
      <c r="H28" s="2">
        <v>7500</v>
      </c>
      <c r="I28" s="2">
        <v>16000</v>
      </c>
      <c r="J28" s="52"/>
    </row>
    <row r="29" spans="1:10" ht="19.149999999999999" customHeight="1" x14ac:dyDescent="0.25">
      <c r="A29" s="2">
        <v>29</v>
      </c>
      <c r="B29" s="2">
        <v>501</v>
      </c>
      <c r="C29" s="2">
        <v>3</v>
      </c>
      <c r="D29" s="10" t="s">
        <v>261</v>
      </c>
      <c r="E29" s="10"/>
      <c r="F29" s="3"/>
      <c r="G29" s="2"/>
      <c r="H29" s="2">
        <v>7500</v>
      </c>
      <c r="I29" s="2">
        <v>7000</v>
      </c>
      <c r="J29" s="52"/>
    </row>
    <row r="30" spans="1:10" s="6" customFormat="1" ht="19.149999999999999" customHeight="1" x14ac:dyDescent="0.25">
      <c r="A30" s="2">
        <v>30</v>
      </c>
      <c r="B30" s="2">
        <v>502</v>
      </c>
      <c r="C30" s="2">
        <v>3</v>
      </c>
      <c r="D30" s="10" t="s">
        <v>88</v>
      </c>
      <c r="E30" s="10">
        <v>9611722862</v>
      </c>
      <c r="F30" s="8">
        <v>43709</v>
      </c>
      <c r="G30" s="2">
        <v>3000</v>
      </c>
      <c r="H30" s="2">
        <v>6500</v>
      </c>
      <c r="I30" s="2">
        <v>6500</v>
      </c>
      <c r="J30" s="52"/>
    </row>
    <row r="31" spans="1:10" ht="19.149999999999999" customHeight="1" x14ac:dyDescent="0.25">
      <c r="A31" s="2">
        <v>31</v>
      </c>
      <c r="B31" s="2">
        <v>504</v>
      </c>
      <c r="C31" s="2">
        <v>4</v>
      </c>
      <c r="D31" s="10" t="s">
        <v>7</v>
      </c>
      <c r="E31" s="10">
        <v>7799495971</v>
      </c>
      <c r="F31" s="3">
        <v>43327</v>
      </c>
      <c r="G31" s="2">
        <v>3000</v>
      </c>
      <c r="H31" s="2">
        <v>6000</v>
      </c>
      <c r="I31" s="2"/>
      <c r="J31" s="52" t="s">
        <v>268</v>
      </c>
    </row>
    <row r="32" spans="1:10" ht="19.149999999999999" customHeight="1" x14ac:dyDescent="0.25">
      <c r="A32" s="2">
        <v>32</v>
      </c>
      <c r="B32" s="2">
        <v>507</v>
      </c>
      <c r="C32" s="2">
        <v>3</v>
      </c>
      <c r="D32" s="10" t="s">
        <v>36</v>
      </c>
      <c r="E32" s="10">
        <v>8886364312</v>
      </c>
      <c r="F32" s="3">
        <v>43128</v>
      </c>
      <c r="G32" s="2">
        <v>3000</v>
      </c>
      <c r="H32" s="2">
        <v>6500</v>
      </c>
      <c r="I32" s="2"/>
      <c r="J32" s="52" t="s">
        <v>268</v>
      </c>
    </row>
    <row r="33" spans="1:10" ht="19.149999999999999" customHeight="1" x14ac:dyDescent="0.25">
      <c r="A33" s="2">
        <v>33</v>
      </c>
      <c r="B33" s="2">
        <v>601</v>
      </c>
      <c r="C33" s="2">
        <v>3</v>
      </c>
      <c r="D33" s="10" t="s">
        <v>237</v>
      </c>
      <c r="E33" s="10"/>
      <c r="F33" s="3"/>
      <c r="G33" s="2"/>
      <c r="H33" s="2">
        <v>6500</v>
      </c>
      <c r="I33" s="2">
        <v>3500</v>
      </c>
      <c r="J33" s="52"/>
    </row>
    <row r="34" spans="1:10" ht="19.149999999999999" customHeight="1" x14ac:dyDescent="0.25">
      <c r="A34" s="2">
        <v>34</v>
      </c>
      <c r="B34" s="2">
        <v>602</v>
      </c>
      <c r="C34" s="2">
        <v>3</v>
      </c>
      <c r="D34" s="4" t="s">
        <v>105</v>
      </c>
      <c r="E34" s="4">
        <v>8897700483</v>
      </c>
      <c r="F34" s="3">
        <v>43770</v>
      </c>
      <c r="G34" s="2">
        <v>2000</v>
      </c>
      <c r="H34" s="2">
        <v>6500</v>
      </c>
      <c r="I34" s="2">
        <v>11000</v>
      </c>
      <c r="J34" s="52"/>
    </row>
    <row r="35" spans="1:10" ht="19.149999999999999" customHeight="1" x14ac:dyDescent="0.25">
      <c r="A35" s="2">
        <v>35</v>
      </c>
      <c r="B35" s="2">
        <v>604</v>
      </c>
      <c r="C35" s="2">
        <v>4</v>
      </c>
      <c r="D35" s="10" t="s">
        <v>56</v>
      </c>
      <c r="E35" s="10">
        <v>8466953712</v>
      </c>
      <c r="F35" s="3">
        <v>43586</v>
      </c>
      <c r="G35" s="2">
        <v>2000</v>
      </c>
      <c r="H35" s="2">
        <v>5800</v>
      </c>
      <c r="I35" s="2"/>
      <c r="J35" s="52" t="s">
        <v>268</v>
      </c>
    </row>
    <row r="36" spans="1:10" ht="19.149999999999999" customHeight="1" x14ac:dyDescent="0.25">
      <c r="A36" s="2">
        <v>36</v>
      </c>
      <c r="B36" s="2">
        <v>604</v>
      </c>
      <c r="C36" s="2">
        <v>4</v>
      </c>
      <c r="D36" s="10" t="s">
        <v>77</v>
      </c>
      <c r="E36" s="10">
        <v>7353173998</v>
      </c>
      <c r="F36" s="8">
        <v>43647</v>
      </c>
      <c r="G36" s="9">
        <v>2000</v>
      </c>
      <c r="H36" s="9">
        <v>5800</v>
      </c>
      <c r="I36" s="2">
        <v>2500</v>
      </c>
      <c r="J36" s="52" t="s">
        <v>268</v>
      </c>
    </row>
    <row r="37" spans="1:10" ht="19.149999999999999" customHeight="1" x14ac:dyDescent="0.25">
      <c r="A37" s="2">
        <v>37</v>
      </c>
      <c r="B37" s="2">
        <v>604</v>
      </c>
      <c r="C37" s="9">
        <v>4</v>
      </c>
      <c r="D37" s="10" t="s">
        <v>185</v>
      </c>
      <c r="E37" s="10"/>
      <c r="F37" s="3">
        <v>43992</v>
      </c>
      <c r="G37" s="2">
        <v>1000</v>
      </c>
      <c r="H37" s="2">
        <v>5800</v>
      </c>
      <c r="I37" s="2"/>
      <c r="J37" s="52" t="s">
        <v>268</v>
      </c>
    </row>
    <row r="38" spans="1:10" ht="19.149999999999999" customHeight="1" x14ac:dyDescent="0.25">
      <c r="A38" s="2">
        <v>38</v>
      </c>
      <c r="B38" s="2">
        <v>605</v>
      </c>
      <c r="C38" s="9">
        <v>3</v>
      </c>
      <c r="D38" s="10" t="s">
        <v>152</v>
      </c>
      <c r="E38" s="10">
        <v>9948923124</v>
      </c>
      <c r="F38" s="3">
        <v>43887</v>
      </c>
      <c r="G38" s="2">
        <v>2000</v>
      </c>
      <c r="H38" s="2">
        <v>6500</v>
      </c>
      <c r="I38" s="10"/>
      <c r="J38" s="53" t="s">
        <v>268</v>
      </c>
    </row>
    <row r="39" spans="1:10" ht="19.149999999999999" customHeight="1" x14ac:dyDescent="0.25">
      <c r="A39" s="2">
        <v>39</v>
      </c>
      <c r="B39" s="2">
        <v>605</v>
      </c>
      <c r="C39" s="9">
        <v>3</v>
      </c>
      <c r="D39" s="10" t="s">
        <v>153</v>
      </c>
      <c r="E39" s="10">
        <v>7382065557</v>
      </c>
      <c r="F39" s="3">
        <v>43887</v>
      </c>
      <c r="G39" s="2">
        <v>2000</v>
      </c>
      <c r="H39" s="2">
        <v>6500</v>
      </c>
      <c r="I39" s="10"/>
      <c r="J39" s="53" t="s">
        <v>268</v>
      </c>
    </row>
    <row r="40" spans="1:10" ht="19.149999999999999" customHeight="1" x14ac:dyDescent="0.25">
      <c r="A40" s="2">
        <v>40</v>
      </c>
      <c r="B40" s="2">
        <v>605</v>
      </c>
      <c r="C40" s="9">
        <v>3</v>
      </c>
      <c r="D40" s="10" t="s">
        <v>141</v>
      </c>
      <c r="E40" s="10">
        <v>9676143707</v>
      </c>
      <c r="F40" s="3">
        <v>43887</v>
      </c>
      <c r="G40" s="2">
        <v>2000</v>
      </c>
      <c r="H40" s="2">
        <v>6500</v>
      </c>
      <c r="I40" s="2"/>
      <c r="J40" s="52" t="s">
        <v>268</v>
      </c>
    </row>
    <row r="41" spans="1:10" ht="19.149999999999999" customHeight="1" x14ac:dyDescent="0.25">
      <c r="A41" s="2">
        <v>41</v>
      </c>
      <c r="B41" s="2">
        <v>606</v>
      </c>
      <c r="C41" s="9">
        <v>3</v>
      </c>
      <c r="D41" s="10" t="s">
        <v>262</v>
      </c>
      <c r="E41" s="10">
        <v>7986316127</v>
      </c>
      <c r="F41" s="8"/>
      <c r="G41" s="9"/>
      <c r="H41" s="9">
        <v>5200</v>
      </c>
      <c r="I41" s="9">
        <v>5000</v>
      </c>
      <c r="J41" s="53"/>
    </row>
    <row r="42" spans="1:10" ht="19.149999999999999" customHeight="1" x14ac:dyDescent="0.25">
      <c r="A42" s="2">
        <v>42</v>
      </c>
      <c r="B42" s="2">
        <v>606</v>
      </c>
      <c r="C42" s="2">
        <v>3</v>
      </c>
      <c r="D42" s="10" t="s">
        <v>263</v>
      </c>
      <c r="E42" s="10">
        <v>8500747472</v>
      </c>
      <c r="F42" s="3"/>
      <c r="G42" s="2"/>
      <c r="H42" s="2">
        <v>5200</v>
      </c>
      <c r="I42" s="2">
        <v>5000</v>
      </c>
      <c r="J42" s="52"/>
    </row>
    <row r="43" spans="1:10" ht="19.149999999999999" customHeight="1" x14ac:dyDescent="0.25">
      <c r="A43" s="2">
        <v>43</v>
      </c>
      <c r="B43" s="2" t="s">
        <v>89</v>
      </c>
      <c r="C43" s="2">
        <v>3</v>
      </c>
      <c r="D43" s="10" t="s">
        <v>1</v>
      </c>
      <c r="E43" s="10">
        <v>7013633926</v>
      </c>
      <c r="F43" s="3">
        <v>43796</v>
      </c>
      <c r="G43" s="2">
        <v>1000</v>
      </c>
      <c r="H43" s="2">
        <v>6500</v>
      </c>
      <c r="I43" s="2"/>
      <c r="J43" s="52" t="s">
        <v>268</v>
      </c>
    </row>
  </sheetData>
  <autoFilter ref="A1:J43" xr:uid="{00000000-0009-0000-0000-000000000000}">
    <sortState xmlns:xlrd2="http://schemas.microsoft.com/office/spreadsheetml/2017/richdata2" ref="A2:J43">
      <sortCondition ref="A1"/>
    </sortState>
  </autoFilter>
  <pageMargins left="0.2" right="0.1" top="0.2" bottom="0.2" header="0.2" footer="0.2"/>
  <pageSetup paperSize="9" orientation="portrait" horizontalDpi="4294967293" verticalDpi="300" r:id="rId1"/>
  <headerFooter>
    <oddFooter>&amp;CJuly 2020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167E1-5B69-42AA-93FB-2AC614B39B5B}">
  <sheetPr filterMode="1"/>
  <dimension ref="A1:N150"/>
  <sheetViews>
    <sheetView zoomScaleNormal="100" workbookViewId="0">
      <pane xSplit="4" ySplit="1" topLeftCell="E5" activePane="bottomRight" state="frozen"/>
      <selection pane="topRight" activeCell="E1" sqref="E1"/>
      <selection pane="bottomLeft" activeCell="A2" sqref="A2"/>
      <selection pane="bottomRight" activeCell="J63" sqref="J63"/>
    </sheetView>
  </sheetViews>
  <sheetFormatPr defaultColWidth="9.140625" defaultRowHeight="20.100000000000001" customHeight="1" x14ac:dyDescent="0.25"/>
  <cols>
    <col min="1" max="1" width="5.140625" style="1" customWidth="1"/>
    <col min="2" max="2" width="6.7109375" style="1" customWidth="1"/>
    <col min="3" max="3" width="5.7109375" style="1" hidden="1" customWidth="1"/>
    <col min="4" max="4" width="18.85546875" style="11" customWidth="1"/>
    <col min="5" max="5" width="16.140625" style="11" customWidth="1"/>
    <col min="6" max="6" width="11" style="1" customWidth="1"/>
    <col min="7" max="8" width="7.85546875" style="1" customWidth="1"/>
    <col min="9" max="9" width="6.85546875" style="1" customWidth="1"/>
    <col min="10" max="10" width="8.7109375" style="1" customWidth="1"/>
    <col min="11" max="11" width="9.140625" style="1" customWidth="1"/>
    <col min="12" max="12" width="27.5703125" style="1" customWidth="1"/>
    <col min="13" max="13" width="8.7109375" style="1" customWidth="1"/>
    <col min="14" max="14" width="8.28515625" style="1" customWidth="1"/>
    <col min="15" max="16384" width="9.140625" style="1"/>
  </cols>
  <sheetData>
    <row r="1" spans="1:14" s="6" customFormat="1" ht="27.75" customHeight="1" x14ac:dyDescent="0.25">
      <c r="A1" s="5" t="s">
        <v>27</v>
      </c>
      <c r="B1" s="5" t="s">
        <v>14</v>
      </c>
      <c r="C1" s="5" t="s">
        <v>26</v>
      </c>
      <c r="D1" s="5" t="s">
        <v>15</v>
      </c>
      <c r="E1" s="26" t="s">
        <v>16</v>
      </c>
      <c r="F1" s="5" t="s">
        <v>17</v>
      </c>
      <c r="G1" s="5" t="s">
        <v>18</v>
      </c>
      <c r="H1" s="5" t="s">
        <v>19</v>
      </c>
      <c r="I1" s="5" t="s">
        <v>21</v>
      </c>
      <c r="J1" s="5" t="s">
        <v>247</v>
      </c>
      <c r="K1" s="5" t="s">
        <v>245</v>
      </c>
      <c r="L1" s="5" t="s">
        <v>13</v>
      </c>
      <c r="M1" s="5"/>
      <c r="N1" s="5"/>
    </row>
    <row r="2" spans="1:14" ht="20.100000000000001" hidden="1" customHeight="1" x14ac:dyDescent="0.25">
      <c r="A2" s="2">
        <v>1</v>
      </c>
      <c r="B2" s="2">
        <v>101</v>
      </c>
      <c r="C2" s="2">
        <v>3</v>
      </c>
      <c r="D2" s="10"/>
      <c r="E2" s="10"/>
      <c r="F2" s="3"/>
      <c r="G2" s="2"/>
      <c r="H2" s="2"/>
      <c r="I2" s="2"/>
      <c r="J2" s="2"/>
      <c r="K2" s="2"/>
      <c r="L2" s="2"/>
      <c r="M2" s="2"/>
      <c r="N2" s="2"/>
    </row>
    <row r="3" spans="1:14" ht="20.100000000000001" hidden="1" customHeight="1" x14ac:dyDescent="0.25">
      <c r="A3" s="2">
        <v>2</v>
      </c>
      <c r="B3" s="2">
        <v>101</v>
      </c>
      <c r="C3" s="2">
        <v>3</v>
      </c>
      <c r="D3" s="10"/>
      <c r="E3" s="10"/>
      <c r="F3" s="3"/>
      <c r="G3" s="2"/>
      <c r="H3" s="2"/>
      <c r="I3" s="2"/>
      <c r="J3" s="2"/>
      <c r="K3" s="2"/>
      <c r="L3" s="2"/>
      <c r="M3" s="2"/>
      <c r="N3" s="2"/>
    </row>
    <row r="4" spans="1:14" ht="20.100000000000001" hidden="1" customHeight="1" x14ac:dyDescent="0.25">
      <c r="A4" s="2">
        <v>3</v>
      </c>
      <c r="B4" s="2">
        <v>101</v>
      </c>
      <c r="C4" s="2">
        <v>3</v>
      </c>
      <c r="D4" s="10"/>
      <c r="E4" s="10"/>
      <c r="F4" s="3"/>
      <c r="G4" s="2"/>
      <c r="H4" s="2"/>
      <c r="I4" s="2"/>
      <c r="J4" s="2"/>
      <c r="K4" s="2"/>
      <c r="L4" s="2"/>
      <c r="M4" s="2"/>
      <c r="N4" s="2"/>
    </row>
    <row r="5" spans="1:14" ht="20.100000000000001" customHeight="1" x14ac:dyDescent="0.25">
      <c r="A5" s="2">
        <v>4</v>
      </c>
      <c r="B5" s="2">
        <v>102</v>
      </c>
      <c r="C5" s="2">
        <v>3</v>
      </c>
      <c r="D5" s="10" t="s">
        <v>0</v>
      </c>
      <c r="E5" s="10">
        <v>7892203186</v>
      </c>
      <c r="F5" s="3">
        <v>43313</v>
      </c>
      <c r="G5" s="2">
        <v>3000</v>
      </c>
      <c r="H5" s="2">
        <v>3000</v>
      </c>
      <c r="I5" s="2">
        <v>6500</v>
      </c>
      <c r="J5" s="2"/>
      <c r="K5" s="43"/>
      <c r="L5" s="2" t="s">
        <v>250</v>
      </c>
      <c r="M5" s="2"/>
      <c r="N5" s="2"/>
    </row>
    <row r="6" spans="1:14" ht="20.100000000000001" hidden="1" customHeight="1" x14ac:dyDescent="0.25">
      <c r="A6" s="2">
        <v>5</v>
      </c>
      <c r="B6" s="2">
        <v>102</v>
      </c>
      <c r="C6" s="2">
        <v>3</v>
      </c>
      <c r="D6" s="10"/>
      <c r="E6" s="10"/>
      <c r="F6" s="3"/>
      <c r="G6" s="2"/>
      <c r="H6" s="2"/>
      <c r="I6" s="2"/>
      <c r="J6" s="2"/>
      <c r="K6" s="2"/>
      <c r="L6" s="2"/>
      <c r="M6" s="2"/>
      <c r="N6" s="2"/>
    </row>
    <row r="7" spans="1:14" ht="20.100000000000001" customHeight="1" x14ac:dyDescent="0.25">
      <c r="A7" s="2">
        <v>6</v>
      </c>
      <c r="B7" s="2">
        <v>102</v>
      </c>
      <c r="C7" s="2">
        <v>3</v>
      </c>
      <c r="D7" s="10" t="s">
        <v>68</v>
      </c>
      <c r="E7" s="10">
        <v>6363332310</v>
      </c>
      <c r="F7" s="3">
        <v>43655</v>
      </c>
      <c r="G7" s="2">
        <v>3000</v>
      </c>
      <c r="H7" s="2">
        <v>3000</v>
      </c>
      <c r="I7" s="2">
        <v>6500</v>
      </c>
      <c r="J7" s="2">
        <v>5000</v>
      </c>
      <c r="K7" s="2"/>
      <c r="L7" s="2">
        <v>7000</v>
      </c>
      <c r="M7" s="2"/>
      <c r="N7" s="2"/>
    </row>
    <row r="8" spans="1:14" ht="20.100000000000001" hidden="1" customHeight="1" x14ac:dyDescent="0.25">
      <c r="A8" s="2">
        <v>7</v>
      </c>
      <c r="B8" s="2">
        <v>103</v>
      </c>
      <c r="C8" s="2">
        <v>2</v>
      </c>
      <c r="D8" s="10"/>
      <c r="E8" s="10"/>
      <c r="F8" s="3"/>
      <c r="G8" s="2"/>
      <c r="H8" s="2"/>
      <c r="I8" s="2"/>
      <c r="J8" s="2"/>
      <c r="K8" s="2"/>
      <c r="L8" s="2"/>
      <c r="M8" s="2"/>
      <c r="N8" s="2"/>
    </row>
    <row r="9" spans="1:14" ht="20.100000000000001" hidden="1" customHeight="1" x14ac:dyDescent="0.25">
      <c r="A9" s="2">
        <v>8</v>
      </c>
      <c r="B9" s="2">
        <v>103</v>
      </c>
      <c r="C9" s="2">
        <v>2</v>
      </c>
      <c r="D9" s="10"/>
      <c r="E9" s="10"/>
      <c r="F9" s="3"/>
      <c r="G9" s="2"/>
      <c r="H9" s="2"/>
      <c r="I9" s="2"/>
      <c r="J9" s="2"/>
      <c r="K9" s="2"/>
      <c r="L9" s="2"/>
      <c r="M9" s="2"/>
      <c r="N9" s="2"/>
    </row>
    <row r="10" spans="1:14" ht="20.100000000000001" hidden="1" customHeight="1" x14ac:dyDescent="0.25">
      <c r="A10" s="2">
        <v>9</v>
      </c>
      <c r="B10" s="2">
        <v>104</v>
      </c>
      <c r="C10" s="2">
        <v>4</v>
      </c>
      <c r="D10" s="10"/>
      <c r="E10" s="10"/>
      <c r="F10" s="3"/>
      <c r="G10" s="2"/>
      <c r="H10" s="2"/>
      <c r="I10" s="2"/>
      <c r="J10" s="2"/>
      <c r="K10" s="2"/>
      <c r="L10" s="2"/>
      <c r="M10" s="2"/>
      <c r="N10" s="2"/>
    </row>
    <row r="11" spans="1:14" ht="20.100000000000001" customHeight="1" x14ac:dyDescent="0.25">
      <c r="A11" s="2">
        <v>10</v>
      </c>
      <c r="B11" s="2">
        <v>104</v>
      </c>
      <c r="C11" s="2">
        <v>4</v>
      </c>
      <c r="D11" s="10" t="s">
        <v>236</v>
      </c>
      <c r="E11" s="10">
        <v>8867428150</v>
      </c>
      <c r="F11" s="3"/>
      <c r="G11" s="2"/>
      <c r="H11" s="2"/>
      <c r="I11" s="2">
        <v>5000</v>
      </c>
      <c r="J11" s="2">
        <v>5000</v>
      </c>
      <c r="K11" s="2"/>
      <c r="L11" s="2" t="s">
        <v>251</v>
      </c>
      <c r="M11" s="2"/>
      <c r="N11" s="2"/>
    </row>
    <row r="12" spans="1:14" ht="20.100000000000001" customHeight="1" x14ac:dyDescent="0.25">
      <c r="A12" s="2">
        <v>11</v>
      </c>
      <c r="B12" s="2">
        <v>104</v>
      </c>
      <c r="C12" s="2">
        <v>4</v>
      </c>
      <c r="D12" s="10" t="s">
        <v>242</v>
      </c>
      <c r="E12" s="10">
        <v>9380440427</v>
      </c>
      <c r="F12" s="3"/>
      <c r="G12" s="2"/>
      <c r="H12" s="2"/>
      <c r="I12" s="2">
        <v>5000</v>
      </c>
      <c r="J12" s="2">
        <v>5000</v>
      </c>
      <c r="K12" s="2"/>
      <c r="L12" s="2" t="s">
        <v>251</v>
      </c>
      <c r="M12" s="2"/>
      <c r="N12" s="2"/>
    </row>
    <row r="13" spans="1:14" ht="20.100000000000001" hidden="1" customHeight="1" x14ac:dyDescent="0.25">
      <c r="A13" s="2">
        <v>12</v>
      </c>
      <c r="B13" s="2">
        <v>104</v>
      </c>
      <c r="C13" s="2">
        <v>4</v>
      </c>
      <c r="D13" s="10"/>
      <c r="E13" s="10"/>
      <c r="F13" s="2"/>
      <c r="G13" s="2"/>
      <c r="H13" s="2"/>
      <c r="I13" s="2"/>
      <c r="J13" s="2"/>
      <c r="K13" s="2"/>
      <c r="L13" s="2"/>
      <c r="M13" s="2"/>
      <c r="N13" s="2"/>
    </row>
    <row r="14" spans="1:14" ht="20.100000000000001" customHeight="1" x14ac:dyDescent="0.25">
      <c r="A14" s="2">
        <v>13</v>
      </c>
      <c r="B14" s="2">
        <v>105</v>
      </c>
      <c r="C14" s="2">
        <v>3</v>
      </c>
      <c r="D14" s="10" t="s">
        <v>136</v>
      </c>
      <c r="E14" s="10">
        <v>9573057504</v>
      </c>
      <c r="F14" s="3">
        <v>43527</v>
      </c>
      <c r="G14" s="2">
        <v>3000</v>
      </c>
      <c r="H14" s="2">
        <v>3000</v>
      </c>
      <c r="I14" s="2">
        <v>6500</v>
      </c>
      <c r="J14" s="2">
        <v>6500</v>
      </c>
      <c r="K14" s="43"/>
      <c r="L14" s="2" t="s">
        <v>251</v>
      </c>
      <c r="M14" s="2"/>
      <c r="N14" s="2"/>
    </row>
    <row r="15" spans="1:14" ht="20.100000000000001" customHeight="1" x14ac:dyDescent="0.25">
      <c r="A15" s="2">
        <v>14</v>
      </c>
      <c r="B15" s="2">
        <v>105</v>
      </c>
      <c r="C15" s="2">
        <v>3</v>
      </c>
      <c r="D15" s="10" t="s">
        <v>137</v>
      </c>
      <c r="E15" s="10">
        <v>9704072507</v>
      </c>
      <c r="F15" s="3">
        <v>43527</v>
      </c>
      <c r="G15" s="2">
        <v>3000</v>
      </c>
      <c r="H15" s="2">
        <v>3000</v>
      </c>
      <c r="I15" s="2">
        <v>6500</v>
      </c>
      <c r="J15" s="2">
        <v>6500</v>
      </c>
      <c r="K15" s="43"/>
      <c r="L15" s="2" t="s">
        <v>251</v>
      </c>
      <c r="M15" s="2"/>
      <c r="N15" s="2"/>
    </row>
    <row r="16" spans="1:14" ht="20.100000000000001" customHeight="1" x14ac:dyDescent="0.25">
      <c r="A16" s="2">
        <v>15</v>
      </c>
      <c r="B16" s="2">
        <v>105</v>
      </c>
      <c r="C16" s="2">
        <v>3</v>
      </c>
      <c r="D16" s="10" t="s">
        <v>138</v>
      </c>
      <c r="E16" s="10">
        <v>9989891641</v>
      </c>
      <c r="F16" s="3">
        <v>43831</v>
      </c>
      <c r="G16" s="2">
        <v>2000</v>
      </c>
      <c r="H16" s="2">
        <v>2000</v>
      </c>
      <c r="I16" s="2">
        <v>6500</v>
      </c>
      <c r="J16" s="2">
        <v>2500</v>
      </c>
      <c r="K16" s="43"/>
      <c r="L16" s="2" t="s">
        <v>251</v>
      </c>
      <c r="M16" s="2"/>
      <c r="N16" s="2"/>
    </row>
    <row r="17" spans="1:14" ht="20.100000000000001" customHeight="1" x14ac:dyDescent="0.25">
      <c r="A17" s="2">
        <v>16</v>
      </c>
      <c r="B17" s="2">
        <v>106</v>
      </c>
      <c r="C17" s="2">
        <v>3</v>
      </c>
      <c r="D17" s="10" t="s">
        <v>49</v>
      </c>
      <c r="E17" s="10">
        <v>7382683722</v>
      </c>
      <c r="F17" s="3">
        <v>43556</v>
      </c>
      <c r="G17" s="2">
        <v>3000</v>
      </c>
      <c r="H17" s="2">
        <v>3000</v>
      </c>
      <c r="I17" s="2">
        <v>6500</v>
      </c>
      <c r="J17" s="2">
        <v>3000</v>
      </c>
      <c r="K17" s="43"/>
      <c r="L17" s="2" t="s">
        <v>251</v>
      </c>
      <c r="M17" s="2"/>
      <c r="N17" s="2"/>
    </row>
    <row r="18" spans="1:14" ht="20.100000000000001" customHeight="1" x14ac:dyDescent="0.25">
      <c r="A18" s="2">
        <v>17</v>
      </c>
      <c r="B18" s="2">
        <v>106</v>
      </c>
      <c r="C18" s="2">
        <v>3</v>
      </c>
      <c r="D18" s="10" t="s">
        <v>48</v>
      </c>
      <c r="E18" s="10">
        <v>8763475165</v>
      </c>
      <c r="F18" s="3">
        <v>43569</v>
      </c>
      <c r="G18" s="2">
        <v>2000</v>
      </c>
      <c r="H18" s="2">
        <v>2000</v>
      </c>
      <c r="I18" s="2">
        <v>6500</v>
      </c>
      <c r="J18" s="2">
        <v>3000</v>
      </c>
      <c r="K18" s="43"/>
      <c r="L18" s="2" t="s">
        <v>251</v>
      </c>
      <c r="M18" s="2"/>
      <c r="N18" s="2"/>
    </row>
    <row r="19" spans="1:14" ht="20.100000000000001" hidden="1" customHeight="1" x14ac:dyDescent="0.25">
      <c r="A19" s="2">
        <v>18</v>
      </c>
      <c r="B19" s="2">
        <v>106</v>
      </c>
      <c r="C19" s="2">
        <v>3</v>
      </c>
      <c r="D19" s="10"/>
      <c r="E19" s="10"/>
      <c r="F19" s="3"/>
      <c r="G19" s="2"/>
      <c r="H19" s="2"/>
      <c r="I19" s="2"/>
      <c r="J19" s="2"/>
      <c r="K19" s="2"/>
      <c r="L19" s="2"/>
      <c r="M19" s="2"/>
      <c r="N19" s="2"/>
    </row>
    <row r="20" spans="1:14" ht="20.100000000000001" hidden="1" customHeight="1" x14ac:dyDescent="0.25">
      <c r="A20" s="2">
        <v>19</v>
      </c>
      <c r="B20" s="2">
        <v>107</v>
      </c>
      <c r="C20" s="2">
        <v>3</v>
      </c>
      <c r="D20" s="10"/>
      <c r="E20" s="10"/>
      <c r="F20" s="2"/>
      <c r="G20" s="2"/>
      <c r="H20" s="2"/>
      <c r="I20" s="2"/>
      <c r="J20" s="2"/>
      <c r="K20" s="2"/>
      <c r="L20" s="2"/>
      <c r="M20" s="2"/>
      <c r="N20" s="2"/>
    </row>
    <row r="21" spans="1:14" ht="20.100000000000001" hidden="1" customHeight="1" x14ac:dyDescent="0.25">
      <c r="A21" s="2">
        <v>20</v>
      </c>
      <c r="B21" s="2">
        <v>107</v>
      </c>
      <c r="C21" s="2">
        <v>3</v>
      </c>
      <c r="D21" s="10"/>
      <c r="E21" s="10"/>
      <c r="F21" s="2"/>
      <c r="G21" s="2"/>
      <c r="H21" s="2"/>
      <c r="I21" s="2"/>
      <c r="J21" s="2"/>
      <c r="K21" s="2"/>
      <c r="L21" s="2"/>
      <c r="M21" s="2"/>
      <c r="N21" s="2"/>
    </row>
    <row r="22" spans="1:14" ht="20.100000000000001" hidden="1" customHeight="1" x14ac:dyDescent="0.25">
      <c r="A22" s="2">
        <v>21</v>
      </c>
      <c r="B22" s="2">
        <v>107</v>
      </c>
      <c r="C22" s="2">
        <v>3</v>
      </c>
      <c r="D22" s="10"/>
      <c r="E22" s="10"/>
      <c r="F22" s="3"/>
      <c r="G22" s="2"/>
      <c r="H22" s="2"/>
      <c r="I22" s="2"/>
      <c r="J22" s="2"/>
      <c r="K22" s="2"/>
      <c r="L22" s="2"/>
      <c r="M22" s="2"/>
      <c r="N22" s="2"/>
    </row>
    <row r="23" spans="1:14" ht="20.100000000000001" customHeight="1" x14ac:dyDescent="0.25">
      <c r="A23" s="2">
        <v>22</v>
      </c>
      <c r="B23" s="2">
        <v>108</v>
      </c>
      <c r="C23" s="2">
        <v>3</v>
      </c>
      <c r="D23" s="10" t="s">
        <v>91</v>
      </c>
      <c r="E23" s="10">
        <v>8801619231</v>
      </c>
      <c r="F23" s="3">
        <v>43757</v>
      </c>
      <c r="G23" s="2">
        <v>2000</v>
      </c>
      <c r="H23" s="2">
        <v>2000</v>
      </c>
      <c r="I23" s="2">
        <v>6600</v>
      </c>
      <c r="J23" s="2">
        <v>3000</v>
      </c>
      <c r="K23" s="43"/>
      <c r="L23" s="2" t="s">
        <v>248</v>
      </c>
      <c r="M23" s="2"/>
      <c r="N23" s="2"/>
    </row>
    <row r="24" spans="1:14" ht="20.100000000000001" customHeight="1" x14ac:dyDescent="0.25">
      <c r="A24" s="2">
        <v>23</v>
      </c>
      <c r="B24" s="2">
        <v>108</v>
      </c>
      <c r="C24" s="2">
        <v>3</v>
      </c>
      <c r="D24" s="10" t="s">
        <v>127</v>
      </c>
      <c r="E24" s="10">
        <v>7619660560</v>
      </c>
      <c r="F24" s="3">
        <v>43800</v>
      </c>
      <c r="G24" s="2">
        <v>2000</v>
      </c>
      <c r="H24" s="2"/>
      <c r="I24" s="2">
        <v>6600</v>
      </c>
      <c r="J24" s="2">
        <v>6000</v>
      </c>
      <c r="K24" s="43"/>
      <c r="L24" s="2" t="s">
        <v>248</v>
      </c>
      <c r="M24" s="2"/>
      <c r="N24" s="2"/>
    </row>
    <row r="25" spans="1:14" s="6" customFormat="1" ht="20.100000000000001" hidden="1" customHeight="1" x14ac:dyDescent="0.25">
      <c r="A25" s="2">
        <v>24</v>
      </c>
      <c r="B25" s="2">
        <v>108</v>
      </c>
      <c r="C25" s="2">
        <v>3</v>
      </c>
      <c r="D25" s="5"/>
      <c r="E25" s="5"/>
      <c r="F25" s="5"/>
      <c r="G25" s="5"/>
      <c r="H25" s="5"/>
      <c r="I25" s="5"/>
      <c r="J25" s="5"/>
      <c r="K25" s="5"/>
      <c r="L25" s="2"/>
      <c r="M25" s="5"/>
      <c r="N25" s="2"/>
    </row>
    <row r="26" spans="1:14" ht="20.100000000000001" customHeight="1" x14ac:dyDescent="0.25">
      <c r="A26" s="2">
        <v>25</v>
      </c>
      <c r="B26" s="2">
        <v>201</v>
      </c>
      <c r="C26" s="2">
        <v>2</v>
      </c>
      <c r="D26" s="10" t="s">
        <v>93</v>
      </c>
      <c r="E26" s="10">
        <v>9606675858</v>
      </c>
      <c r="F26" s="3">
        <v>43739</v>
      </c>
      <c r="G26" s="2">
        <v>2000</v>
      </c>
      <c r="H26" s="2">
        <v>2000</v>
      </c>
      <c r="I26" s="2">
        <v>9000</v>
      </c>
      <c r="J26" s="2">
        <v>5000</v>
      </c>
      <c r="K26" s="43"/>
      <c r="L26" s="2" t="s">
        <v>248</v>
      </c>
      <c r="M26" s="2"/>
      <c r="N26" s="2"/>
    </row>
    <row r="27" spans="1:14" ht="20.100000000000001" customHeight="1" x14ac:dyDescent="0.25">
      <c r="A27" s="2">
        <v>26</v>
      </c>
      <c r="B27" s="2">
        <v>201</v>
      </c>
      <c r="C27" s="2">
        <v>2</v>
      </c>
      <c r="D27" s="10" t="s">
        <v>94</v>
      </c>
      <c r="E27" s="10">
        <v>9464206007</v>
      </c>
      <c r="F27" s="3">
        <v>43739</v>
      </c>
      <c r="G27" s="2">
        <v>2000</v>
      </c>
      <c r="H27" s="2">
        <v>2000</v>
      </c>
      <c r="I27" s="2">
        <v>9000</v>
      </c>
      <c r="J27" s="17">
        <v>3000</v>
      </c>
      <c r="K27" s="43"/>
      <c r="L27" s="2" t="s">
        <v>256</v>
      </c>
      <c r="M27" s="2"/>
      <c r="N27" s="2"/>
    </row>
    <row r="28" spans="1:14" ht="20.100000000000001" hidden="1" customHeight="1" x14ac:dyDescent="0.25">
      <c r="A28" s="2">
        <v>27</v>
      </c>
      <c r="B28" s="2">
        <v>202</v>
      </c>
      <c r="C28" s="2">
        <v>2</v>
      </c>
      <c r="D28" s="10"/>
      <c r="E28" s="10"/>
      <c r="F28" s="3"/>
      <c r="G28" s="2"/>
      <c r="H28" s="2"/>
      <c r="I28" s="2"/>
      <c r="J28" s="2"/>
      <c r="K28" s="2"/>
      <c r="L28" s="2"/>
      <c r="M28" s="2"/>
      <c r="N28" s="2"/>
    </row>
    <row r="29" spans="1:14" ht="20.100000000000001" hidden="1" customHeight="1" x14ac:dyDescent="0.25">
      <c r="A29" s="2">
        <v>28</v>
      </c>
      <c r="B29" s="2">
        <v>202</v>
      </c>
      <c r="C29" s="2">
        <v>2</v>
      </c>
      <c r="D29" s="10"/>
      <c r="E29" s="10"/>
      <c r="F29" s="3"/>
      <c r="G29" s="2"/>
      <c r="H29" s="2"/>
      <c r="I29" s="2"/>
      <c r="J29" s="2"/>
      <c r="K29" s="2"/>
      <c r="L29" s="2"/>
      <c r="M29" s="2"/>
      <c r="N29" s="2"/>
    </row>
    <row r="30" spans="1:14" ht="20.100000000000001" hidden="1" customHeight="1" x14ac:dyDescent="0.25">
      <c r="A30" s="2">
        <v>29</v>
      </c>
      <c r="B30" s="2">
        <v>203</v>
      </c>
      <c r="C30" s="2">
        <v>2</v>
      </c>
      <c r="D30" s="10"/>
      <c r="E30" s="10"/>
      <c r="F30" s="3"/>
      <c r="G30" s="2"/>
      <c r="H30" s="2"/>
      <c r="I30" s="2"/>
      <c r="J30" s="2"/>
      <c r="K30" s="2"/>
      <c r="L30" s="2"/>
      <c r="M30" s="2"/>
      <c r="N30" s="2"/>
    </row>
    <row r="31" spans="1:14" ht="20.100000000000001" hidden="1" customHeight="1" x14ac:dyDescent="0.25">
      <c r="A31" s="2">
        <v>30</v>
      </c>
      <c r="B31" s="2">
        <v>203</v>
      </c>
      <c r="C31" s="2">
        <v>2</v>
      </c>
      <c r="D31" s="10"/>
      <c r="E31" s="10"/>
      <c r="F31" s="3"/>
      <c r="G31" s="2"/>
      <c r="H31" s="2"/>
      <c r="I31" s="2"/>
      <c r="J31" s="2"/>
      <c r="K31" s="43"/>
      <c r="L31" s="2"/>
      <c r="M31" s="2"/>
      <c r="N31" s="2"/>
    </row>
    <row r="32" spans="1:14" ht="20.100000000000001" customHeight="1" x14ac:dyDescent="0.25">
      <c r="A32" s="2">
        <v>31</v>
      </c>
      <c r="B32" s="2">
        <v>204</v>
      </c>
      <c r="C32" s="2">
        <v>4</v>
      </c>
      <c r="D32" s="10" t="s">
        <v>243</v>
      </c>
      <c r="E32" s="10"/>
      <c r="F32" s="3"/>
      <c r="G32" s="2"/>
      <c r="H32" s="2"/>
      <c r="I32" s="2"/>
      <c r="J32" s="2">
        <v>4500</v>
      </c>
      <c r="K32" s="2"/>
      <c r="L32" s="2" t="s">
        <v>251</v>
      </c>
      <c r="M32" s="2"/>
      <c r="N32" s="2"/>
    </row>
    <row r="33" spans="1:14" ht="20.100000000000001" hidden="1" customHeight="1" x14ac:dyDescent="0.25">
      <c r="A33" s="2">
        <v>32</v>
      </c>
      <c r="B33" s="2">
        <v>204</v>
      </c>
      <c r="C33" s="2">
        <v>4</v>
      </c>
      <c r="D33" s="10"/>
      <c r="E33" s="10"/>
      <c r="F33" s="3"/>
      <c r="G33" s="2"/>
      <c r="H33" s="2"/>
      <c r="I33" s="2"/>
      <c r="J33" s="2"/>
      <c r="K33" s="2"/>
      <c r="L33" s="2"/>
      <c r="M33" s="2"/>
      <c r="N33" s="2"/>
    </row>
    <row r="34" spans="1:14" ht="20.100000000000001" hidden="1" customHeight="1" x14ac:dyDescent="0.25">
      <c r="A34" s="2">
        <v>33</v>
      </c>
      <c r="B34" s="2">
        <v>204</v>
      </c>
      <c r="C34" s="2">
        <v>4</v>
      </c>
      <c r="D34" s="10"/>
      <c r="E34" s="10"/>
      <c r="F34" s="3"/>
      <c r="G34" s="2"/>
      <c r="H34" s="2"/>
      <c r="I34" s="2"/>
      <c r="J34" s="2"/>
      <c r="K34" s="2"/>
      <c r="L34" s="2"/>
      <c r="M34" s="2"/>
      <c r="N34" s="2"/>
    </row>
    <row r="35" spans="1:14" ht="20.100000000000001" hidden="1" customHeight="1" x14ac:dyDescent="0.25">
      <c r="A35" s="2">
        <v>34</v>
      </c>
      <c r="B35" s="2">
        <v>204</v>
      </c>
      <c r="C35" s="2">
        <v>4</v>
      </c>
      <c r="D35" s="10"/>
      <c r="E35" s="10"/>
      <c r="F35" s="3"/>
      <c r="G35" s="2"/>
      <c r="H35" s="2"/>
      <c r="I35" s="2"/>
      <c r="J35" s="2"/>
      <c r="K35" s="2"/>
      <c r="L35" s="2"/>
      <c r="M35" s="2"/>
      <c r="N35" s="2"/>
    </row>
    <row r="36" spans="1:14" ht="20.100000000000001" customHeight="1" x14ac:dyDescent="0.25">
      <c r="A36" s="2">
        <v>35</v>
      </c>
      <c r="B36" s="2">
        <v>205</v>
      </c>
      <c r="C36" s="2">
        <v>2</v>
      </c>
      <c r="D36" s="10" t="s">
        <v>59</v>
      </c>
      <c r="E36" s="10">
        <v>9443725793</v>
      </c>
      <c r="F36" s="2"/>
      <c r="G36" s="2">
        <v>3000</v>
      </c>
      <c r="H36" s="2">
        <v>3000</v>
      </c>
      <c r="I36" s="2">
        <v>9000</v>
      </c>
      <c r="J36" s="2"/>
      <c r="K36" s="43"/>
      <c r="L36" s="2" t="s">
        <v>249</v>
      </c>
      <c r="M36" s="2"/>
      <c r="N36" s="2"/>
    </row>
    <row r="37" spans="1:14" ht="20.100000000000001" customHeight="1" x14ac:dyDescent="0.25">
      <c r="A37" s="2">
        <v>36</v>
      </c>
      <c r="B37" s="2">
        <v>205</v>
      </c>
      <c r="C37" s="2">
        <v>2</v>
      </c>
      <c r="D37" s="10" t="s">
        <v>71</v>
      </c>
      <c r="E37" s="10">
        <v>9885628862</v>
      </c>
      <c r="F37" s="3">
        <v>43650</v>
      </c>
      <c r="G37" s="2">
        <v>2000</v>
      </c>
      <c r="H37" s="2">
        <v>2000</v>
      </c>
      <c r="I37" s="2">
        <v>9000</v>
      </c>
      <c r="J37" s="2">
        <v>6500</v>
      </c>
      <c r="K37" s="43"/>
      <c r="L37" s="2" t="s">
        <v>251</v>
      </c>
      <c r="M37" s="2"/>
      <c r="N37" s="2"/>
    </row>
    <row r="38" spans="1:14" ht="20.100000000000001" hidden="1" customHeight="1" x14ac:dyDescent="0.25">
      <c r="A38" s="2">
        <v>37</v>
      </c>
      <c r="B38" s="2">
        <v>206</v>
      </c>
      <c r="C38" s="2">
        <v>3</v>
      </c>
      <c r="D38" s="10"/>
      <c r="E38" s="10"/>
      <c r="F38" s="3"/>
      <c r="G38" s="2"/>
      <c r="H38" s="2"/>
      <c r="I38" s="2"/>
      <c r="J38" s="2"/>
      <c r="K38" s="2"/>
      <c r="L38" s="2"/>
      <c r="M38" s="2"/>
      <c r="N38" s="2"/>
    </row>
    <row r="39" spans="1:14" ht="20.100000000000001" hidden="1" customHeight="1" x14ac:dyDescent="0.25">
      <c r="A39" s="2">
        <v>38</v>
      </c>
      <c r="B39" s="2">
        <v>206</v>
      </c>
      <c r="C39" s="2">
        <v>3</v>
      </c>
      <c r="D39" s="4"/>
      <c r="E39" s="4"/>
      <c r="F39" s="3"/>
      <c r="G39" s="2"/>
      <c r="H39" s="2"/>
      <c r="I39" s="2"/>
      <c r="J39" s="2"/>
      <c r="K39" s="2"/>
      <c r="L39" s="2"/>
      <c r="M39" s="2"/>
      <c r="N39" s="2"/>
    </row>
    <row r="40" spans="1:14" ht="20.100000000000001" hidden="1" customHeight="1" x14ac:dyDescent="0.25">
      <c r="A40" s="2">
        <v>39</v>
      </c>
      <c r="B40" s="2">
        <v>206</v>
      </c>
      <c r="C40" s="2">
        <v>3</v>
      </c>
      <c r="D40" s="10"/>
      <c r="E40" s="10"/>
      <c r="F40" s="2"/>
      <c r="G40" s="2"/>
      <c r="H40" s="2"/>
      <c r="I40" s="2"/>
      <c r="J40" s="2"/>
      <c r="K40" s="2"/>
      <c r="L40" s="2"/>
      <c r="M40" s="2"/>
      <c r="N40" s="2"/>
    </row>
    <row r="41" spans="1:14" ht="20.100000000000001" hidden="1" customHeight="1" x14ac:dyDescent="0.25">
      <c r="A41" s="2">
        <v>40</v>
      </c>
      <c r="B41" s="2">
        <v>207</v>
      </c>
      <c r="C41" s="2">
        <v>3</v>
      </c>
      <c r="D41" s="10"/>
      <c r="E41" s="10"/>
      <c r="F41" s="3"/>
      <c r="G41" s="2"/>
      <c r="H41" s="2"/>
      <c r="I41" s="2"/>
      <c r="J41" s="2"/>
      <c r="K41" s="2"/>
      <c r="L41" s="2"/>
      <c r="M41" s="2"/>
      <c r="N41" s="2"/>
    </row>
    <row r="42" spans="1:14" ht="20.100000000000001" hidden="1" customHeight="1" x14ac:dyDescent="0.25">
      <c r="A42" s="2">
        <v>41</v>
      </c>
      <c r="B42" s="2">
        <v>207</v>
      </c>
      <c r="C42" s="2">
        <v>3</v>
      </c>
      <c r="D42" s="10"/>
      <c r="E42" s="10"/>
      <c r="F42" s="3"/>
      <c r="G42" s="2"/>
      <c r="H42" s="2"/>
      <c r="I42" s="2"/>
      <c r="J42" s="2"/>
      <c r="K42" s="2"/>
      <c r="L42" s="2"/>
      <c r="M42" s="2"/>
      <c r="N42" s="2"/>
    </row>
    <row r="43" spans="1:14" ht="20.100000000000001" hidden="1" customHeight="1" x14ac:dyDescent="0.25">
      <c r="A43" s="2">
        <v>42</v>
      </c>
      <c r="B43" s="2">
        <v>207</v>
      </c>
      <c r="C43" s="2">
        <v>3</v>
      </c>
      <c r="D43" s="10"/>
      <c r="E43" s="10"/>
      <c r="F43" s="3"/>
      <c r="G43" s="2"/>
      <c r="H43" s="2"/>
      <c r="I43" s="2"/>
      <c r="J43" s="2"/>
      <c r="K43" s="2"/>
      <c r="L43" s="2"/>
      <c r="M43" s="2"/>
      <c r="N43" s="2"/>
    </row>
    <row r="44" spans="1:14" ht="20.100000000000001" customHeight="1" x14ac:dyDescent="0.25">
      <c r="A44" s="2">
        <v>43</v>
      </c>
      <c r="B44" s="2">
        <v>208</v>
      </c>
      <c r="C44" s="2">
        <v>4</v>
      </c>
      <c r="D44" s="10" t="s">
        <v>95</v>
      </c>
      <c r="E44" s="10">
        <v>8712248021</v>
      </c>
      <c r="F44" s="3">
        <v>43746</v>
      </c>
      <c r="G44" s="2">
        <v>2000</v>
      </c>
      <c r="H44" s="2">
        <v>2000</v>
      </c>
      <c r="I44" s="2">
        <v>5500</v>
      </c>
      <c r="J44" s="2"/>
      <c r="K44" s="2"/>
      <c r="L44" s="2" t="s">
        <v>249</v>
      </c>
      <c r="M44" s="2"/>
      <c r="N44" s="2"/>
    </row>
    <row r="45" spans="1:14" ht="20.100000000000001" hidden="1" customHeight="1" x14ac:dyDescent="0.25">
      <c r="A45" s="2">
        <v>44</v>
      </c>
      <c r="B45" s="2">
        <v>208</v>
      </c>
      <c r="C45" s="2">
        <v>4</v>
      </c>
      <c r="D45" s="10"/>
      <c r="E45" s="10"/>
      <c r="F45" s="3"/>
      <c r="G45" s="2"/>
      <c r="H45" s="2"/>
      <c r="I45" s="2"/>
      <c r="J45" s="2"/>
      <c r="K45" s="2"/>
      <c r="L45" s="2"/>
      <c r="M45" s="2"/>
      <c r="N45" s="2"/>
    </row>
    <row r="46" spans="1:14" ht="20.100000000000001" hidden="1" customHeight="1" x14ac:dyDescent="0.25">
      <c r="A46" s="2">
        <v>45</v>
      </c>
      <c r="B46" s="2">
        <v>208</v>
      </c>
      <c r="C46" s="2">
        <v>4</v>
      </c>
      <c r="D46" s="10"/>
      <c r="E46" s="10"/>
      <c r="F46" s="2"/>
      <c r="G46" s="2"/>
      <c r="H46" s="2"/>
      <c r="I46" s="2"/>
      <c r="J46" s="2"/>
      <c r="K46" s="2"/>
      <c r="L46" s="2"/>
      <c r="M46" s="2"/>
      <c r="N46" s="2"/>
    </row>
    <row r="47" spans="1:14" ht="20.100000000000001" hidden="1" customHeight="1" x14ac:dyDescent="0.25">
      <c r="A47" s="2">
        <v>46</v>
      </c>
      <c r="B47" s="2">
        <v>208</v>
      </c>
      <c r="C47" s="2">
        <v>4</v>
      </c>
      <c r="D47" s="10"/>
      <c r="E47" s="10"/>
      <c r="F47" s="3"/>
      <c r="G47" s="2"/>
      <c r="H47" s="2"/>
      <c r="I47" s="2"/>
      <c r="J47" s="2"/>
      <c r="K47" s="2"/>
      <c r="L47" s="2"/>
      <c r="M47" s="2"/>
      <c r="N47" s="2"/>
    </row>
    <row r="48" spans="1:14" s="6" customFormat="1" ht="20.100000000000001" hidden="1" customHeight="1" x14ac:dyDescent="0.25">
      <c r="A48" s="2">
        <v>47</v>
      </c>
      <c r="B48" s="2">
        <v>301</v>
      </c>
      <c r="C48" s="2">
        <v>2</v>
      </c>
      <c r="D48" s="10"/>
      <c r="E48" s="10"/>
      <c r="F48" s="3"/>
      <c r="G48" s="2"/>
      <c r="H48" s="2"/>
      <c r="I48" s="2"/>
      <c r="J48" s="2"/>
      <c r="K48" s="2"/>
      <c r="L48" s="2"/>
      <c r="M48" s="2"/>
      <c r="N48" s="2"/>
    </row>
    <row r="49" spans="1:14" ht="20.100000000000001" hidden="1" customHeight="1" x14ac:dyDescent="0.25">
      <c r="A49" s="2">
        <v>48</v>
      </c>
      <c r="B49" s="2">
        <v>301</v>
      </c>
      <c r="C49" s="2">
        <v>2</v>
      </c>
      <c r="D49" s="10"/>
      <c r="E49" s="10"/>
      <c r="F49" s="3"/>
      <c r="G49" s="2"/>
      <c r="H49" s="2"/>
      <c r="I49" s="2"/>
      <c r="J49" s="2"/>
      <c r="K49" s="2"/>
      <c r="L49" s="2"/>
      <c r="M49" s="2"/>
      <c r="N49" s="2"/>
    </row>
    <row r="50" spans="1:14" ht="20.100000000000001" hidden="1" customHeight="1" x14ac:dyDescent="0.25">
      <c r="A50" s="2">
        <v>49</v>
      </c>
      <c r="B50" s="2">
        <v>302</v>
      </c>
      <c r="C50" s="2">
        <v>4</v>
      </c>
      <c r="D50" s="10"/>
      <c r="E50" s="10"/>
      <c r="F50" s="3"/>
      <c r="G50" s="2"/>
      <c r="H50" s="2"/>
      <c r="I50" s="2"/>
      <c r="J50" s="2"/>
      <c r="K50" s="2"/>
      <c r="L50" s="2"/>
      <c r="M50" s="2"/>
      <c r="N50" s="2"/>
    </row>
    <row r="51" spans="1:14" ht="20.100000000000001" hidden="1" customHeight="1" x14ac:dyDescent="0.25">
      <c r="A51" s="2">
        <v>50</v>
      </c>
      <c r="B51" s="2">
        <v>302</v>
      </c>
      <c r="C51" s="2">
        <v>4</v>
      </c>
      <c r="D51" s="2"/>
      <c r="E51" s="4"/>
      <c r="F51" s="2"/>
      <c r="G51" s="2"/>
      <c r="H51" s="2"/>
      <c r="I51" s="2"/>
      <c r="J51" s="2"/>
      <c r="K51" s="2"/>
      <c r="L51" s="2"/>
      <c r="M51" s="2"/>
      <c r="N51" s="2"/>
    </row>
    <row r="52" spans="1:14" ht="20.100000000000001" hidden="1" customHeight="1" x14ac:dyDescent="0.25">
      <c r="A52" s="2">
        <v>51</v>
      </c>
      <c r="B52" s="2">
        <v>302</v>
      </c>
      <c r="C52" s="2">
        <v>4</v>
      </c>
      <c r="D52" s="10"/>
      <c r="E52" s="10"/>
      <c r="F52" s="3"/>
      <c r="G52" s="2"/>
      <c r="H52" s="2"/>
      <c r="I52" s="2"/>
      <c r="J52" s="2"/>
      <c r="K52" s="2"/>
      <c r="L52" s="2"/>
      <c r="M52" s="2"/>
      <c r="N52" s="2"/>
    </row>
    <row r="53" spans="1:14" ht="20.100000000000001" hidden="1" customHeight="1" x14ac:dyDescent="0.25">
      <c r="A53" s="2">
        <v>52</v>
      </c>
      <c r="B53" s="2">
        <v>302</v>
      </c>
      <c r="C53" s="2">
        <v>4</v>
      </c>
      <c r="D53" s="4"/>
      <c r="E53" s="4"/>
      <c r="F53" s="3"/>
      <c r="G53" s="2"/>
      <c r="H53" s="2"/>
      <c r="I53" s="2"/>
      <c r="J53" s="2"/>
      <c r="K53" s="2"/>
      <c r="L53" s="2"/>
      <c r="M53" s="2"/>
      <c r="N53" s="2"/>
    </row>
    <row r="54" spans="1:14" ht="20.100000000000001" hidden="1" customHeight="1" x14ac:dyDescent="0.25">
      <c r="A54" s="2">
        <v>53</v>
      </c>
      <c r="B54" s="2">
        <v>303</v>
      </c>
      <c r="C54" s="2">
        <v>2</v>
      </c>
      <c r="D54" s="10"/>
      <c r="E54" s="10"/>
      <c r="F54" s="2"/>
      <c r="G54" s="2"/>
      <c r="H54" s="2"/>
      <c r="I54" s="2"/>
      <c r="J54" s="2"/>
      <c r="K54" s="2"/>
      <c r="L54" s="2"/>
      <c r="M54" s="2"/>
      <c r="N54" s="2"/>
    </row>
    <row r="55" spans="1:14" ht="20.100000000000001" customHeight="1" x14ac:dyDescent="0.25">
      <c r="A55" s="2">
        <v>54</v>
      </c>
      <c r="B55" s="2">
        <v>303</v>
      </c>
      <c r="C55" s="2">
        <v>2</v>
      </c>
      <c r="D55" s="10" t="s">
        <v>100</v>
      </c>
      <c r="E55" s="10">
        <v>9741898123</v>
      </c>
      <c r="F55" s="3">
        <v>43687</v>
      </c>
      <c r="G55" s="2">
        <v>2000</v>
      </c>
      <c r="H55" s="2">
        <v>2000</v>
      </c>
      <c r="I55" s="2">
        <v>8500</v>
      </c>
      <c r="J55" s="2"/>
      <c r="K55" s="2"/>
      <c r="L55" s="2" t="s">
        <v>249</v>
      </c>
      <c r="M55" s="2"/>
      <c r="N55" s="2"/>
    </row>
    <row r="56" spans="1:14" ht="20.100000000000001" customHeight="1" x14ac:dyDescent="0.25">
      <c r="A56" s="2">
        <v>55</v>
      </c>
      <c r="B56" s="2">
        <v>304</v>
      </c>
      <c r="C56" s="2">
        <v>4</v>
      </c>
      <c r="D56" s="10" t="s">
        <v>61</v>
      </c>
      <c r="E56" s="10">
        <v>9686268982</v>
      </c>
      <c r="F56" s="3">
        <v>43252</v>
      </c>
      <c r="G56" s="2"/>
      <c r="H56" s="2"/>
      <c r="I56" s="2">
        <v>6000</v>
      </c>
      <c r="J56" s="2">
        <v>3000</v>
      </c>
      <c r="K56" s="43"/>
      <c r="L56" s="2" t="s">
        <v>251</v>
      </c>
      <c r="M56" s="2"/>
      <c r="N56" s="2"/>
    </row>
    <row r="57" spans="1:14" ht="20.100000000000001" hidden="1" customHeight="1" x14ac:dyDescent="0.25">
      <c r="A57" s="2">
        <v>56</v>
      </c>
      <c r="B57" s="2">
        <v>304</v>
      </c>
      <c r="C57" s="2">
        <v>4</v>
      </c>
      <c r="D57" s="10"/>
      <c r="E57" s="10"/>
      <c r="F57" s="2"/>
      <c r="G57" s="2"/>
      <c r="H57" s="2"/>
      <c r="I57" s="2"/>
      <c r="J57" s="2"/>
      <c r="K57" s="2"/>
      <c r="L57" s="2"/>
      <c r="M57" s="2"/>
      <c r="N57" s="2"/>
    </row>
    <row r="58" spans="1:14" ht="20.100000000000001" hidden="1" customHeight="1" x14ac:dyDescent="0.25">
      <c r="A58" s="2">
        <v>57</v>
      </c>
      <c r="B58" s="2">
        <v>304</v>
      </c>
      <c r="C58" s="2">
        <v>4</v>
      </c>
      <c r="D58" s="2"/>
      <c r="E58" s="4"/>
      <c r="F58" s="2"/>
      <c r="G58" s="2"/>
      <c r="H58" s="2"/>
      <c r="I58" s="2"/>
      <c r="J58" s="2"/>
      <c r="K58" s="2"/>
      <c r="L58" s="2"/>
      <c r="M58" s="2"/>
      <c r="N58" s="2"/>
    </row>
    <row r="59" spans="1:14" ht="20.100000000000001" hidden="1" customHeight="1" x14ac:dyDescent="0.25">
      <c r="A59" s="2">
        <v>58</v>
      </c>
      <c r="B59" s="2">
        <v>304</v>
      </c>
      <c r="C59" s="2">
        <v>4</v>
      </c>
      <c r="D59" s="2"/>
      <c r="E59" s="4"/>
      <c r="F59" s="2"/>
      <c r="G59" s="2"/>
      <c r="H59" s="2"/>
      <c r="I59" s="2"/>
      <c r="J59" s="2"/>
      <c r="K59" s="2"/>
      <c r="L59" s="2"/>
      <c r="M59" s="2"/>
      <c r="N59" s="2"/>
    </row>
    <row r="60" spans="1:14" ht="20.100000000000001" customHeight="1" x14ac:dyDescent="0.25">
      <c r="A60" s="2">
        <v>59</v>
      </c>
      <c r="B60" s="2">
        <v>305</v>
      </c>
      <c r="C60" s="2">
        <v>2</v>
      </c>
      <c r="D60" s="10" t="s">
        <v>66</v>
      </c>
      <c r="E60" s="10">
        <v>7358821543</v>
      </c>
      <c r="F60" s="8">
        <v>43586</v>
      </c>
      <c r="G60" s="9">
        <v>2000</v>
      </c>
      <c r="H60" s="9">
        <v>2000</v>
      </c>
      <c r="I60" s="9">
        <v>8500</v>
      </c>
      <c r="J60" s="2">
        <v>5000</v>
      </c>
      <c r="K60" s="43"/>
      <c r="L60" s="9" t="s">
        <v>248</v>
      </c>
      <c r="M60" s="2"/>
      <c r="N60" s="9"/>
    </row>
    <row r="61" spans="1:14" ht="20.100000000000001" customHeight="1" x14ac:dyDescent="0.25">
      <c r="A61" s="2">
        <v>60</v>
      </c>
      <c r="B61" s="2">
        <v>305</v>
      </c>
      <c r="C61" s="2">
        <v>2</v>
      </c>
      <c r="D61" s="10" t="s">
        <v>50</v>
      </c>
      <c r="E61" s="10">
        <v>9901256094</v>
      </c>
      <c r="F61" s="8">
        <v>43586</v>
      </c>
      <c r="G61" s="9">
        <v>2000</v>
      </c>
      <c r="H61" s="9">
        <v>2000</v>
      </c>
      <c r="I61" s="9">
        <v>8500</v>
      </c>
      <c r="J61" s="10"/>
      <c r="K61" s="9"/>
      <c r="L61" s="9" t="s">
        <v>250</v>
      </c>
      <c r="M61" s="10"/>
      <c r="N61" s="2"/>
    </row>
    <row r="62" spans="1:14" ht="20.100000000000001" customHeight="1" x14ac:dyDescent="0.25">
      <c r="A62" s="2">
        <v>61</v>
      </c>
      <c r="B62" s="2">
        <v>306</v>
      </c>
      <c r="C62" s="2">
        <v>3</v>
      </c>
      <c r="D62" s="10" t="s">
        <v>96</v>
      </c>
      <c r="E62" s="10">
        <v>8668316956</v>
      </c>
      <c r="F62" s="3">
        <v>43751</v>
      </c>
      <c r="G62" s="2">
        <v>3000</v>
      </c>
      <c r="H62" s="2">
        <v>1000</v>
      </c>
      <c r="I62" s="2">
        <v>6500</v>
      </c>
      <c r="J62" s="2"/>
      <c r="K62" s="43"/>
      <c r="L62" s="2" t="s">
        <v>249</v>
      </c>
      <c r="M62" s="2"/>
      <c r="N62" s="2"/>
    </row>
    <row r="63" spans="1:14" ht="20.100000000000001" customHeight="1" x14ac:dyDescent="0.25">
      <c r="A63" s="2">
        <v>62</v>
      </c>
      <c r="B63" s="2">
        <v>306</v>
      </c>
      <c r="C63" s="2">
        <v>3</v>
      </c>
      <c r="D63" s="10" t="s">
        <v>35</v>
      </c>
      <c r="E63" s="10">
        <v>8637278920</v>
      </c>
      <c r="F63" s="3">
        <v>43439</v>
      </c>
      <c r="G63" s="2">
        <v>3000</v>
      </c>
      <c r="H63" s="2">
        <v>3000</v>
      </c>
      <c r="I63" s="2">
        <v>6500</v>
      </c>
      <c r="J63" s="17">
        <v>6500</v>
      </c>
      <c r="K63" s="43"/>
      <c r="L63" s="2"/>
      <c r="M63" s="2"/>
      <c r="N63" s="2"/>
    </row>
    <row r="64" spans="1:14" ht="20.100000000000001" customHeight="1" x14ac:dyDescent="0.25">
      <c r="A64" s="2">
        <v>63</v>
      </c>
      <c r="B64" s="2">
        <v>306</v>
      </c>
      <c r="C64" s="2">
        <v>3</v>
      </c>
      <c r="D64" s="10" t="s">
        <v>81</v>
      </c>
      <c r="E64" s="10">
        <v>7013080257</v>
      </c>
      <c r="F64" s="3">
        <v>43694</v>
      </c>
      <c r="G64" s="2">
        <v>3000</v>
      </c>
      <c r="H64" s="2"/>
      <c r="I64" s="2">
        <v>6500</v>
      </c>
      <c r="J64" s="2"/>
      <c r="K64" s="43"/>
      <c r="L64" s="2"/>
      <c r="M64" s="2"/>
      <c r="N64" s="2"/>
    </row>
    <row r="65" spans="1:14" ht="20.100000000000001" hidden="1" customHeight="1" x14ac:dyDescent="0.25">
      <c r="A65" s="2">
        <v>64</v>
      </c>
      <c r="B65" s="2">
        <v>307</v>
      </c>
      <c r="C65" s="2">
        <v>3</v>
      </c>
      <c r="D65" s="10"/>
      <c r="E65" s="10"/>
      <c r="F65" s="3"/>
      <c r="G65" s="2"/>
      <c r="H65" s="2"/>
      <c r="I65" s="2"/>
      <c r="J65" s="2"/>
      <c r="K65" s="2"/>
      <c r="L65" s="2"/>
      <c r="M65" s="2"/>
      <c r="N65" s="2"/>
    </row>
    <row r="66" spans="1:14" ht="20.100000000000001" hidden="1" customHeight="1" x14ac:dyDescent="0.25">
      <c r="A66" s="2">
        <v>65</v>
      </c>
      <c r="B66" s="2">
        <v>307</v>
      </c>
      <c r="C66" s="2">
        <v>3</v>
      </c>
      <c r="D66" s="10"/>
      <c r="E66" s="10"/>
      <c r="F66" s="3"/>
      <c r="G66" s="2"/>
      <c r="H66" s="2"/>
      <c r="I66" s="2"/>
      <c r="J66" s="2"/>
      <c r="K66" s="2"/>
      <c r="L66" s="2"/>
      <c r="M66" s="2"/>
      <c r="N66" s="2"/>
    </row>
    <row r="67" spans="1:14" ht="20.100000000000001" hidden="1" customHeight="1" x14ac:dyDescent="0.25">
      <c r="A67" s="2">
        <v>66</v>
      </c>
      <c r="B67" s="2">
        <v>307</v>
      </c>
      <c r="C67" s="2">
        <v>3</v>
      </c>
      <c r="D67" s="10"/>
      <c r="E67" s="10"/>
      <c r="F67" s="3"/>
      <c r="G67" s="2"/>
      <c r="H67" s="2"/>
      <c r="I67" s="2"/>
      <c r="J67" s="2"/>
      <c r="K67" s="2"/>
      <c r="L67" s="2"/>
      <c r="M67" s="2"/>
      <c r="N67" s="2"/>
    </row>
    <row r="68" spans="1:14" ht="20.100000000000001" customHeight="1" x14ac:dyDescent="0.25">
      <c r="A68" s="2">
        <v>67</v>
      </c>
      <c r="B68" s="2">
        <v>308</v>
      </c>
      <c r="C68" s="2">
        <v>4</v>
      </c>
      <c r="D68" s="4" t="s">
        <v>110</v>
      </c>
      <c r="E68" s="4">
        <v>8341499964</v>
      </c>
      <c r="F68" s="3">
        <v>43819</v>
      </c>
      <c r="G68" s="2">
        <v>30000</v>
      </c>
      <c r="H68" s="2">
        <v>3000</v>
      </c>
      <c r="I68" s="2">
        <v>5500</v>
      </c>
      <c r="J68" s="2"/>
      <c r="K68" s="2"/>
      <c r="L68" s="2" t="s">
        <v>250</v>
      </c>
      <c r="M68" s="2"/>
      <c r="N68" s="2"/>
    </row>
    <row r="69" spans="1:14" ht="20.100000000000001" hidden="1" customHeight="1" x14ac:dyDescent="0.25">
      <c r="A69" s="2">
        <v>68</v>
      </c>
      <c r="B69" s="2">
        <v>308</v>
      </c>
      <c r="C69" s="2">
        <v>4</v>
      </c>
      <c r="D69" s="10"/>
      <c r="E69" s="10"/>
      <c r="F69" s="3"/>
      <c r="G69" s="2"/>
      <c r="H69" s="2"/>
      <c r="I69" s="2"/>
      <c r="J69" s="2"/>
      <c r="K69" s="2"/>
      <c r="L69" s="2"/>
      <c r="M69" s="2"/>
      <c r="N69" s="2"/>
    </row>
    <row r="70" spans="1:14" ht="20.100000000000001" hidden="1" customHeight="1" x14ac:dyDescent="0.25">
      <c r="A70" s="2">
        <v>69</v>
      </c>
      <c r="B70" s="2">
        <v>308</v>
      </c>
      <c r="C70" s="2">
        <v>4</v>
      </c>
      <c r="D70" s="10"/>
      <c r="E70" s="10"/>
      <c r="F70" s="2"/>
      <c r="G70" s="2"/>
      <c r="H70" s="2"/>
      <c r="I70" s="2"/>
      <c r="J70" s="2"/>
      <c r="K70" s="2"/>
      <c r="L70" s="2"/>
      <c r="M70" s="2"/>
      <c r="N70" s="2"/>
    </row>
    <row r="71" spans="1:14" ht="20.100000000000001" hidden="1" customHeight="1" x14ac:dyDescent="0.25">
      <c r="A71" s="2">
        <v>70</v>
      </c>
      <c r="B71" s="2">
        <v>308</v>
      </c>
      <c r="C71" s="2">
        <v>4</v>
      </c>
      <c r="D71" s="10"/>
      <c r="E71" s="10"/>
      <c r="F71" s="3"/>
      <c r="G71" s="2"/>
      <c r="H71" s="2"/>
      <c r="I71" s="2"/>
      <c r="J71" s="2"/>
      <c r="K71" s="2"/>
      <c r="L71" s="2"/>
      <c r="M71" s="2"/>
      <c r="N71" s="2"/>
    </row>
    <row r="72" spans="1:14" ht="20.100000000000001" hidden="1" customHeight="1" x14ac:dyDescent="0.25">
      <c r="A72" s="2">
        <v>71</v>
      </c>
      <c r="B72" s="2">
        <v>401</v>
      </c>
      <c r="C72" s="2">
        <v>3</v>
      </c>
      <c r="D72" s="10"/>
      <c r="E72" s="10"/>
      <c r="F72" s="3"/>
      <c r="G72" s="2"/>
      <c r="H72" s="2"/>
      <c r="I72" s="2"/>
      <c r="J72" s="2"/>
      <c r="K72" s="2"/>
      <c r="L72" s="2"/>
      <c r="M72" s="2"/>
      <c r="N72" s="2"/>
    </row>
    <row r="73" spans="1:14" s="6" customFormat="1" ht="20.100000000000001" hidden="1" customHeight="1" x14ac:dyDescent="0.25">
      <c r="A73" s="2">
        <v>72</v>
      </c>
      <c r="B73" s="2">
        <v>401</v>
      </c>
      <c r="C73" s="2">
        <v>3</v>
      </c>
      <c r="D73" s="10"/>
      <c r="E73" s="10"/>
      <c r="F73" s="3"/>
      <c r="G73" s="2"/>
      <c r="H73" s="2"/>
      <c r="I73" s="2"/>
      <c r="J73" s="2"/>
      <c r="K73" s="2"/>
      <c r="L73" s="2"/>
      <c r="M73" s="2"/>
      <c r="N73" s="2"/>
    </row>
    <row r="74" spans="1:14" ht="20.100000000000001" hidden="1" customHeight="1" x14ac:dyDescent="0.25">
      <c r="A74" s="2">
        <v>73</v>
      </c>
      <c r="B74" s="2">
        <v>401</v>
      </c>
      <c r="C74" s="2">
        <v>3</v>
      </c>
      <c r="D74" s="4"/>
      <c r="E74" s="4"/>
      <c r="F74" s="3"/>
      <c r="G74" s="2"/>
      <c r="H74" s="2"/>
      <c r="I74" s="2"/>
      <c r="J74" s="2"/>
      <c r="K74" s="2"/>
      <c r="L74" s="2"/>
      <c r="M74" s="2"/>
      <c r="N74" s="2"/>
    </row>
    <row r="75" spans="1:14" ht="20.100000000000001" customHeight="1" x14ac:dyDescent="0.25">
      <c r="A75" s="2">
        <v>74</v>
      </c>
      <c r="B75" s="2">
        <v>402</v>
      </c>
      <c r="C75" s="2">
        <v>3</v>
      </c>
      <c r="D75" s="10" t="s">
        <v>113</v>
      </c>
      <c r="E75" s="10">
        <v>9717393321</v>
      </c>
      <c r="F75" s="3">
        <v>43836</v>
      </c>
      <c r="G75" s="2">
        <v>2000</v>
      </c>
      <c r="H75" s="2">
        <v>2000</v>
      </c>
      <c r="I75" s="2">
        <v>6500</v>
      </c>
      <c r="J75" s="2"/>
      <c r="K75" s="2"/>
      <c r="L75" s="2" t="s">
        <v>252</v>
      </c>
      <c r="M75" s="2"/>
      <c r="N75" s="2"/>
    </row>
    <row r="76" spans="1:14" ht="20.100000000000001" hidden="1" customHeight="1" x14ac:dyDescent="0.25">
      <c r="A76" s="2">
        <v>75</v>
      </c>
      <c r="B76" s="2">
        <v>402</v>
      </c>
      <c r="C76" s="2">
        <v>3</v>
      </c>
      <c r="D76" s="10"/>
      <c r="E76" s="10"/>
      <c r="F76" s="3"/>
      <c r="G76" s="2"/>
      <c r="H76" s="2"/>
      <c r="I76" s="2"/>
      <c r="J76" s="2"/>
      <c r="K76" s="2"/>
      <c r="L76" s="2"/>
      <c r="M76" s="2"/>
      <c r="N76" s="2"/>
    </row>
    <row r="77" spans="1:14" ht="20.100000000000001" hidden="1" customHeight="1" x14ac:dyDescent="0.25">
      <c r="A77" s="2">
        <v>76</v>
      </c>
      <c r="B77" s="2">
        <v>402</v>
      </c>
      <c r="C77" s="2">
        <v>3</v>
      </c>
      <c r="D77" s="10"/>
      <c r="E77" s="10"/>
      <c r="F77" s="3"/>
      <c r="G77" s="2"/>
      <c r="H77" s="2"/>
      <c r="I77" s="2"/>
      <c r="J77" s="2"/>
      <c r="K77" s="2"/>
      <c r="L77" s="2"/>
      <c r="M77" s="2"/>
      <c r="N77" s="2"/>
    </row>
    <row r="78" spans="1:14" ht="20.100000000000001" customHeight="1" x14ac:dyDescent="0.25">
      <c r="A78" s="2">
        <v>77</v>
      </c>
      <c r="B78" s="2">
        <v>403</v>
      </c>
      <c r="C78" s="2">
        <v>2</v>
      </c>
      <c r="D78" s="10" t="s">
        <v>143</v>
      </c>
      <c r="E78" s="10">
        <v>7337284871</v>
      </c>
      <c r="F78" s="3">
        <v>43881</v>
      </c>
      <c r="G78" s="2">
        <v>3000</v>
      </c>
      <c r="H78" s="2">
        <v>3000</v>
      </c>
      <c r="I78" s="2">
        <v>8500</v>
      </c>
      <c r="J78" s="2">
        <v>8000</v>
      </c>
      <c r="K78" s="43"/>
      <c r="L78" s="2"/>
      <c r="M78" s="2"/>
      <c r="N78" s="2"/>
    </row>
    <row r="79" spans="1:14" ht="20.100000000000001" hidden="1" customHeight="1" x14ac:dyDescent="0.25">
      <c r="A79" s="2">
        <v>78</v>
      </c>
      <c r="B79" s="2">
        <v>403</v>
      </c>
      <c r="C79" s="2">
        <v>2</v>
      </c>
      <c r="D79" s="10"/>
      <c r="E79" s="10"/>
      <c r="F79" s="3"/>
      <c r="G79" s="2"/>
      <c r="H79" s="2"/>
      <c r="I79" s="2"/>
      <c r="J79" s="7"/>
      <c r="K79" s="7"/>
      <c r="L79" s="2"/>
      <c r="M79" s="7"/>
      <c r="N79" s="2"/>
    </row>
    <row r="80" spans="1:14" ht="20.100000000000001" hidden="1" customHeight="1" x14ac:dyDescent="0.25">
      <c r="A80" s="2">
        <v>79</v>
      </c>
      <c r="B80" s="2">
        <v>404</v>
      </c>
      <c r="C80" s="2">
        <v>4</v>
      </c>
      <c r="D80" s="10"/>
      <c r="E80" s="10"/>
      <c r="F80" s="3"/>
      <c r="G80" s="2"/>
      <c r="H80" s="2"/>
      <c r="I80" s="2"/>
      <c r="J80" s="2"/>
      <c r="K80" s="43"/>
      <c r="L80" s="2"/>
      <c r="M80" s="2"/>
      <c r="N80" s="2"/>
    </row>
    <row r="81" spans="1:14" ht="20.100000000000001" hidden="1" customHeight="1" x14ac:dyDescent="0.25">
      <c r="A81" s="2">
        <v>80</v>
      </c>
      <c r="B81" s="2">
        <v>404</v>
      </c>
      <c r="C81" s="2">
        <v>4</v>
      </c>
      <c r="D81" s="10"/>
      <c r="E81" s="10"/>
      <c r="F81" s="3"/>
      <c r="G81" s="2"/>
      <c r="H81" s="2"/>
      <c r="I81" s="2"/>
      <c r="J81" s="2"/>
      <c r="K81" s="43"/>
      <c r="L81" s="2"/>
      <c r="M81" s="2"/>
      <c r="N81" s="2"/>
    </row>
    <row r="82" spans="1:14" ht="20.100000000000001" hidden="1" customHeight="1" x14ac:dyDescent="0.25">
      <c r="A82" s="2">
        <v>81</v>
      </c>
      <c r="B82" s="2">
        <v>404</v>
      </c>
      <c r="C82" s="2">
        <v>4</v>
      </c>
      <c r="D82" s="10"/>
      <c r="E82" s="10"/>
      <c r="F82" s="3"/>
      <c r="G82" s="2"/>
      <c r="H82" s="2"/>
      <c r="I82" s="2"/>
      <c r="J82" s="2"/>
      <c r="K82" s="2"/>
      <c r="L82" s="2"/>
      <c r="M82" s="2"/>
      <c r="N82" s="2"/>
    </row>
    <row r="83" spans="1:14" ht="20.100000000000001" hidden="1" customHeight="1" x14ac:dyDescent="0.25">
      <c r="A83" s="2">
        <v>82</v>
      </c>
      <c r="B83" s="2">
        <v>404</v>
      </c>
      <c r="C83" s="2">
        <v>4</v>
      </c>
      <c r="D83" s="10"/>
      <c r="E83" s="10"/>
      <c r="F83" s="3"/>
      <c r="G83" s="2"/>
      <c r="H83" s="2"/>
      <c r="I83" s="2"/>
      <c r="J83" s="2"/>
      <c r="K83" s="2"/>
      <c r="L83" s="2"/>
      <c r="M83" s="2"/>
      <c r="N83" s="2"/>
    </row>
    <row r="84" spans="1:14" ht="20.100000000000001" hidden="1" customHeight="1" x14ac:dyDescent="0.25">
      <c r="A84" s="2">
        <v>83</v>
      </c>
      <c r="B84" s="2">
        <v>405</v>
      </c>
      <c r="C84" s="2">
        <v>1</v>
      </c>
      <c r="D84" s="10"/>
      <c r="E84" s="10"/>
      <c r="F84" s="3"/>
      <c r="G84" s="2"/>
      <c r="H84" s="2"/>
      <c r="I84" s="2"/>
      <c r="J84" s="2"/>
      <c r="K84" s="43"/>
      <c r="L84" s="2"/>
      <c r="M84" s="2"/>
      <c r="N84" s="2"/>
    </row>
    <row r="85" spans="1:14" ht="20.100000000000001" customHeight="1" x14ac:dyDescent="0.25">
      <c r="A85" s="2">
        <v>84</v>
      </c>
      <c r="B85" s="2">
        <v>406</v>
      </c>
      <c r="C85" s="2">
        <v>3</v>
      </c>
      <c r="D85" s="10" t="s">
        <v>32</v>
      </c>
      <c r="E85" s="10">
        <v>8886538884</v>
      </c>
      <c r="F85" s="3">
        <v>43435</v>
      </c>
      <c r="G85" s="2">
        <v>2000</v>
      </c>
      <c r="H85" s="2">
        <v>2000</v>
      </c>
      <c r="I85" s="2">
        <v>6500</v>
      </c>
      <c r="J85" s="2"/>
      <c r="K85" s="43"/>
      <c r="L85" s="2"/>
      <c r="M85" s="2"/>
      <c r="N85" s="2"/>
    </row>
    <row r="86" spans="1:14" ht="20.100000000000001" customHeight="1" x14ac:dyDescent="0.25">
      <c r="A86" s="2">
        <v>85</v>
      </c>
      <c r="B86" s="2">
        <v>406</v>
      </c>
      <c r="C86" s="2">
        <v>3</v>
      </c>
      <c r="D86" s="10" t="s">
        <v>82</v>
      </c>
      <c r="E86" s="10">
        <v>9566608566</v>
      </c>
      <c r="F86" s="3">
        <v>43435</v>
      </c>
      <c r="G86" s="2">
        <v>2000</v>
      </c>
      <c r="H86" s="2">
        <v>2000</v>
      </c>
      <c r="I86" s="2">
        <v>6500</v>
      </c>
      <c r="J86" s="2"/>
      <c r="K86" s="43"/>
      <c r="L86" s="2"/>
      <c r="M86" s="2"/>
      <c r="N86" s="2"/>
    </row>
    <row r="87" spans="1:14" ht="20.100000000000001" customHeight="1" x14ac:dyDescent="0.25">
      <c r="A87" s="2">
        <v>86</v>
      </c>
      <c r="B87" s="2">
        <v>406</v>
      </c>
      <c r="C87" s="2">
        <v>3</v>
      </c>
      <c r="D87" s="10" t="s">
        <v>33</v>
      </c>
      <c r="E87" s="10">
        <v>9030476109</v>
      </c>
      <c r="F87" s="3">
        <v>43435</v>
      </c>
      <c r="G87" s="2">
        <v>2000</v>
      </c>
      <c r="H87" s="2">
        <v>2000</v>
      </c>
      <c r="I87" s="2">
        <v>6500</v>
      </c>
      <c r="J87" s="2"/>
      <c r="K87" s="43"/>
      <c r="L87" s="2"/>
      <c r="M87" s="2"/>
      <c r="N87" s="2"/>
    </row>
    <row r="88" spans="1:14" ht="20.100000000000001" hidden="1" customHeight="1" x14ac:dyDescent="0.25">
      <c r="A88" s="2">
        <v>87</v>
      </c>
      <c r="B88" s="2">
        <v>407</v>
      </c>
      <c r="C88" s="2">
        <v>3</v>
      </c>
      <c r="D88" s="4"/>
      <c r="E88" s="4"/>
      <c r="F88" s="14"/>
      <c r="G88" s="2"/>
      <c r="H88" s="2"/>
      <c r="I88" s="2"/>
      <c r="J88" s="2"/>
      <c r="K88" s="2"/>
      <c r="L88" s="2"/>
      <c r="M88" s="2"/>
      <c r="N88" s="2"/>
    </row>
    <row r="89" spans="1:14" ht="20.100000000000001" hidden="1" customHeight="1" x14ac:dyDescent="0.25">
      <c r="A89" s="2">
        <v>88</v>
      </c>
      <c r="B89" s="2">
        <v>407</v>
      </c>
      <c r="C89" s="2">
        <v>3</v>
      </c>
      <c r="D89" s="10"/>
      <c r="E89" s="10"/>
      <c r="F89" s="3"/>
      <c r="G89" s="2"/>
      <c r="H89" s="2"/>
      <c r="I89" s="2"/>
      <c r="J89" s="2"/>
      <c r="K89" s="2"/>
      <c r="L89" s="2"/>
      <c r="M89" s="2"/>
      <c r="N89" s="2"/>
    </row>
    <row r="90" spans="1:14" ht="20.100000000000001" hidden="1" customHeight="1" x14ac:dyDescent="0.25">
      <c r="A90" s="2">
        <v>89</v>
      </c>
      <c r="B90" s="2">
        <v>407</v>
      </c>
      <c r="C90" s="2">
        <v>3</v>
      </c>
      <c r="D90" s="10"/>
      <c r="E90" s="10"/>
      <c r="F90" s="2"/>
      <c r="G90" s="2"/>
      <c r="H90" s="2"/>
      <c r="I90" s="2"/>
      <c r="J90" s="2"/>
      <c r="K90" s="2"/>
      <c r="L90" s="2"/>
      <c r="M90" s="2"/>
      <c r="N90" s="2"/>
    </row>
    <row r="91" spans="1:14" ht="20.100000000000001" customHeight="1" x14ac:dyDescent="0.25">
      <c r="A91" s="2">
        <v>90</v>
      </c>
      <c r="B91" s="2">
        <v>408</v>
      </c>
      <c r="C91" s="2">
        <v>4</v>
      </c>
      <c r="D91" s="10" t="s">
        <v>174</v>
      </c>
      <c r="E91" s="10">
        <v>9703604497</v>
      </c>
      <c r="F91" s="3">
        <v>43647</v>
      </c>
      <c r="G91" s="2">
        <v>3000</v>
      </c>
      <c r="H91" s="2">
        <v>3000</v>
      </c>
      <c r="I91" s="2">
        <v>5500</v>
      </c>
      <c r="J91" s="2"/>
      <c r="K91" s="2"/>
      <c r="L91" s="2" t="s">
        <v>249</v>
      </c>
      <c r="M91" s="2"/>
      <c r="N91" s="2"/>
    </row>
    <row r="92" spans="1:14" ht="20.100000000000001" customHeight="1" x14ac:dyDescent="0.25">
      <c r="A92" s="2">
        <v>91</v>
      </c>
      <c r="B92" s="2">
        <v>408</v>
      </c>
      <c r="C92" s="2">
        <v>4</v>
      </c>
      <c r="D92" s="10" t="s">
        <v>155</v>
      </c>
      <c r="E92" s="10">
        <v>9007386054</v>
      </c>
      <c r="F92" s="3"/>
      <c r="G92" s="2"/>
      <c r="H92" s="2"/>
      <c r="I92" s="2">
        <v>5500</v>
      </c>
      <c r="J92" s="2">
        <v>3500</v>
      </c>
      <c r="K92" s="43"/>
      <c r="L92" s="2" t="s">
        <v>255</v>
      </c>
      <c r="M92" s="2"/>
      <c r="N92" s="2"/>
    </row>
    <row r="93" spans="1:14" ht="20.100000000000001" hidden="1" customHeight="1" x14ac:dyDescent="0.25">
      <c r="A93" s="2">
        <v>92</v>
      </c>
      <c r="B93" s="2">
        <v>408</v>
      </c>
      <c r="C93" s="2">
        <v>4</v>
      </c>
      <c r="D93" s="10"/>
      <c r="E93" s="10"/>
      <c r="F93" s="3"/>
      <c r="G93" s="2"/>
      <c r="H93" s="2"/>
      <c r="I93" s="2"/>
      <c r="J93" s="2"/>
      <c r="K93" s="2"/>
      <c r="L93" s="2"/>
      <c r="M93" s="2"/>
      <c r="N93" s="2"/>
    </row>
    <row r="94" spans="1:14" ht="20.100000000000001" hidden="1" customHeight="1" x14ac:dyDescent="0.25">
      <c r="A94" s="2">
        <v>93</v>
      </c>
      <c r="B94" s="2">
        <v>408</v>
      </c>
      <c r="C94" s="2">
        <v>4</v>
      </c>
      <c r="D94" s="10"/>
      <c r="E94" s="10"/>
      <c r="F94" s="2"/>
      <c r="G94" s="2"/>
      <c r="H94" s="2"/>
      <c r="I94" s="2"/>
      <c r="J94" s="2"/>
      <c r="K94" s="2"/>
      <c r="L94" s="2"/>
      <c r="M94" s="2"/>
      <c r="N94" s="2"/>
    </row>
    <row r="95" spans="1:14" ht="20.100000000000001" hidden="1" customHeight="1" x14ac:dyDescent="0.25">
      <c r="A95" s="2">
        <v>94</v>
      </c>
      <c r="B95" s="2">
        <v>501</v>
      </c>
      <c r="C95" s="2">
        <v>3</v>
      </c>
      <c r="D95" s="10"/>
      <c r="E95" s="10"/>
      <c r="F95" s="3"/>
      <c r="G95" s="2"/>
      <c r="H95" s="2"/>
      <c r="I95" s="2"/>
      <c r="J95" s="2"/>
      <c r="K95" s="2"/>
      <c r="L95" s="2"/>
      <c r="M95" s="2"/>
      <c r="N95" s="2"/>
    </row>
    <row r="96" spans="1:14" ht="20.100000000000001" hidden="1" customHeight="1" x14ac:dyDescent="0.25">
      <c r="A96" s="2">
        <v>95</v>
      </c>
      <c r="B96" s="2">
        <v>501</v>
      </c>
      <c r="C96" s="2">
        <v>3</v>
      </c>
      <c r="D96" s="10"/>
      <c r="E96" s="10"/>
      <c r="F96" s="3"/>
      <c r="G96" s="2"/>
      <c r="H96" s="2"/>
      <c r="I96" s="2"/>
      <c r="J96" s="2"/>
      <c r="K96" s="2"/>
      <c r="L96" s="2"/>
      <c r="M96" s="2"/>
      <c r="N96" s="2"/>
    </row>
    <row r="97" spans="1:14" ht="20.100000000000001" hidden="1" customHeight="1" x14ac:dyDescent="0.25">
      <c r="A97" s="2">
        <v>96</v>
      </c>
      <c r="B97" s="2">
        <v>501</v>
      </c>
      <c r="C97" s="2">
        <v>3</v>
      </c>
      <c r="D97" s="10"/>
      <c r="E97" s="10"/>
      <c r="F97" s="3"/>
      <c r="G97" s="2"/>
      <c r="H97" s="2"/>
      <c r="I97" s="2"/>
      <c r="J97" s="2"/>
      <c r="K97" s="2"/>
      <c r="L97" s="2"/>
      <c r="M97" s="2"/>
      <c r="N97" s="2"/>
    </row>
    <row r="98" spans="1:14" s="6" customFormat="1" ht="20.100000000000001" customHeight="1" x14ac:dyDescent="0.25">
      <c r="A98" s="2">
        <v>97</v>
      </c>
      <c r="B98" s="2">
        <v>502</v>
      </c>
      <c r="C98" s="2">
        <v>3</v>
      </c>
      <c r="D98" s="10" t="s">
        <v>88</v>
      </c>
      <c r="E98" s="10">
        <v>9611722862</v>
      </c>
      <c r="F98" s="8">
        <v>43709</v>
      </c>
      <c r="G98" s="2">
        <v>3000</v>
      </c>
      <c r="H98" s="2">
        <v>3000</v>
      </c>
      <c r="I98" s="2">
        <v>6500</v>
      </c>
      <c r="J98" s="2">
        <v>6500</v>
      </c>
      <c r="K98" s="43"/>
      <c r="L98" s="2"/>
      <c r="M98" s="2"/>
      <c r="N98" s="2"/>
    </row>
    <row r="99" spans="1:14" ht="20.100000000000001" hidden="1" customHeight="1" x14ac:dyDescent="0.25">
      <c r="A99" s="2">
        <v>98</v>
      </c>
      <c r="B99" s="2">
        <v>502</v>
      </c>
      <c r="C99" s="2">
        <v>3</v>
      </c>
      <c r="D99" s="10"/>
      <c r="E99" s="10"/>
      <c r="F99" s="8"/>
      <c r="G99" s="2"/>
      <c r="H99" s="2"/>
      <c r="I99" s="2"/>
      <c r="J99" s="2"/>
      <c r="K99" s="2"/>
      <c r="L99" s="2"/>
      <c r="M99" s="2"/>
      <c r="N99" s="2"/>
    </row>
    <row r="100" spans="1:14" ht="20.100000000000001" hidden="1" customHeight="1" x14ac:dyDescent="0.25">
      <c r="A100" s="2">
        <v>99</v>
      </c>
      <c r="B100" s="2">
        <v>502</v>
      </c>
      <c r="C100" s="2">
        <v>3</v>
      </c>
      <c r="D100" s="10"/>
      <c r="E100" s="10"/>
      <c r="F100" s="2"/>
      <c r="G100" s="2"/>
      <c r="H100" s="2"/>
      <c r="I100" s="2"/>
      <c r="J100" s="2"/>
      <c r="K100" s="2"/>
      <c r="L100" s="2"/>
      <c r="M100" s="2"/>
      <c r="N100" s="2"/>
    </row>
    <row r="101" spans="1:14" ht="20.100000000000001" hidden="1" customHeight="1" x14ac:dyDescent="0.25">
      <c r="A101" s="2">
        <v>100</v>
      </c>
      <c r="B101" s="2">
        <v>503</v>
      </c>
      <c r="C101" s="2">
        <v>2</v>
      </c>
      <c r="D101" s="10"/>
      <c r="E101" s="10"/>
      <c r="F101" s="3"/>
      <c r="G101" s="2"/>
      <c r="H101" s="2"/>
      <c r="I101" s="2"/>
      <c r="J101" s="2"/>
      <c r="K101" s="2"/>
      <c r="L101" s="2"/>
      <c r="M101" s="2"/>
      <c r="N101" s="2"/>
    </row>
    <row r="102" spans="1:14" ht="20.100000000000001" customHeight="1" x14ac:dyDescent="0.25">
      <c r="A102" s="2">
        <v>101</v>
      </c>
      <c r="B102" s="2">
        <v>503</v>
      </c>
      <c r="C102" s="2">
        <v>2</v>
      </c>
      <c r="D102" s="10" t="s">
        <v>34</v>
      </c>
      <c r="E102" s="10">
        <v>9036669552</v>
      </c>
      <c r="F102" s="3">
        <v>43429</v>
      </c>
      <c r="G102" s="2">
        <v>3000</v>
      </c>
      <c r="H102" s="2">
        <v>3000</v>
      </c>
      <c r="I102" s="2">
        <v>8500</v>
      </c>
      <c r="J102" s="2">
        <v>8500</v>
      </c>
      <c r="K102" s="43"/>
      <c r="L102" s="2"/>
      <c r="M102" s="2"/>
      <c r="N102" s="2"/>
    </row>
    <row r="103" spans="1:14" ht="20.100000000000001" customHeight="1" x14ac:dyDescent="0.25">
      <c r="A103" s="2">
        <v>102</v>
      </c>
      <c r="B103" s="2">
        <v>504</v>
      </c>
      <c r="C103" s="2">
        <v>4</v>
      </c>
      <c r="D103" s="10" t="s">
        <v>7</v>
      </c>
      <c r="E103" s="10">
        <v>7799495971</v>
      </c>
      <c r="F103" s="3">
        <v>43327</v>
      </c>
      <c r="G103" s="2">
        <v>3000</v>
      </c>
      <c r="H103" s="2">
        <v>3000</v>
      </c>
      <c r="I103" s="2">
        <v>6000</v>
      </c>
      <c r="J103" s="2"/>
      <c r="K103" s="2"/>
      <c r="L103" s="2" t="s">
        <v>254</v>
      </c>
      <c r="M103" s="2"/>
      <c r="N103" s="2"/>
    </row>
    <row r="104" spans="1:14" ht="20.100000000000001" hidden="1" customHeight="1" x14ac:dyDescent="0.25">
      <c r="A104" s="2">
        <v>103</v>
      </c>
      <c r="B104" s="2">
        <v>504</v>
      </c>
      <c r="C104" s="2">
        <v>4</v>
      </c>
      <c r="D104" s="10"/>
      <c r="E104" s="10"/>
      <c r="F104" s="3"/>
      <c r="G104" s="2"/>
      <c r="H104" s="2"/>
      <c r="I104" s="2"/>
      <c r="J104" s="2"/>
      <c r="K104" s="2"/>
      <c r="L104" s="2"/>
      <c r="M104" s="2"/>
      <c r="N104" s="2"/>
    </row>
    <row r="105" spans="1:14" ht="20.100000000000001" hidden="1" customHeight="1" x14ac:dyDescent="0.25">
      <c r="A105" s="2">
        <v>104</v>
      </c>
      <c r="B105" s="2">
        <v>504</v>
      </c>
      <c r="C105" s="2">
        <v>4</v>
      </c>
      <c r="D105" s="4"/>
      <c r="E105" s="4"/>
      <c r="F105" s="3"/>
      <c r="G105" s="2"/>
      <c r="H105" s="2"/>
      <c r="I105" s="2"/>
      <c r="J105" s="2"/>
      <c r="K105" s="2"/>
      <c r="L105" s="2"/>
      <c r="M105" s="2"/>
      <c r="N105" s="2"/>
    </row>
    <row r="106" spans="1:14" ht="20.100000000000001" hidden="1" customHeight="1" x14ac:dyDescent="0.25">
      <c r="A106" s="2">
        <v>105</v>
      </c>
      <c r="B106" s="2">
        <v>504</v>
      </c>
      <c r="C106" s="2">
        <v>4</v>
      </c>
      <c r="D106" s="10"/>
      <c r="E106" s="10"/>
      <c r="F106" s="2"/>
      <c r="G106" s="2"/>
      <c r="H106" s="2"/>
      <c r="I106" s="2"/>
      <c r="J106" s="2"/>
      <c r="K106" s="2"/>
      <c r="L106" s="2"/>
      <c r="M106" s="2"/>
      <c r="N106" s="2"/>
    </row>
    <row r="107" spans="1:14" ht="20.100000000000001" customHeight="1" x14ac:dyDescent="0.25">
      <c r="A107" s="2">
        <v>106</v>
      </c>
      <c r="B107" s="2">
        <v>505</v>
      </c>
      <c r="C107" s="2">
        <v>3</v>
      </c>
      <c r="D107" s="10" t="s">
        <v>118</v>
      </c>
      <c r="E107" s="10">
        <v>8977048707</v>
      </c>
      <c r="F107" s="3">
        <v>43862</v>
      </c>
      <c r="G107" s="2">
        <v>3000</v>
      </c>
      <c r="H107" s="2">
        <v>3000</v>
      </c>
      <c r="I107" s="2">
        <v>6500</v>
      </c>
      <c r="J107" s="7"/>
      <c r="K107" s="43"/>
      <c r="L107" s="2" t="s">
        <v>249</v>
      </c>
      <c r="M107" s="7"/>
      <c r="N107" s="2"/>
    </row>
    <row r="108" spans="1:14" ht="20.100000000000001" customHeight="1" x14ac:dyDescent="0.25">
      <c r="A108" s="2">
        <v>107</v>
      </c>
      <c r="B108" s="17">
        <v>505</v>
      </c>
      <c r="C108" s="17">
        <v>3</v>
      </c>
      <c r="D108" s="15" t="s">
        <v>119</v>
      </c>
      <c r="E108" s="15">
        <v>6281767682</v>
      </c>
      <c r="F108" s="16">
        <v>43862</v>
      </c>
      <c r="G108" s="17">
        <v>3000</v>
      </c>
      <c r="H108" s="17">
        <v>3000</v>
      </c>
      <c r="I108" s="17">
        <v>6500</v>
      </c>
      <c r="J108" s="7"/>
      <c r="K108" s="43"/>
      <c r="L108" s="2" t="s">
        <v>249</v>
      </c>
      <c r="M108" s="7"/>
      <c r="N108" s="2"/>
    </row>
    <row r="109" spans="1:14" ht="20.100000000000001" customHeight="1" x14ac:dyDescent="0.25">
      <c r="A109" s="2">
        <v>108</v>
      </c>
      <c r="B109" s="2">
        <v>505</v>
      </c>
      <c r="C109" s="2">
        <v>3</v>
      </c>
      <c r="D109" s="10" t="s">
        <v>120</v>
      </c>
      <c r="E109" s="10"/>
      <c r="F109" s="3">
        <v>43862</v>
      </c>
      <c r="G109" s="2">
        <v>3000</v>
      </c>
      <c r="H109" s="2">
        <v>3000</v>
      </c>
      <c r="I109" s="2">
        <v>6500</v>
      </c>
      <c r="J109" s="7"/>
      <c r="K109" s="43"/>
      <c r="L109" s="2" t="s">
        <v>249</v>
      </c>
      <c r="M109" s="7"/>
      <c r="N109" s="2"/>
    </row>
    <row r="110" spans="1:14" ht="20.100000000000001" customHeight="1" x14ac:dyDescent="0.25">
      <c r="A110" s="2">
        <v>109</v>
      </c>
      <c r="B110" s="2">
        <v>506</v>
      </c>
      <c r="C110" s="2">
        <v>3</v>
      </c>
      <c r="D110" s="10" t="s">
        <v>64</v>
      </c>
      <c r="E110" s="10">
        <v>9160167160</v>
      </c>
      <c r="F110" s="3">
        <v>43586</v>
      </c>
      <c r="G110" s="2">
        <v>3000</v>
      </c>
      <c r="H110" s="2"/>
      <c r="I110" s="2">
        <v>6500</v>
      </c>
      <c r="J110" s="2"/>
      <c r="K110" s="2"/>
      <c r="L110" s="2" t="s">
        <v>249</v>
      </c>
      <c r="M110" s="2"/>
      <c r="N110" s="2"/>
    </row>
    <row r="111" spans="1:14" ht="20.100000000000001" hidden="1" customHeight="1" x14ac:dyDescent="0.25">
      <c r="A111" s="2">
        <v>110</v>
      </c>
      <c r="B111" s="2">
        <v>506</v>
      </c>
      <c r="C111" s="2">
        <v>3</v>
      </c>
      <c r="D111" s="10"/>
      <c r="E111" s="10"/>
      <c r="F111" s="3"/>
      <c r="G111" s="2"/>
      <c r="H111" s="2"/>
      <c r="I111" s="2"/>
      <c r="J111" s="2"/>
      <c r="K111" s="2"/>
      <c r="L111" s="2"/>
      <c r="M111" s="2"/>
      <c r="N111" s="2"/>
    </row>
    <row r="112" spans="1:14" ht="20.100000000000001" customHeight="1" x14ac:dyDescent="0.25">
      <c r="A112" s="2">
        <v>111</v>
      </c>
      <c r="B112" s="2">
        <v>506</v>
      </c>
      <c r="C112" s="2">
        <v>3</v>
      </c>
      <c r="D112" s="10" t="s">
        <v>63</v>
      </c>
      <c r="E112" s="10">
        <v>7799177669</v>
      </c>
      <c r="F112" s="3">
        <v>43586</v>
      </c>
      <c r="G112" s="2">
        <v>2000</v>
      </c>
      <c r="H112" s="2">
        <v>2000</v>
      </c>
      <c r="I112" s="2">
        <v>6500</v>
      </c>
      <c r="J112" s="2"/>
      <c r="K112" s="43"/>
      <c r="L112" s="1" t="s">
        <v>253</v>
      </c>
      <c r="M112" s="2"/>
      <c r="N112" s="2"/>
    </row>
    <row r="113" spans="1:14" ht="20.100000000000001" customHeight="1" x14ac:dyDescent="0.25">
      <c r="A113" s="2">
        <v>112</v>
      </c>
      <c r="B113" s="2">
        <v>507</v>
      </c>
      <c r="C113" s="2">
        <v>3</v>
      </c>
      <c r="D113" s="10" t="s">
        <v>36</v>
      </c>
      <c r="E113" s="10">
        <v>8886364312</v>
      </c>
      <c r="F113" s="3">
        <v>43128</v>
      </c>
      <c r="G113" s="2">
        <v>3000</v>
      </c>
      <c r="H113" s="2">
        <v>3000</v>
      </c>
      <c r="I113" s="2">
        <v>6500</v>
      </c>
      <c r="J113" s="2">
        <v>3000</v>
      </c>
      <c r="K113" s="43"/>
      <c r="L113" s="2" t="s">
        <v>248</v>
      </c>
      <c r="M113" s="2"/>
      <c r="N113" s="2"/>
    </row>
    <row r="114" spans="1:14" ht="20.100000000000001" hidden="1" customHeight="1" x14ac:dyDescent="0.25">
      <c r="A114" s="2">
        <v>113</v>
      </c>
      <c r="B114" s="2">
        <v>507</v>
      </c>
      <c r="C114" s="2">
        <v>3</v>
      </c>
      <c r="D114" s="10"/>
      <c r="E114" s="10"/>
      <c r="F114" s="3"/>
      <c r="G114" s="2"/>
      <c r="H114" s="2"/>
      <c r="I114" s="2"/>
      <c r="J114" s="2"/>
      <c r="K114" s="2"/>
      <c r="L114" s="2"/>
      <c r="M114" s="2"/>
      <c r="N114" s="2"/>
    </row>
    <row r="115" spans="1:14" ht="20.100000000000001" hidden="1" customHeight="1" x14ac:dyDescent="0.25">
      <c r="A115" s="2">
        <v>114</v>
      </c>
      <c r="B115" s="2">
        <v>507</v>
      </c>
      <c r="C115" s="2">
        <v>3</v>
      </c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</row>
    <row r="116" spans="1:14" ht="20.100000000000001" hidden="1" customHeight="1" x14ac:dyDescent="0.25">
      <c r="A116" s="2">
        <v>115</v>
      </c>
      <c r="B116" s="2">
        <v>508</v>
      </c>
      <c r="C116" s="2">
        <v>3</v>
      </c>
      <c r="D116" s="10"/>
      <c r="E116" s="10"/>
      <c r="F116" s="3"/>
      <c r="G116" s="2"/>
      <c r="H116" s="2"/>
      <c r="I116" s="2"/>
      <c r="J116" s="2"/>
      <c r="K116" s="43"/>
      <c r="L116" s="2"/>
      <c r="M116" s="2"/>
      <c r="N116" s="2"/>
    </row>
    <row r="117" spans="1:14" ht="20.100000000000001" hidden="1" customHeight="1" x14ac:dyDescent="0.25">
      <c r="A117" s="2">
        <v>116</v>
      </c>
      <c r="B117" s="2">
        <v>508</v>
      </c>
      <c r="C117" s="2">
        <v>3</v>
      </c>
      <c r="D117" s="10"/>
      <c r="E117" s="10"/>
      <c r="F117" s="3"/>
      <c r="G117" s="2"/>
      <c r="H117" s="2"/>
      <c r="I117" s="2"/>
      <c r="J117" s="2"/>
      <c r="K117" s="2"/>
      <c r="L117" s="2"/>
      <c r="M117" s="2"/>
      <c r="N117" s="2"/>
    </row>
    <row r="118" spans="1:14" ht="20.100000000000001" hidden="1" customHeight="1" x14ac:dyDescent="0.25">
      <c r="A118" s="2">
        <v>118</v>
      </c>
      <c r="B118" s="2">
        <v>601</v>
      </c>
      <c r="C118" s="2">
        <v>3</v>
      </c>
      <c r="D118" s="10"/>
      <c r="E118" s="10"/>
      <c r="F118" s="3"/>
      <c r="G118" s="2"/>
      <c r="H118" s="2"/>
      <c r="I118" s="2"/>
      <c r="J118" s="2"/>
      <c r="K118" s="43"/>
      <c r="L118" s="2"/>
      <c r="M118" s="2"/>
      <c r="N118" s="2"/>
    </row>
    <row r="119" spans="1:14" ht="20.100000000000001" hidden="1" customHeight="1" x14ac:dyDescent="0.25">
      <c r="A119" s="2">
        <v>119</v>
      </c>
      <c r="B119" s="2">
        <v>601</v>
      </c>
      <c r="C119" s="2">
        <v>3</v>
      </c>
      <c r="D119" s="10"/>
      <c r="E119" s="10"/>
      <c r="F119" s="3"/>
      <c r="G119" s="2"/>
      <c r="H119" s="2"/>
      <c r="I119" s="2"/>
      <c r="J119" s="2"/>
      <c r="K119" s="43"/>
      <c r="L119" s="2"/>
      <c r="M119" s="2"/>
      <c r="N119" s="2"/>
    </row>
    <row r="120" spans="1:14" ht="20.100000000000001" hidden="1" customHeight="1" x14ac:dyDescent="0.25">
      <c r="A120" s="2">
        <v>120</v>
      </c>
      <c r="B120" s="2">
        <v>601</v>
      </c>
      <c r="C120" s="2">
        <v>3</v>
      </c>
      <c r="D120" s="10"/>
      <c r="E120" s="10"/>
      <c r="F120" s="3"/>
      <c r="G120" s="2"/>
      <c r="H120" s="2"/>
      <c r="I120" s="2"/>
      <c r="J120" s="2"/>
      <c r="K120" s="2"/>
      <c r="L120" s="2"/>
      <c r="M120" s="2"/>
      <c r="N120" s="2"/>
    </row>
    <row r="121" spans="1:14" ht="20.100000000000001" customHeight="1" x14ac:dyDescent="0.25">
      <c r="A121" s="2">
        <v>121</v>
      </c>
      <c r="B121" s="2">
        <v>602</v>
      </c>
      <c r="C121" s="2">
        <v>3</v>
      </c>
      <c r="D121" s="4" t="s">
        <v>105</v>
      </c>
      <c r="E121" s="4">
        <v>8897700483</v>
      </c>
      <c r="F121" s="3">
        <v>43770</v>
      </c>
      <c r="G121" s="2">
        <v>2000</v>
      </c>
      <c r="H121" s="2">
        <v>2000</v>
      </c>
      <c r="I121" s="2">
        <v>6500</v>
      </c>
      <c r="J121" s="2"/>
      <c r="K121" s="2"/>
      <c r="L121" s="2"/>
      <c r="M121" s="2"/>
      <c r="N121" s="2"/>
    </row>
    <row r="122" spans="1:14" s="6" customFormat="1" ht="20.100000000000001" hidden="1" customHeight="1" x14ac:dyDescent="0.25">
      <c r="A122" s="2">
        <v>122</v>
      </c>
      <c r="B122" s="2">
        <v>602</v>
      </c>
      <c r="C122" s="2">
        <v>3</v>
      </c>
      <c r="D122" s="10"/>
      <c r="E122" s="10"/>
      <c r="F122" s="12"/>
      <c r="G122" s="10"/>
      <c r="H122" s="10"/>
      <c r="I122" s="2"/>
      <c r="J122" s="2"/>
      <c r="K122" s="2"/>
      <c r="L122" s="2"/>
      <c r="M122" s="2"/>
      <c r="N122" s="2"/>
    </row>
    <row r="123" spans="1:14" ht="20.100000000000001" hidden="1" customHeight="1" x14ac:dyDescent="0.25">
      <c r="A123" s="2">
        <v>123</v>
      </c>
      <c r="B123" s="2">
        <v>602</v>
      </c>
      <c r="C123" s="2">
        <v>3</v>
      </c>
      <c r="D123" s="10"/>
      <c r="E123" s="10"/>
      <c r="F123" s="3"/>
      <c r="G123" s="2"/>
      <c r="H123" s="2"/>
      <c r="I123" s="2"/>
      <c r="J123" s="2"/>
      <c r="K123" s="9"/>
      <c r="L123" s="10"/>
      <c r="M123" s="2"/>
      <c r="N123" s="9"/>
    </row>
    <row r="124" spans="1:14" ht="20.100000000000001" customHeight="1" x14ac:dyDescent="0.25">
      <c r="A124" s="2">
        <v>124</v>
      </c>
      <c r="B124" s="2">
        <v>603</v>
      </c>
      <c r="C124" s="2">
        <v>2</v>
      </c>
      <c r="D124" s="10" t="s">
        <v>106</v>
      </c>
      <c r="E124" s="10">
        <v>9566217546</v>
      </c>
      <c r="F124" s="3">
        <v>43777</v>
      </c>
      <c r="G124" s="10">
        <v>3000</v>
      </c>
      <c r="H124" s="10">
        <v>3000</v>
      </c>
      <c r="I124" s="2">
        <v>8500</v>
      </c>
      <c r="J124" s="2"/>
      <c r="K124" s="43"/>
      <c r="L124" s="2" t="s">
        <v>249</v>
      </c>
      <c r="M124" s="2"/>
      <c r="N124" s="2"/>
    </row>
    <row r="125" spans="1:14" ht="20.100000000000001" customHeight="1" x14ac:dyDescent="0.25">
      <c r="A125" s="2">
        <v>125</v>
      </c>
      <c r="B125" s="2">
        <v>603</v>
      </c>
      <c r="C125" s="2">
        <v>2</v>
      </c>
      <c r="D125" s="10" t="s">
        <v>45</v>
      </c>
      <c r="E125" s="10">
        <v>9951216413</v>
      </c>
      <c r="F125" s="3">
        <v>43773</v>
      </c>
      <c r="G125" s="2">
        <v>3000</v>
      </c>
      <c r="H125" s="2">
        <v>3000</v>
      </c>
      <c r="I125" s="2">
        <v>8500</v>
      </c>
      <c r="J125" s="2"/>
      <c r="K125" s="43"/>
      <c r="L125" s="2" t="s">
        <v>249</v>
      </c>
      <c r="M125" s="2"/>
      <c r="N125" s="2"/>
    </row>
    <row r="126" spans="1:14" ht="20.100000000000001" customHeight="1" x14ac:dyDescent="0.25">
      <c r="A126" s="2">
        <v>126</v>
      </c>
      <c r="B126" s="2">
        <v>604</v>
      </c>
      <c r="C126" s="2">
        <v>4</v>
      </c>
      <c r="D126" s="10" t="s">
        <v>56</v>
      </c>
      <c r="E126" s="10">
        <v>8466953712</v>
      </c>
      <c r="F126" s="3">
        <v>43586</v>
      </c>
      <c r="G126" s="2">
        <v>2000</v>
      </c>
      <c r="H126" s="2">
        <v>2000</v>
      </c>
      <c r="I126" s="2">
        <v>5800</v>
      </c>
      <c r="J126" s="2"/>
      <c r="K126" s="2"/>
      <c r="L126" s="2" t="s">
        <v>250</v>
      </c>
      <c r="M126" s="2"/>
      <c r="N126" s="2"/>
    </row>
    <row r="127" spans="1:14" ht="20.100000000000001" customHeight="1" x14ac:dyDescent="0.25">
      <c r="A127" s="2">
        <v>127</v>
      </c>
      <c r="B127" s="2">
        <v>604</v>
      </c>
      <c r="C127" s="2">
        <v>4</v>
      </c>
      <c r="D127" s="10" t="s">
        <v>77</v>
      </c>
      <c r="E127" s="10">
        <v>7353173998</v>
      </c>
      <c r="F127" s="8">
        <v>43647</v>
      </c>
      <c r="G127" s="9">
        <v>2000</v>
      </c>
      <c r="H127" s="9">
        <v>2000</v>
      </c>
      <c r="I127" s="9">
        <v>5800</v>
      </c>
      <c r="J127" s="2">
        <v>2500</v>
      </c>
      <c r="K127" s="43"/>
      <c r="L127" s="2" t="s">
        <v>251</v>
      </c>
      <c r="M127" s="2"/>
      <c r="N127" s="2"/>
    </row>
    <row r="128" spans="1:14" ht="20.100000000000001" customHeight="1" x14ac:dyDescent="0.25">
      <c r="A128" s="2">
        <v>128</v>
      </c>
      <c r="B128" s="2">
        <v>604</v>
      </c>
      <c r="C128" s="9">
        <v>4</v>
      </c>
      <c r="D128" s="10" t="s">
        <v>185</v>
      </c>
      <c r="E128" s="10"/>
      <c r="F128" s="3">
        <v>43992</v>
      </c>
      <c r="G128" s="2">
        <v>2000</v>
      </c>
      <c r="H128" s="2">
        <v>1000</v>
      </c>
      <c r="I128" s="2"/>
      <c r="J128" s="2"/>
      <c r="K128" s="9"/>
      <c r="L128" s="2" t="s">
        <v>250</v>
      </c>
      <c r="M128" s="2"/>
      <c r="N128" s="2"/>
    </row>
    <row r="129" spans="1:14" ht="20.100000000000001" hidden="1" customHeight="1" x14ac:dyDescent="0.25">
      <c r="A129" s="2">
        <v>129</v>
      </c>
      <c r="B129" s="2">
        <v>604</v>
      </c>
      <c r="C129" s="9">
        <v>4</v>
      </c>
      <c r="D129" s="10"/>
      <c r="E129" s="10"/>
      <c r="F129" s="2"/>
      <c r="G129" s="2"/>
      <c r="H129" s="2"/>
      <c r="I129" s="2"/>
      <c r="J129" s="2"/>
      <c r="K129" s="2"/>
      <c r="L129" s="9"/>
      <c r="M129" s="2"/>
      <c r="N129" s="9"/>
    </row>
    <row r="130" spans="1:14" ht="20.100000000000001" customHeight="1" x14ac:dyDescent="0.25">
      <c r="A130" s="2">
        <v>130</v>
      </c>
      <c r="B130" s="2">
        <v>605</v>
      </c>
      <c r="C130" s="9">
        <v>3</v>
      </c>
      <c r="D130" s="10" t="s">
        <v>152</v>
      </c>
      <c r="E130" s="10">
        <v>9948923124</v>
      </c>
      <c r="F130" s="3">
        <v>43887</v>
      </c>
      <c r="G130" s="2">
        <v>2000</v>
      </c>
      <c r="H130" s="2">
        <v>2000</v>
      </c>
      <c r="I130" s="2">
        <v>6500</v>
      </c>
      <c r="J130" s="10"/>
      <c r="K130" s="9"/>
      <c r="L130" s="2" t="s">
        <v>252</v>
      </c>
      <c r="M130" s="10"/>
      <c r="N130" s="9"/>
    </row>
    <row r="131" spans="1:14" ht="20.100000000000001" customHeight="1" x14ac:dyDescent="0.25">
      <c r="A131" s="2">
        <v>131</v>
      </c>
      <c r="B131" s="2">
        <v>605</v>
      </c>
      <c r="C131" s="9">
        <v>3</v>
      </c>
      <c r="D131" s="10" t="s">
        <v>153</v>
      </c>
      <c r="E131" s="10"/>
      <c r="F131" s="3">
        <v>43887</v>
      </c>
      <c r="G131" s="2">
        <v>2000</v>
      </c>
      <c r="H131" s="2">
        <v>2000</v>
      </c>
      <c r="I131" s="2">
        <v>6500</v>
      </c>
      <c r="J131" s="10"/>
      <c r="K131" s="9"/>
      <c r="L131" s="2" t="s">
        <v>252</v>
      </c>
      <c r="M131" s="10"/>
      <c r="N131" s="9"/>
    </row>
    <row r="132" spans="1:14" ht="20.100000000000001" customHeight="1" x14ac:dyDescent="0.25">
      <c r="A132" s="2">
        <v>132</v>
      </c>
      <c r="B132" s="2">
        <v>605</v>
      </c>
      <c r="C132" s="9">
        <v>3</v>
      </c>
      <c r="D132" s="10" t="s">
        <v>141</v>
      </c>
      <c r="E132" s="10">
        <v>9676143707</v>
      </c>
      <c r="F132" s="3">
        <v>43887</v>
      </c>
      <c r="G132" s="2">
        <v>2000</v>
      </c>
      <c r="H132" s="2">
        <v>2000</v>
      </c>
      <c r="I132" s="2">
        <v>6500</v>
      </c>
      <c r="J132" s="2"/>
      <c r="K132" s="44"/>
      <c r="L132" s="2" t="s">
        <v>252</v>
      </c>
      <c r="M132" s="2"/>
      <c r="N132" s="9"/>
    </row>
    <row r="133" spans="1:14" ht="20.100000000000001" hidden="1" customHeight="1" x14ac:dyDescent="0.25">
      <c r="A133" s="2">
        <v>133</v>
      </c>
      <c r="B133" s="2">
        <v>606</v>
      </c>
      <c r="C133" s="9">
        <v>3</v>
      </c>
      <c r="D133" s="10"/>
      <c r="E133" s="10"/>
      <c r="F133" s="8"/>
      <c r="G133" s="9"/>
      <c r="H133" s="9"/>
      <c r="I133" s="9"/>
      <c r="J133" s="9"/>
      <c r="K133" s="9"/>
      <c r="L133" s="10"/>
      <c r="M133" s="9"/>
      <c r="N133" s="2"/>
    </row>
    <row r="134" spans="1:14" ht="20.100000000000001" hidden="1" customHeight="1" x14ac:dyDescent="0.25">
      <c r="A134" s="2">
        <v>134</v>
      </c>
      <c r="B134" s="2">
        <v>606</v>
      </c>
      <c r="C134" s="2">
        <v>3</v>
      </c>
      <c r="D134" s="10"/>
      <c r="E134" s="10"/>
      <c r="F134" s="3"/>
      <c r="G134" s="2"/>
      <c r="H134" s="2"/>
      <c r="I134" s="2"/>
      <c r="J134" s="2"/>
      <c r="K134" s="2"/>
      <c r="L134" s="2"/>
      <c r="M134" s="2"/>
      <c r="N134" s="2"/>
    </row>
    <row r="135" spans="1:14" ht="20.100000000000001" hidden="1" customHeight="1" x14ac:dyDescent="0.25">
      <c r="A135" s="2">
        <v>135</v>
      </c>
      <c r="B135" s="2">
        <v>606</v>
      </c>
      <c r="C135" s="2">
        <v>3</v>
      </c>
      <c r="D135" s="10"/>
      <c r="E135" s="10"/>
      <c r="F135" s="3"/>
      <c r="G135" s="2"/>
      <c r="H135" s="2"/>
      <c r="I135" s="2"/>
      <c r="J135" s="2"/>
      <c r="K135" s="2"/>
      <c r="L135" s="2"/>
      <c r="M135" s="2"/>
      <c r="N135" s="2"/>
    </row>
    <row r="136" spans="1:14" ht="20.100000000000001" customHeight="1" x14ac:dyDescent="0.25">
      <c r="A136" s="2">
        <v>136</v>
      </c>
      <c r="B136" s="2">
        <v>607</v>
      </c>
      <c r="C136" s="2">
        <v>2</v>
      </c>
      <c r="D136" s="10" t="s">
        <v>181</v>
      </c>
      <c r="E136" s="10">
        <v>9698061766</v>
      </c>
      <c r="F136" s="3">
        <v>43792</v>
      </c>
      <c r="G136" s="2">
        <v>3000</v>
      </c>
      <c r="H136" s="2">
        <v>3000</v>
      </c>
      <c r="I136" s="2">
        <v>8500</v>
      </c>
      <c r="J136" s="2">
        <v>5000</v>
      </c>
      <c r="K136" s="43"/>
      <c r="L136" s="2" t="s">
        <v>251</v>
      </c>
      <c r="M136" s="2"/>
      <c r="N136" s="2"/>
    </row>
    <row r="137" spans="1:14" ht="20.100000000000001" hidden="1" customHeight="1" x14ac:dyDescent="0.25">
      <c r="A137" s="2">
        <v>137</v>
      </c>
      <c r="B137" s="2">
        <v>607</v>
      </c>
      <c r="C137" s="2">
        <v>2</v>
      </c>
      <c r="D137" s="10"/>
      <c r="E137" s="10"/>
      <c r="F137" s="2"/>
      <c r="G137" s="2"/>
      <c r="H137" s="2"/>
      <c r="I137" s="2"/>
      <c r="J137" s="2"/>
      <c r="K137" s="2"/>
      <c r="L137" s="2"/>
      <c r="M137" s="2"/>
      <c r="N137" s="2"/>
    </row>
    <row r="138" spans="1:14" ht="20.100000000000001" hidden="1" customHeight="1" x14ac:dyDescent="0.25">
      <c r="A138" s="2">
        <v>138</v>
      </c>
      <c r="B138" s="2">
        <v>608</v>
      </c>
      <c r="C138" s="2">
        <v>3</v>
      </c>
      <c r="D138" s="10"/>
      <c r="E138" s="10"/>
      <c r="F138" s="3"/>
      <c r="G138" s="2"/>
      <c r="H138" s="2"/>
      <c r="I138" s="2"/>
      <c r="J138" s="2"/>
      <c r="K138" s="2"/>
      <c r="L138" s="2"/>
      <c r="M138" s="2"/>
      <c r="N138" s="2"/>
    </row>
    <row r="139" spans="1:14" ht="20.100000000000001" hidden="1" customHeight="1" x14ac:dyDescent="0.25">
      <c r="A139" s="2">
        <v>139</v>
      </c>
      <c r="B139" s="2">
        <v>608</v>
      </c>
      <c r="C139" s="2">
        <v>3</v>
      </c>
      <c r="D139" s="10"/>
      <c r="E139" s="10"/>
      <c r="F139" s="3"/>
      <c r="G139" s="2"/>
      <c r="H139" s="2"/>
      <c r="I139" s="2"/>
      <c r="J139" s="2"/>
      <c r="K139" s="2"/>
      <c r="L139" s="2"/>
      <c r="M139" s="2"/>
      <c r="N139" s="2"/>
    </row>
    <row r="140" spans="1:14" ht="20.100000000000001" hidden="1" customHeight="1" x14ac:dyDescent="0.25">
      <c r="A140" s="2">
        <v>140</v>
      </c>
      <c r="B140" s="2">
        <v>608</v>
      </c>
      <c r="C140" s="2">
        <v>3</v>
      </c>
      <c r="D140" s="4"/>
      <c r="E140" s="4"/>
      <c r="F140" s="3"/>
      <c r="G140" s="2"/>
      <c r="H140" s="2"/>
      <c r="I140" s="2"/>
      <c r="J140" s="2"/>
      <c r="K140" s="2"/>
      <c r="L140" s="2"/>
      <c r="M140" s="2"/>
      <c r="N140" s="2"/>
    </row>
    <row r="141" spans="1:14" ht="20.100000000000001" hidden="1" customHeight="1" x14ac:dyDescent="0.25">
      <c r="A141" s="2">
        <v>141</v>
      </c>
      <c r="B141" s="2" t="s">
        <v>40</v>
      </c>
      <c r="C141" s="2">
        <v>3</v>
      </c>
      <c r="D141" s="10"/>
      <c r="E141" s="10"/>
      <c r="F141" s="3"/>
      <c r="G141" s="2"/>
      <c r="H141" s="2"/>
      <c r="I141" s="2"/>
      <c r="J141" s="2"/>
      <c r="K141" s="2"/>
      <c r="L141" s="2"/>
      <c r="M141" s="2"/>
      <c r="N141" s="2"/>
    </row>
    <row r="142" spans="1:14" ht="20.100000000000001" hidden="1" customHeight="1" x14ac:dyDescent="0.25">
      <c r="A142" s="2">
        <v>142</v>
      </c>
      <c r="B142" s="2" t="s">
        <v>40</v>
      </c>
      <c r="C142" s="2">
        <v>3</v>
      </c>
      <c r="D142" s="10"/>
      <c r="E142" s="10"/>
      <c r="F142" s="3"/>
      <c r="G142" s="2"/>
      <c r="H142" s="2"/>
      <c r="I142" s="2"/>
      <c r="J142" s="2"/>
      <c r="K142" s="2"/>
      <c r="L142" s="2"/>
      <c r="M142" s="2"/>
      <c r="N142" s="2"/>
    </row>
    <row r="143" spans="1:14" ht="20.100000000000001" hidden="1" customHeight="1" x14ac:dyDescent="0.25">
      <c r="A143" s="2">
        <v>143</v>
      </c>
      <c r="B143" s="2" t="s">
        <v>40</v>
      </c>
      <c r="C143" s="2">
        <v>3</v>
      </c>
      <c r="D143" s="10"/>
      <c r="E143" s="10"/>
      <c r="F143" s="3"/>
      <c r="G143" s="2"/>
      <c r="H143" s="2"/>
      <c r="I143" s="2"/>
      <c r="J143" s="2"/>
      <c r="K143" s="2"/>
      <c r="L143" s="2"/>
      <c r="M143" s="2"/>
      <c r="N143" s="2"/>
    </row>
    <row r="144" spans="1:14" ht="20.100000000000001" hidden="1" customHeight="1" x14ac:dyDescent="0.25">
      <c r="A144" s="2">
        <v>144</v>
      </c>
      <c r="B144" s="2" t="s">
        <v>89</v>
      </c>
      <c r="C144" s="2">
        <v>3</v>
      </c>
      <c r="D144" s="10"/>
      <c r="E144" s="10"/>
      <c r="F144" s="3"/>
      <c r="G144" s="2"/>
      <c r="H144" s="2"/>
      <c r="I144" s="2"/>
      <c r="J144" s="2"/>
      <c r="K144" s="2"/>
      <c r="L144" s="2"/>
      <c r="M144" s="2"/>
      <c r="N144" s="2"/>
    </row>
    <row r="145" spans="1:14" ht="20.100000000000001" customHeight="1" x14ac:dyDescent="0.25">
      <c r="A145" s="2">
        <v>145</v>
      </c>
      <c r="B145" s="2" t="s">
        <v>89</v>
      </c>
      <c r="C145" s="2">
        <v>3</v>
      </c>
      <c r="D145" s="10" t="s">
        <v>1</v>
      </c>
      <c r="E145" s="10">
        <v>7013633926</v>
      </c>
      <c r="F145" s="3">
        <v>43796</v>
      </c>
      <c r="G145" s="2">
        <v>2000</v>
      </c>
      <c r="H145" s="2">
        <v>1000</v>
      </c>
      <c r="I145" s="2">
        <v>6500</v>
      </c>
      <c r="J145" s="2"/>
      <c r="K145" s="2"/>
      <c r="L145" s="2" t="s">
        <v>252</v>
      </c>
      <c r="M145" s="2"/>
      <c r="N145" s="2"/>
    </row>
    <row r="146" spans="1:14" s="6" customFormat="1" ht="20.100000000000001" customHeight="1" x14ac:dyDescent="0.25">
      <c r="A146" s="2">
        <v>146</v>
      </c>
      <c r="B146" s="2" t="s">
        <v>89</v>
      </c>
      <c r="C146" s="2">
        <v>3</v>
      </c>
      <c r="D146" s="10" t="s">
        <v>57</v>
      </c>
      <c r="E146" s="10">
        <v>9032285735</v>
      </c>
      <c r="F146" s="3">
        <v>43829</v>
      </c>
      <c r="G146" s="2">
        <v>2000</v>
      </c>
      <c r="H146" s="2">
        <v>2000</v>
      </c>
      <c r="I146" s="2">
        <v>6500</v>
      </c>
      <c r="J146" s="2"/>
      <c r="K146" s="2"/>
      <c r="L146" s="2" t="s">
        <v>249</v>
      </c>
      <c r="M146" s="2"/>
      <c r="N146" s="2"/>
    </row>
    <row r="147" spans="1:14" ht="20.100000000000001" hidden="1" customHeight="1" x14ac:dyDescent="0.25">
      <c r="A147" s="2">
        <v>147</v>
      </c>
      <c r="B147" s="2"/>
      <c r="C147" s="2"/>
      <c r="D147" s="10"/>
      <c r="E147" s="10"/>
      <c r="F147" s="3"/>
      <c r="G147" s="2"/>
      <c r="H147" s="2"/>
      <c r="I147" s="2"/>
      <c r="J147" s="2"/>
      <c r="K147" s="43"/>
      <c r="L147" s="2"/>
      <c r="M147" s="2"/>
      <c r="N147" s="2"/>
    </row>
    <row r="148" spans="1:14" ht="20.100000000000001" hidden="1" customHeight="1" x14ac:dyDescent="0.25">
      <c r="A148" s="2">
        <v>148</v>
      </c>
      <c r="B148" s="2"/>
      <c r="C148" s="2"/>
      <c r="D148" s="10"/>
      <c r="E148" s="10"/>
      <c r="F148" s="2"/>
      <c r="G148" s="2"/>
      <c r="H148" s="2"/>
      <c r="I148" s="2"/>
      <c r="J148" s="2"/>
      <c r="K148" s="2"/>
      <c r="L148" s="2"/>
      <c r="M148" s="2"/>
      <c r="N148" s="2"/>
    </row>
    <row r="149" spans="1:14" ht="20.100000000000001" hidden="1" customHeight="1" x14ac:dyDescent="0.25">
      <c r="A149" s="2">
        <v>149</v>
      </c>
      <c r="B149" s="2"/>
      <c r="C149" s="2"/>
      <c r="D149" s="10"/>
      <c r="E149" s="10"/>
      <c r="F149" s="2"/>
      <c r="G149" s="2"/>
      <c r="H149" s="2"/>
      <c r="I149" s="2"/>
      <c r="J149" s="2"/>
      <c r="K149" s="2"/>
      <c r="L149" s="2"/>
      <c r="M149" s="2"/>
      <c r="N149" s="2"/>
    </row>
    <row r="150" spans="1:14" ht="20.100000000000001" hidden="1" customHeight="1" x14ac:dyDescent="0.25">
      <c r="A150" s="2">
        <v>150</v>
      </c>
      <c r="B150" s="2"/>
      <c r="C150" s="2"/>
      <c r="D150" s="10"/>
      <c r="E150" s="10"/>
      <c r="F150" s="3"/>
      <c r="G150" s="2"/>
      <c r="H150" s="2"/>
      <c r="I150" s="2"/>
      <c r="J150" s="2"/>
      <c r="K150" s="2"/>
      <c r="L150" s="2"/>
      <c r="M150" s="2"/>
      <c r="N150" s="2"/>
    </row>
  </sheetData>
  <autoFilter ref="A1:N150" xr:uid="{00000000-0009-0000-0000-000000000000}">
    <filterColumn colId="3">
      <customFilters>
        <customFilter operator="notEqual" val=" "/>
      </customFilters>
    </filterColumn>
    <sortState xmlns:xlrd2="http://schemas.microsoft.com/office/spreadsheetml/2017/richdata2" ref="A2:O150">
      <sortCondition ref="A1"/>
    </sortState>
  </autoFilter>
  <pageMargins left="0.2" right="0.1" top="0.31496062992126" bottom="0.3" header="0.31496062992126" footer="7.8740157480315001E-2"/>
  <pageSetup paperSize="9" orientation="portrait" horizontalDpi="4294967293" verticalDpi="300" r:id="rId1"/>
  <headerFooter>
    <oddFooter>&amp;CJuly 2020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961CB-B111-45E4-A43B-58F59D1A3A5E}">
  <dimension ref="A1:N150"/>
  <sheetViews>
    <sheetView zoomScaleNormal="100" workbookViewId="0">
      <pane xSplit="4" ySplit="1" topLeftCell="E79" activePane="bottomRight" state="frozen"/>
      <selection pane="topRight" activeCell="E1" sqref="E1"/>
      <selection pane="bottomLeft" activeCell="A2" sqref="A2"/>
      <selection pane="bottomRight" activeCell="L141" sqref="L141"/>
    </sheetView>
  </sheetViews>
  <sheetFormatPr defaultColWidth="9.140625" defaultRowHeight="20.100000000000001" customHeight="1" x14ac:dyDescent="0.25"/>
  <cols>
    <col min="1" max="1" width="5.140625" style="1" customWidth="1"/>
    <col min="2" max="2" width="6.7109375" style="1" customWidth="1"/>
    <col min="3" max="3" width="5.7109375" style="1" hidden="1" customWidth="1"/>
    <col min="4" max="4" width="18.85546875" style="11" customWidth="1"/>
    <col min="5" max="5" width="16.140625" style="11" customWidth="1"/>
    <col min="6" max="6" width="11" style="1" customWidth="1"/>
    <col min="7" max="8" width="7.85546875" style="1" customWidth="1"/>
    <col min="9" max="9" width="6.85546875" style="1" customWidth="1"/>
    <col min="10" max="10" width="8.7109375" style="1" customWidth="1"/>
    <col min="11" max="11" width="9.140625" style="1" customWidth="1"/>
    <col min="12" max="12" width="27.5703125" style="1" customWidth="1"/>
    <col min="13" max="13" width="8.7109375" style="1" customWidth="1"/>
    <col min="14" max="14" width="8.28515625" style="1" customWidth="1"/>
    <col min="15" max="16384" width="9.140625" style="1"/>
  </cols>
  <sheetData>
    <row r="1" spans="1:14" s="6" customFormat="1" ht="27.75" customHeight="1" x14ac:dyDescent="0.25">
      <c r="A1" s="5" t="s">
        <v>27</v>
      </c>
      <c r="B1" s="5" t="s">
        <v>14</v>
      </c>
      <c r="C1" s="5" t="s">
        <v>26</v>
      </c>
      <c r="D1" s="5" t="s">
        <v>15</v>
      </c>
      <c r="E1" s="26" t="s">
        <v>16</v>
      </c>
      <c r="F1" s="5" t="s">
        <v>17</v>
      </c>
      <c r="G1" s="5" t="s">
        <v>18</v>
      </c>
      <c r="H1" s="5" t="s">
        <v>19</v>
      </c>
      <c r="I1" s="5" t="s">
        <v>21</v>
      </c>
      <c r="J1" s="5" t="s">
        <v>244</v>
      </c>
      <c r="K1" s="5" t="s">
        <v>245</v>
      </c>
      <c r="L1" s="5" t="s">
        <v>13</v>
      </c>
      <c r="M1" s="5"/>
      <c r="N1" s="5"/>
    </row>
    <row r="2" spans="1:14" ht="20.100000000000001" customHeight="1" x14ac:dyDescent="0.25">
      <c r="A2" s="2">
        <v>1</v>
      </c>
      <c r="B2" s="2">
        <v>101</v>
      </c>
      <c r="C2" s="2">
        <v>3</v>
      </c>
      <c r="D2" s="10"/>
      <c r="E2" s="10"/>
      <c r="F2" s="3"/>
      <c r="G2" s="2"/>
      <c r="H2" s="2"/>
      <c r="I2" s="2"/>
      <c r="J2" s="2"/>
      <c r="K2" s="2"/>
      <c r="L2" s="2"/>
      <c r="M2" s="2"/>
      <c r="N2" s="2"/>
    </row>
    <row r="3" spans="1:14" ht="20.100000000000001" customHeight="1" x14ac:dyDescent="0.25">
      <c r="A3" s="2">
        <v>2</v>
      </c>
      <c r="B3" s="2">
        <v>101</v>
      </c>
      <c r="C3" s="2">
        <v>3</v>
      </c>
      <c r="D3" s="10"/>
      <c r="E3" s="10"/>
      <c r="F3" s="3"/>
      <c r="G3" s="2"/>
      <c r="H3" s="2"/>
      <c r="I3" s="2"/>
      <c r="J3" s="2"/>
      <c r="K3" s="2"/>
      <c r="L3" s="2"/>
      <c r="M3" s="2"/>
      <c r="N3" s="2"/>
    </row>
    <row r="4" spans="1:14" ht="20.100000000000001" customHeight="1" x14ac:dyDescent="0.25">
      <c r="A4" s="2">
        <v>3</v>
      </c>
      <c r="B4" s="2">
        <v>101</v>
      </c>
      <c r="C4" s="2">
        <v>3</v>
      </c>
      <c r="D4" s="10"/>
      <c r="E4" s="10"/>
      <c r="F4" s="3"/>
      <c r="G4" s="2"/>
      <c r="H4" s="2"/>
      <c r="I4" s="2"/>
      <c r="J4" s="2"/>
      <c r="K4" s="2"/>
      <c r="L4" s="2"/>
      <c r="M4" s="2"/>
      <c r="N4" s="2"/>
    </row>
    <row r="5" spans="1:14" ht="20.100000000000001" customHeight="1" x14ac:dyDescent="0.25">
      <c r="A5" s="2">
        <v>4</v>
      </c>
      <c r="B5" s="2">
        <v>102</v>
      </c>
      <c r="C5" s="2">
        <v>3</v>
      </c>
      <c r="D5" s="10" t="s">
        <v>0</v>
      </c>
      <c r="E5" s="10">
        <v>7892203186</v>
      </c>
      <c r="F5" s="3">
        <v>43313</v>
      </c>
      <c r="G5" s="2">
        <v>3000</v>
      </c>
      <c r="H5" s="2">
        <v>3000</v>
      </c>
      <c r="I5" s="2">
        <v>6500</v>
      </c>
      <c r="J5" s="2"/>
      <c r="K5" s="43"/>
      <c r="L5" s="2"/>
      <c r="M5" s="2"/>
      <c r="N5" s="2"/>
    </row>
    <row r="6" spans="1:14" ht="20.100000000000001" customHeight="1" x14ac:dyDescent="0.25">
      <c r="A6" s="2">
        <v>5</v>
      </c>
      <c r="B6" s="2">
        <v>102</v>
      </c>
      <c r="C6" s="2">
        <v>3</v>
      </c>
      <c r="D6" s="10"/>
      <c r="E6" s="10"/>
      <c r="F6" s="3"/>
      <c r="G6" s="2"/>
      <c r="H6" s="2"/>
      <c r="I6" s="2"/>
      <c r="J6" s="2"/>
      <c r="K6" s="2"/>
      <c r="L6" s="2"/>
      <c r="M6" s="2"/>
      <c r="N6" s="2"/>
    </row>
    <row r="7" spans="1:14" ht="20.100000000000001" customHeight="1" x14ac:dyDescent="0.25">
      <c r="A7" s="2">
        <v>6</v>
      </c>
      <c r="B7" s="2">
        <v>102</v>
      </c>
      <c r="C7" s="2">
        <v>3</v>
      </c>
      <c r="D7" s="10" t="s">
        <v>68</v>
      </c>
      <c r="E7" s="10">
        <v>6363332310</v>
      </c>
      <c r="F7" s="3">
        <v>43655</v>
      </c>
      <c r="G7" s="2">
        <v>3000</v>
      </c>
      <c r="H7" s="2">
        <v>3000</v>
      </c>
      <c r="I7" s="2">
        <v>6500</v>
      </c>
      <c r="J7" s="2">
        <v>6000</v>
      </c>
      <c r="K7" s="2"/>
      <c r="L7" s="2" t="s">
        <v>246</v>
      </c>
      <c r="M7" s="2"/>
      <c r="N7" s="2"/>
    </row>
    <row r="8" spans="1:14" ht="20.100000000000001" customHeight="1" x14ac:dyDescent="0.25">
      <c r="A8" s="2">
        <v>7</v>
      </c>
      <c r="B8" s="2">
        <v>103</v>
      </c>
      <c r="C8" s="2">
        <v>2</v>
      </c>
      <c r="D8" s="10"/>
      <c r="E8" s="10"/>
      <c r="F8" s="3"/>
      <c r="G8" s="2"/>
      <c r="H8" s="2"/>
      <c r="I8" s="2"/>
      <c r="J8" s="2"/>
      <c r="K8" s="2"/>
      <c r="L8" s="2"/>
      <c r="M8" s="2"/>
      <c r="N8" s="2"/>
    </row>
    <row r="9" spans="1:14" ht="20.100000000000001" customHeight="1" x14ac:dyDescent="0.25">
      <c r="A9" s="2">
        <v>8</v>
      </c>
      <c r="B9" s="2">
        <v>103</v>
      </c>
      <c r="C9" s="2">
        <v>2</v>
      </c>
      <c r="D9" s="10"/>
      <c r="E9" s="10"/>
      <c r="F9" s="3"/>
      <c r="G9" s="2"/>
      <c r="H9" s="2"/>
      <c r="I9" s="2"/>
      <c r="J9" s="2"/>
      <c r="K9" s="2"/>
      <c r="L9" s="2"/>
      <c r="M9" s="2"/>
      <c r="N9" s="2"/>
    </row>
    <row r="10" spans="1:14" ht="20.100000000000001" customHeight="1" x14ac:dyDescent="0.25">
      <c r="A10" s="2">
        <v>9</v>
      </c>
      <c r="B10" s="2">
        <v>104</v>
      </c>
      <c r="C10" s="2">
        <v>4</v>
      </c>
      <c r="D10" s="10"/>
      <c r="E10" s="10"/>
      <c r="F10" s="3"/>
      <c r="G10" s="2"/>
      <c r="H10" s="2"/>
      <c r="I10" s="2"/>
      <c r="J10" s="2"/>
      <c r="K10" s="2"/>
      <c r="L10" s="2"/>
      <c r="M10" s="2"/>
      <c r="N10" s="2"/>
    </row>
    <row r="11" spans="1:14" ht="20.100000000000001" customHeight="1" x14ac:dyDescent="0.25">
      <c r="A11" s="2">
        <v>10</v>
      </c>
      <c r="B11" s="2">
        <v>104</v>
      </c>
      <c r="C11" s="2">
        <v>4</v>
      </c>
      <c r="D11" s="10" t="s">
        <v>236</v>
      </c>
      <c r="E11" s="10">
        <v>8867428150</v>
      </c>
      <c r="F11" s="3"/>
      <c r="G11" s="2"/>
      <c r="H11" s="2"/>
      <c r="I11" s="2">
        <v>5000</v>
      </c>
      <c r="J11" s="2">
        <v>3000</v>
      </c>
      <c r="K11" s="2"/>
      <c r="L11" s="2"/>
      <c r="M11" s="2"/>
      <c r="N11" s="2"/>
    </row>
    <row r="12" spans="1:14" ht="20.100000000000001" customHeight="1" x14ac:dyDescent="0.25">
      <c r="A12" s="2">
        <v>11</v>
      </c>
      <c r="B12" s="2">
        <v>104</v>
      </c>
      <c r="C12" s="2">
        <v>4</v>
      </c>
      <c r="D12" s="10" t="s">
        <v>242</v>
      </c>
      <c r="E12" s="10">
        <v>9380440427</v>
      </c>
      <c r="F12" s="3"/>
      <c r="G12" s="2"/>
      <c r="H12" s="2"/>
      <c r="I12" s="2">
        <v>5000</v>
      </c>
      <c r="J12" s="2">
        <v>5000</v>
      </c>
      <c r="K12" s="2"/>
      <c r="L12" s="2"/>
      <c r="M12" s="2"/>
      <c r="N12" s="2"/>
    </row>
    <row r="13" spans="1:14" ht="20.100000000000001" customHeight="1" x14ac:dyDescent="0.25">
      <c r="A13" s="2">
        <v>12</v>
      </c>
      <c r="B13" s="2">
        <v>104</v>
      </c>
      <c r="C13" s="2">
        <v>4</v>
      </c>
      <c r="D13" s="10"/>
      <c r="E13" s="10"/>
      <c r="F13" s="2"/>
      <c r="G13" s="2"/>
      <c r="H13" s="2"/>
      <c r="I13" s="2"/>
      <c r="J13" s="2"/>
      <c r="K13" s="2"/>
      <c r="L13" s="2"/>
      <c r="M13" s="2"/>
      <c r="N13" s="2"/>
    </row>
    <row r="14" spans="1:14" ht="20.100000000000001" customHeight="1" x14ac:dyDescent="0.25">
      <c r="A14" s="2">
        <v>13</v>
      </c>
      <c r="B14" s="2">
        <v>105</v>
      </c>
      <c r="C14" s="2">
        <v>3</v>
      </c>
      <c r="D14" s="10" t="s">
        <v>136</v>
      </c>
      <c r="E14" s="10">
        <v>9573057504</v>
      </c>
      <c r="F14" s="3">
        <v>43527</v>
      </c>
      <c r="G14" s="2">
        <v>3000</v>
      </c>
      <c r="H14" s="2">
        <v>3000</v>
      </c>
      <c r="I14" s="2">
        <v>6500</v>
      </c>
      <c r="J14" s="2">
        <v>6500</v>
      </c>
      <c r="K14" s="43"/>
      <c r="L14" s="2"/>
      <c r="M14" s="2"/>
      <c r="N14" s="2"/>
    </row>
    <row r="15" spans="1:14" ht="20.100000000000001" customHeight="1" x14ac:dyDescent="0.25">
      <c r="A15" s="2">
        <v>14</v>
      </c>
      <c r="B15" s="2">
        <v>105</v>
      </c>
      <c r="C15" s="2">
        <v>3</v>
      </c>
      <c r="D15" s="10" t="s">
        <v>137</v>
      </c>
      <c r="E15" s="10">
        <v>9704072507</v>
      </c>
      <c r="F15" s="3">
        <v>43527</v>
      </c>
      <c r="G15" s="2">
        <v>3000</v>
      </c>
      <c r="H15" s="2">
        <v>3000</v>
      </c>
      <c r="I15" s="2">
        <v>6500</v>
      </c>
      <c r="J15" s="2">
        <v>6500</v>
      </c>
      <c r="K15" s="43"/>
      <c r="L15" s="2"/>
      <c r="M15" s="2"/>
      <c r="N15" s="2"/>
    </row>
    <row r="16" spans="1:14" ht="20.100000000000001" customHeight="1" x14ac:dyDescent="0.25">
      <c r="A16" s="2">
        <v>15</v>
      </c>
      <c r="B16" s="2">
        <v>105</v>
      </c>
      <c r="C16" s="2">
        <v>3</v>
      </c>
      <c r="D16" s="10" t="s">
        <v>138</v>
      </c>
      <c r="E16" s="10">
        <v>9989891641</v>
      </c>
      <c r="F16" s="3">
        <v>43831</v>
      </c>
      <c r="G16" s="2">
        <v>2000</v>
      </c>
      <c r="H16" s="2">
        <v>2000</v>
      </c>
      <c r="I16" s="2">
        <v>6500</v>
      </c>
      <c r="J16" s="2">
        <v>2500</v>
      </c>
      <c r="K16" s="43"/>
      <c r="L16" s="2"/>
      <c r="M16" s="2"/>
      <c r="N16" s="2"/>
    </row>
    <row r="17" spans="1:14" ht="20.100000000000001" customHeight="1" x14ac:dyDescent="0.25">
      <c r="A17" s="2">
        <v>16</v>
      </c>
      <c r="B17" s="2">
        <v>106</v>
      </c>
      <c r="C17" s="2">
        <v>3</v>
      </c>
      <c r="D17" s="10" t="s">
        <v>49</v>
      </c>
      <c r="E17" s="10">
        <v>7382683722</v>
      </c>
      <c r="F17" s="3">
        <v>43556</v>
      </c>
      <c r="G17" s="2">
        <v>3000</v>
      </c>
      <c r="H17" s="2">
        <v>3000</v>
      </c>
      <c r="I17" s="2">
        <v>6500</v>
      </c>
      <c r="J17" s="2">
        <v>3000</v>
      </c>
      <c r="K17" s="43"/>
      <c r="L17" s="2"/>
      <c r="M17" s="2"/>
      <c r="N17" s="2"/>
    </row>
    <row r="18" spans="1:14" ht="20.100000000000001" customHeight="1" x14ac:dyDescent="0.25">
      <c r="A18" s="2">
        <v>17</v>
      </c>
      <c r="B18" s="2">
        <v>106</v>
      </c>
      <c r="C18" s="2">
        <v>3</v>
      </c>
      <c r="D18" s="10" t="s">
        <v>48</v>
      </c>
      <c r="E18" s="10">
        <v>8763475165</v>
      </c>
      <c r="F18" s="3">
        <v>43569</v>
      </c>
      <c r="G18" s="2">
        <v>2000</v>
      </c>
      <c r="H18" s="2">
        <v>2000</v>
      </c>
      <c r="I18" s="2">
        <v>6500</v>
      </c>
      <c r="J18" s="2">
        <v>3000</v>
      </c>
      <c r="K18" s="43"/>
      <c r="L18" s="2"/>
      <c r="M18" s="2"/>
      <c r="N18" s="2"/>
    </row>
    <row r="19" spans="1:14" ht="20.100000000000001" customHeight="1" x14ac:dyDescent="0.25">
      <c r="A19" s="2">
        <v>18</v>
      </c>
      <c r="B19" s="2">
        <v>106</v>
      </c>
      <c r="C19" s="2">
        <v>3</v>
      </c>
      <c r="D19" s="10"/>
      <c r="E19" s="10"/>
      <c r="F19" s="3"/>
      <c r="G19" s="2"/>
      <c r="H19" s="2"/>
      <c r="I19" s="2"/>
      <c r="J19" s="2"/>
      <c r="K19" s="2"/>
      <c r="L19" s="2"/>
      <c r="M19" s="2"/>
      <c r="N19" s="2"/>
    </row>
    <row r="20" spans="1:14" ht="20.100000000000001" customHeight="1" x14ac:dyDescent="0.25">
      <c r="A20" s="2">
        <v>19</v>
      </c>
      <c r="B20" s="2">
        <v>107</v>
      </c>
      <c r="C20" s="2">
        <v>3</v>
      </c>
      <c r="D20" s="10"/>
      <c r="E20" s="10"/>
      <c r="F20" s="2"/>
      <c r="G20" s="2"/>
      <c r="H20" s="2"/>
      <c r="I20" s="2"/>
      <c r="J20" s="2"/>
      <c r="K20" s="2"/>
      <c r="L20" s="2"/>
      <c r="M20" s="2"/>
      <c r="N20" s="2"/>
    </row>
    <row r="21" spans="1:14" ht="20.100000000000001" customHeight="1" x14ac:dyDescent="0.25">
      <c r="A21" s="2">
        <v>20</v>
      </c>
      <c r="B21" s="2">
        <v>107</v>
      </c>
      <c r="C21" s="2">
        <v>3</v>
      </c>
      <c r="D21" s="10"/>
      <c r="E21" s="10"/>
      <c r="F21" s="2"/>
      <c r="G21" s="2"/>
      <c r="H21" s="2"/>
      <c r="I21" s="2"/>
      <c r="J21" s="2"/>
      <c r="K21" s="2"/>
      <c r="L21" s="2"/>
      <c r="M21" s="2"/>
      <c r="N21" s="2"/>
    </row>
    <row r="22" spans="1:14" ht="20.100000000000001" customHeight="1" x14ac:dyDescent="0.25">
      <c r="A22" s="2">
        <v>21</v>
      </c>
      <c r="B22" s="2">
        <v>107</v>
      </c>
      <c r="C22" s="2">
        <v>3</v>
      </c>
      <c r="D22" s="10"/>
      <c r="E22" s="10"/>
      <c r="F22" s="3"/>
      <c r="G22" s="2"/>
      <c r="H22" s="2"/>
      <c r="I22" s="2"/>
      <c r="J22" s="2"/>
      <c r="K22" s="2"/>
      <c r="L22" s="2"/>
      <c r="M22" s="2"/>
      <c r="N22" s="2"/>
    </row>
    <row r="23" spans="1:14" ht="20.100000000000001" customHeight="1" x14ac:dyDescent="0.25">
      <c r="A23" s="2">
        <v>22</v>
      </c>
      <c r="B23" s="2">
        <v>108</v>
      </c>
      <c r="C23" s="2">
        <v>3</v>
      </c>
      <c r="D23" s="10" t="s">
        <v>91</v>
      </c>
      <c r="E23" s="10">
        <v>8801619231</v>
      </c>
      <c r="F23" s="3">
        <v>43757</v>
      </c>
      <c r="G23" s="2">
        <v>2000</v>
      </c>
      <c r="H23" s="2">
        <v>2000</v>
      </c>
      <c r="I23" s="2">
        <v>6600</v>
      </c>
      <c r="J23" s="2">
        <v>3000</v>
      </c>
      <c r="K23" s="43"/>
      <c r="L23" s="2"/>
      <c r="M23" s="2"/>
      <c r="N23" s="2"/>
    </row>
    <row r="24" spans="1:14" ht="20.100000000000001" customHeight="1" x14ac:dyDescent="0.25">
      <c r="A24" s="2">
        <v>23</v>
      </c>
      <c r="B24" s="2">
        <v>108</v>
      </c>
      <c r="C24" s="2">
        <v>3</v>
      </c>
      <c r="D24" s="10" t="s">
        <v>127</v>
      </c>
      <c r="E24" s="10">
        <v>7619660560</v>
      </c>
      <c r="F24" s="3">
        <v>43800</v>
      </c>
      <c r="G24" s="2">
        <v>2000</v>
      </c>
      <c r="H24" s="2"/>
      <c r="I24" s="2">
        <v>6600</v>
      </c>
      <c r="J24" s="2">
        <v>6000</v>
      </c>
      <c r="K24" s="43"/>
      <c r="L24" s="2"/>
      <c r="M24" s="2"/>
      <c r="N24" s="2"/>
    </row>
    <row r="25" spans="1:14" s="6" customFormat="1" ht="20.100000000000001" customHeight="1" x14ac:dyDescent="0.25">
      <c r="A25" s="2">
        <v>24</v>
      </c>
      <c r="B25" s="2">
        <v>108</v>
      </c>
      <c r="C25" s="2">
        <v>3</v>
      </c>
      <c r="D25" s="5"/>
      <c r="E25" s="5"/>
      <c r="F25" s="5"/>
      <c r="G25" s="5"/>
      <c r="H25" s="5"/>
      <c r="I25" s="5"/>
      <c r="J25" s="5"/>
      <c r="K25" s="5"/>
      <c r="L25" s="2"/>
      <c r="M25" s="5"/>
      <c r="N25" s="2"/>
    </row>
    <row r="26" spans="1:14" ht="20.100000000000001" customHeight="1" x14ac:dyDescent="0.25">
      <c r="A26" s="2">
        <v>25</v>
      </c>
      <c r="B26" s="2">
        <v>201</v>
      </c>
      <c r="C26" s="2">
        <v>2</v>
      </c>
      <c r="D26" s="10" t="s">
        <v>93</v>
      </c>
      <c r="E26" s="10">
        <v>9606675858</v>
      </c>
      <c r="F26" s="3">
        <v>43739</v>
      </c>
      <c r="G26" s="2">
        <v>2000</v>
      </c>
      <c r="H26" s="2">
        <v>2000</v>
      </c>
      <c r="I26" s="2">
        <v>9000</v>
      </c>
      <c r="J26" s="2">
        <v>5000</v>
      </c>
      <c r="K26" s="43"/>
      <c r="L26" s="2" t="s">
        <v>246</v>
      </c>
      <c r="M26" s="2"/>
      <c r="N26" s="2"/>
    </row>
    <row r="27" spans="1:14" ht="20.100000000000001" customHeight="1" x14ac:dyDescent="0.25">
      <c r="A27" s="2">
        <v>26</v>
      </c>
      <c r="B27" s="2">
        <v>201</v>
      </c>
      <c r="C27" s="2">
        <v>2</v>
      </c>
      <c r="D27" s="10" t="s">
        <v>94</v>
      </c>
      <c r="E27" s="10">
        <v>9464206007</v>
      </c>
      <c r="F27" s="3">
        <v>43739</v>
      </c>
      <c r="G27" s="2">
        <v>2000</v>
      </c>
      <c r="H27" s="2">
        <v>2000</v>
      </c>
      <c r="I27" s="2">
        <v>9000</v>
      </c>
      <c r="J27" s="2">
        <v>5000</v>
      </c>
      <c r="K27" s="43"/>
      <c r="L27" s="2"/>
      <c r="M27" s="2"/>
      <c r="N27" s="2"/>
    </row>
    <row r="28" spans="1:14" ht="20.100000000000001" customHeight="1" x14ac:dyDescent="0.25">
      <c r="A28" s="2">
        <v>27</v>
      </c>
      <c r="B28" s="2">
        <v>202</v>
      </c>
      <c r="C28" s="2">
        <v>2</v>
      </c>
      <c r="D28" s="10"/>
      <c r="E28" s="10"/>
      <c r="F28" s="3"/>
      <c r="G28" s="2"/>
      <c r="H28" s="2"/>
      <c r="I28" s="2"/>
      <c r="J28" s="2"/>
      <c r="K28" s="2"/>
      <c r="L28" s="2"/>
      <c r="M28" s="2"/>
      <c r="N28" s="2"/>
    </row>
    <row r="29" spans="1:14" ht="20.100000000000001" customHeight="1" x14ac:dyDescent="0.25">
      <c r="A29" s="2">
        <v>28</v>
      </c>
      <c r="B29" s="2">
        <v>202</v>
      </c>
      <c r="C29" s="2">
        <v>2</v>
      </c>
      <c r="D29" s="10"/>
      <c r="E29" s="10"/>
      <c r="F29" s="3"/>
      <c r="G29" s="2"/>
      <c r="H29" s="2"/>
      <c r="I29" s="2"/>
      <c r="J29" s="2"/>
      <c r="K29" s="2"/>
      <c r="L29" s="2"/>
      <c r="M29" s="2"/>
      <c r="N29" s="2"/>
    </row>
    <row r="30" spans="1:14" ht="20.100000000000001" customHeight="1" x14ac:dyDescent="0.25">
      <c r="A30" s="2">
        <v>29</v>
      </c>
      <c r="B30" s="2">
        <v>203</v>
      </c>
      <c r="C30" s="2">
        <v>2</v>
      </c>
      <c r="D30" s="10"/>
      <c r="E30" s="10"/>
      <c r="F30" s="3"/>
      <c r="G30" s="2"/>
      <c r="H30" s="2"/>
      <c r="I30" s="2"/>
      <c r="J30" s="2"/>
      <c r="K30" s="2"/>
      <c r="L30" s="2"/>
      <c r="M30" s="2"/>
      <c r="N30" s="2"/>
    </row>
    <row r="31" spans="1:14" ht="20.100000000000001" customHeight="1" x14ac:dyDescent="0.25">
      <c r="A31" s="2">
        <v>30</v>
      </c>
      <c r="B31" s="2">
        <v>203</v>
      </c>
      <c r="C31" s="2">
        <v>2</v>
      </c>
      <c r="D31" s="10"/>
      <c r="E31" s="10"/>
      <c r="F31" s="3"/>
      <c r="G31" s="2"/>
      <c r="H31" s="2"/>
      <c r="I31" s="2"/>
      <c r="J31" s="2"/>
      <c r="K31" s="43"/>
      <c r="L31" s="2"/>
      <c r="M31" s="2"/>
      <c r="N31" s="2"/>
    </row>
    <row r="32" spans="1:14" ht="20.100000000000001" customHeight="1" x14ac:dyDescent="0.25">
      <c r="A32" s="2">
        <v>31</v>
      </c>
      <c r="B32" s="2">
        <v>204</v>
      </c>
      <c r="C32" s="2">
        <v>4</v>
      </c>
      <c r="D32" s="10" t="s">
        <v>243</v>
      </c>
      <c r="E32" s="10"/>
      <c r="F32" s="3"/>
      <c r="G32" s="2"/>
      <c r="H32" s="2"/>
      <c r="I32" s="2"/>
      <c r="J32" s="2">
        <v>4500</v>
      </c>
      <c r="K32" s="2"/>
      <c r="L32" s="2"/>
      <c r="M32" s="2"/>
      <c r="N32" s="2"/>
    </row>
    <row r="33" spans="1:14" ht="20.100000000000001" customHeight="1" x14ac:dyDescent="0.25">
      <c r="A33" s="2">
        <v>32</v>
      </c>
      <c r="B33" s="2">
        <v>204</v>
      </c>
      <c r="C33" s="2">
        <v>4</v>
      </c>
      <c r="D33" s="10"/>
      <c r="E33" s="10"/>
      <c r="F33" s="3"/>
      <c r="G33" s="2"/>
      <c r="H33" s="2"/>
      <c r="I33" s="2"/>
      <c r="J33" s="2"/>
      <c r="K33" s="2"/>
      <c r="L33" s="2"/>
      <c r="M33" s="2"/>
      <c r="N33" s="2"/>
    </row>
    <row r="34" spans="1:14" ht="20.100000000000001" customHeight="1" x14ac:dyDescent="0.25">
      <c r="A34" s="2">
        <v>33</v>
      </c>
      <c r="B34" s="2">
        <v>204</v>
      </c>
      <c r="C34" s="2">
        <v>4</v>
      </c>
      <c r="D34" s="10"/>
      <c r="E34" s="10"/>
      <c r="F34" s="3"/>
      <c r="G34" s="2"/>
      <c r="H34" s="2"/>
      <c r="I34" s="2"/>
      <c r="J34" s="2"/>
      <c r="K34" s="2"/>
      <c r="L34" s="2"/>
      <c r="M34" s="2"/>
      <c r="N34" s="2"/>
    </row>
    <row r="35" spans="1:14" ht="20.100000000000001" customHeight="1" x14ac:dyDescent="0.25">
      <c r="A35" s="2">
        <v>34</v>
      </c>
      <c r="B35" s="2">
        <v>204</v>
      </c>
      <c r="C35" s="2">
        <v>4</v>
      </c>
      <c r="D35" s="10"/>
      <c r="E35" s="10"/>
      <c r="F35" s="3"/>
      <c r="G35" s="2"/>
      <c r="H35" s="2"/>
      <c r="I35" s="2"/>
      <c r="J35" s="2"/>
      <c r="K35" s="2"/>
      <c r="L35" s="2"/>
      <c r="M35" s="2"/>
      <c r="N35" s="2"/>
    </row>
    <row r="36" spans="1:14" ht="20.100000000000001" customHeight="1" x14ac:dyDescent="0.25">
      <c r="A36" s="2">
        <v>35</v>
      </c>
      <c r="B36" s="2">
        <v>205</v>
      </c>
      <c r="C36" s="2">
        <v>2</v>
      </c>
      <c r="D36" s="10" t="s">
        <v>59</v>
      </c>
      <c r="E36" s="10">
        <v>9443725793</v>
      </c>
      <c r="F36" s="2"/>
      <c r="G36" s="2">
        <v>3000</v>
      </c>
      <c r="H36" s="2">
        <v>3000</v>
      </c>
      <c r="I36" s="2">
        <v>9000</v>
      </c>
      <c r="J36" s="2"/>
      <c r="K36" s="43"/>
      <c r="L36" s="2"/>
      <c r="M36" s="2"/>
      <c r="N36" s="2"/>
    </row>
    <row r="37" spans="1:14" ht="20.100000000000001" customHeight="1" x14ac:dyDescent="0.25">
      <c r="A37" s="2">
        <v>36</v>
      </c>
      <c r="B37" s="2">
        <v>205</v>
      </c>
      <c r="C37" s="2">
        <v>2</v>
      </c>
      <c r="D37" s="10" t="s">
        <v>71</v>
      </c>
      <c r="E37" s="10">
        <v>9885628862</v>
      </c>
      <c r="F37" s="3">
        <v>43650</v>
      </c>
      <c r="G37" s="2">
        <v>2000</v>
      </c>
      <c r="H37" s="2">
        <v>2000</v>
      </c>
      <c r="I37" s="2">
        <v>9000</v>
      </c>
      <c r="J37" s="2">
        <v>6500</v>
      </c>
      <c r="K37" s="43"/>
      <c r="L37" s="2"/>
      <c r="M37" s="2"/>
      <c r="N37" s="2"/>
    </row>
    <row r="38" spans="1:14" ht="20.100000000000001" customHeight="1" x14ac:dyDescent="0.25">
      <c r="A38" s="2">
        <v>37</v>
      </c>
      <c r="B38" s="2">
        <v>206</v>
      </c>
      <c r="C38" s="2">
        <v>3</v>
      </c>
      <c r="D38" s="10" t="s">
        <v>141</v>
      </c>
      <c r="E38" s="10">
        <v>8106096929</v>
      </c>
      <c r="F38" s="3">
        <v>43891</v>
      </c>
      <c r="G38" s="2">
        <v>3000</v>
      </c>
      <c r="H38" s="2"/>
      <c r="I38" s="2">
        <v>8500</v>
      </c>
      <c r="J38" s="2">
        <v>2500</v>
      </c>
      <c r="K38" s="2"/>
      <c r="L38" s="2"/>
      <c r="M38" s="2"/>
      <c r="N38" s="2"/>
    </row>
    <row r="39" spans="1:14" ht="20.100000000000001" customHeight="1" x14ac:dyDescent="0.25">
      <c r="A39" s="2">
        <v>38</v>
      </c>
      <c r="B39" s="2">
        <v>206</v>
      </c>
      <c r="C39" s="2">
        <v>3</v>
      </c>
      <c r="D39" s="4" t="s">
        <v>142</v>
      </c>
      <c r="E39" s="4">
        <v>7093105931</v>
      </c>
      <c r="F39" s="3">
        <v>43891</v>
      </c>
      <c r="G39" s="2">
        <v>3000</v>
      </c>
      <c r="H39" s="2"/>
      <c r="I39" s="2">
        <v>8500</v>
      </c>
      <c r="J39" s="2">
        <v>2500</v>
      </c>
      <c r="K39" s="2"/>
      <c r="L39" s="2"/>
      <c r="M39" s="2"/>
      <c r="N39" s="2"/>
    </row>
    <row r="40" spans="1:14" ht="20.100000000000001" customHeight="1" x14ac:dyDescent="0.25">
      <c r="A40" s="2">
        <v>39</v>
      </c>
      <c r="B40" s="2">
        <v>206</v>
      </c>
      <c r="C40" s="2">
        <v>3</v>
      </c>
      <c r="D40" s="10"/>
      <c r="E40" s="10"/>
      <c r="F40" s="2"/>
      <c r="G40" s="2"/>
      <c r="H40" s="2"/>
      <c r="I40" s="2"/>
      <c r="J40" s="2"/>
      <c r="K40" s="2"/>
      <c r="L40" s="2"/>
      <c r="M40" s="2"/>
      <c r="N40" s="2"/>
    </row>
    <row r="41" spans="1:14" ht="20.100000000000001" customHeight="1" x14ac:dyDescent="0.25">
      <c r="A41" s="2">
        <v>40</v>
      </c>
      <c r="B41" s="2">
        <v>207</v>
      </c>
      <c r="C41" s="2">
        <v>3</v>
      </c>
      <c r="D41" s="10"/>
      <c r="E41" s="10"/>
      <c r="F41" s="3"/>
      <c r="G41" s="2"/>
      <c r="H41" s="2"/>
      <c r="I41" s="2"/>
      <c r="J41" s="2"/>
      <c r="K41" s="2"/>
      <c r="L41" s="2"/>
      <c r="M41" s="2"/>
      <c r="N41" s="2"/>
    </row>
    <row r="42" spans="1:14" ht="20.100000000000001" customHeight="1" x14ac:dyDescent="0.25">
      <c r="A42" s="2">
        <v>41</v>
      </c>
      <c r="B42" s="2">
        <v>207</v>
      </c>
      <c r="C42" s="2">
        <v>3</v>
      </c>
      <c r="D42" s="10"/>
      <c r="E42" s="10"/>
      <c r="F42" s="3"/>
      <c r="G42" s="2"/>
      <c r="H42" s="2"/>
      <c r="I42" s="2"/>
      <c r="J42" s="2"/>
      <c r="K42" s="2"/>
      <c r="L42" s="2"/>
      <c r="M42" s="2"/>
      <c r="N42" s="2"/>
    </row>
    <row r="43" spans="1:14" ht="20.100000000000001" customHeight="1" x14ac:dyDescent="0.25">
      <c r="A43" s="2">
        <v>42</v>
      </c>
      <c r="B43" s="2">
        <v>207</v>
      </c>
      <c r="C43" s="2">
        <v>3</v>
      </c>
      <c r="D43" s="10"/>
      <c r="E43" s="10"/>
      <c r="F43" s="3"/>
      <c r="G43" s="2"/>
      <c r="H43" s="2"/>
      <c r="I43" s="2"/>
      <c r="J43" s="2"/>
      <c r="K43" s="2"/>
      <c r="L43" s="2"/>
      <c r="M43" s="2"/>
      <c r="N43" s="2"/>
    </row>
    <row r="44" spans="1:14" ht="20.100000000000001" customHeight="1" x14ac:dyDescent="0.25">
      <c r="A44" s="2">
        <v>43</v>
      </c>
      <c r="B44" s="2">
        <v>208</v>
      </c>
      <c r="C44" s="2">
        <v>4</v>
      </c>
      <c r="D44" s="10" t="s">
        <v>95</v>
      </c>
      <c r="E44" s="10">
        <v>8712248021</v>
      </c>
      <c r="F44" s="3">
        <v>43746</v>
      </c>
      <c r="G44" s="2">
        <v>2000</v>
      </c>
      <c r="H44" s="2">
        <v>2000</v>
      </c>
      <c r="I44" s="2">
        <v>5500</v>
      </c>
      <c r="J44" s="2"/>
      <c r="K44" s="2"/>
      <c r="L44" s="2" t="s">
        <v>246</v>
      </c>
      <c r="M44" s="2"/>
      <c r="N44" s="2"/>
    </row>
    <row r="45" spans="1:14" ht="20.100000000000001" customHeight="1" x14ac:dyDescent="0.25">
      <c r="A45" s="2">
        <v>44</v>
      </c>
      <c r="B45" s="2">
        <v>208</v>
      </c>
      <c r="C45" s="2">
        <v>4</v>
      </c>
      <c r="D45" s="10"/>
      <c r="E45" s="10"/>
      <c r="F45" s="3"/>
      <c r="G45" s="2"/>
      <c r="H45" s="2"/>
      <c r="I45" s="2"/>
      <c r="J45" s="2"/>
      <c r="K45" s="2"/>
      <c r="L45" s="2"/>
      <c r="M45" s="2"/>
      <c r="N45" s="2"/>
    </row>
    <row r="46" spans="1:14" ht="20.100000000000001" customHeight="1" x14ac:dyDescent="0.25">
      <c r="A46" s="2">
        <v>45</v>
      </c>
      <c r="B46" s="2">
        <v>208</v>
      </c>
      <c r="C46" s="2">
        <v>4</v>
      </c>
      <c r="D46" s="10"/>
      <c r="E46" s="10"/>
      <c r="F46" s="2"/>
      <c r="G46" s="2"/>
      <c r="H46" s="2"/>
      <c r="I46" s="2"/>
      <c r="J46" s="2"/>
      <c r="K46" s="2"/>
      <c r="L46" s="2"/>
      <c r="M46" s="2"/>
      <c r="N46" s="2"/>
    </row>
    <row r="47" spans="1:14" ht="20.100000000000001" customHeight="1" x14ac:dyDescent="0.25">
      <c r="A47" s="2">
        <v>46</v>
      </c>
      <c r="B47" s="2">
        <v>208</v>
      </c>
      <c r="C47" s="2">
        <v>4</v>
      </c>
      <c r="D47" s="10"/>
      <c r="E47" s="10"/>
      <c r="F47" s="3"/>
      <c r="G47" s="2"/>
      <c r="H47" s="2"/>
      <c r="I47" s="2"/>
      <c r="J47" s="2"/>
      <c r="K47" s="2"/>
      <c r="L47" s="2"/>
      <c r="M47" s="2"/>
      <c r="N47" s="2"/>
    </row>
    <row r="48" spans="1:14" s="6" customFormat="1" ht="20.100000000000001" customHeight="1" x14ac:dyDescent="0.25">
      <c r="A48" s="2">
        <v>47</v>
      </c>
      <c r="B48" s="2">
        <v>301</v>
      </c>
      <c r="C48" s="2">
        <v>2</v>
      </c>
      <c r="D48" s="10"/>
      <c r="E48" s="10"/>
      <c r="F48" s="3"/>
      <c r="G48" s="2"/>
      <c r="H48" s="2"/>
      <c r="I48" s="2"/>
      <c r="J48" s="2"/>
      <c r="K48" s="2"/>
      <c r="L48" s="2"/>
      <c r="M48" s="2"/>
      <c r="N48" s="2"/>
    </row>
    <row r="49" spans="1:14" ht="20.100000000000001" customHeight="1" x14ac:dyDescent="0.25">
      <c r="A49" s="2">
        <v>48</v>
      </c>
      <c r="B49" s="2">
        <v>301</v>
      </c>
      <c r="C49" s="2">
        <v>2</v>
      </c>
      <c r="D49" s="10"/>
      <c r="E49" s="10"/>
      <c r="F49" s="3"/>
      <c r="G49" s="2"/>
      <c r="H49" s="2"/>
      <c r="I49" s="2"/>
      <c r="J49" s="2"/>
      <c r="K49" s="2"/>
      <c r="L49" s="2"/>
      <c r="M49" s="2"/>
      <c r="N49" s="2"/>
    </row>
    <row r="50" spans="1:14" ht="20.100000000000001" customHeight="1" x14ac:dyDescent="0.25">
      <c r="A50" s="2">
        <v>49</v>
      </c>
      <c r="B50" s="2">
        <v>302</v>
      </c>
      <c r="C50" s="2">
        <v>4</v>
      </c>
      <c r="D50" s="10"/>
      <c r="E50" s="10"/>
      <c r="F50" s="3"/>
      <c r="G50" s="2"/>
      <c r="H50" s="2"/>
      <c r="I50" s="2"/>
      <c r="J50" s="2"/>
      <c r="K50" s="2"/>
      <c r="L50" s="2"/>
      <c r="M50" s="2"/>
      <c r="N50" s="2"/>
    </row>
    <row r="51" spans="1:14" ht="20.100000000000001" customHeight="1" x14ac:dyDescent="0.25">
      <c r="A51" s="2">
        <v>50</v>
      </c>
      <c r="B51" s="2">
        <v>302</v>
      </c>
      <c r="C51" s="2">
        <v>4</v>
      </c>
      <c r="D51" s="2"/>
      <c r="E51" s="4"/>
      <c r="F51" s="2"/>
      <c r="G51" s="2"/>
      <c r="H51" s="2"/>
      <c r="I51" s="2"/>
      <c r="J51" s="2"/>
      <c r="K51" s="2"/>
      <c r="L51" s="2"/>
      <c r="M51" s="2"/>
      <c r="N51" s="2"/>
    </row>
    <row r="52" spans="1:14" ht="20.100000000000001" customHeight="1" x14ac:dyDescent="0.25">
      <c r="A52" s="2">
        <v>51</v>
      </c>
      <c r="B52" s="2">
        <v>302</v>
      </c>
      <c r="C52" s="2">
        <v>4</v>
      </c>
      <c r="D52" s="10"/>
      <c r="E52" s="10"/>
      <c r="F52" s="3"/>
      <c r="G52" s="2"/>
      <c r="H52" s="2"/>
      <c r="I52" s="2"/>
      <c r="J52" s="2"/>
      <c r="K52" s="2"/>
      <c r="L52" s="2"/>
      <c r="M52" s="2"/>
      <c r="N52" s="2"/>
    </row>
    <row r="53" spans="1:14" ht="20.100000000000001" customHeight="1" x14ac:dyDescent="0.25">
      <c r="A53" s="2">
        <v>52</v>
      </c>
      <c r="B53" s="2">
        <v>302</v>
      </c>
      <c r="C53" s="2">
        <v>4</v>
      </c>
      <c r="D53" s="4"/>
      <c r="E53" s="4"/>
      <c r="F53" s="3"/>
      <c r="G53" s="2"/>
      <c r="H53" s="2"/>
      <c r="I53" s="2"/>
      <c r="J53" s="2"/>
      <c r="K53" s="2"/>
      <c r="L53" s="2"/>
      <c r="M53" s="2"/>
      <c r="N53" s="2"/>
    </row>
    <row r="54" spans="1:14" ht="20.100000000000001" customHeight="1" x14ac:dyDescent="0.25">
      <c r="A54" s="2">
        <v>53</v>
      </c>
      <c r="B54" s="2">
        <v>303</v>
      </c>
      <c r="C54" s="2">
        <v>2</v>
      </c>
      <c r="D54" s="10"/>
      <c r="E54" s="10"/>
      <c r="F54" s="2"/>
      <c r="G54" s="2"/>
      <c r="H54" s="2"/>
      <c r="I54" s="2"/>
      <c r="J54" s="2"/>
      <c r="K54" s="2"/>
      <c r="L54" s="2"/>
      <c r="M54" s="2"/>
      <c r="N54" s="2"/>
    </row>
    <row r="55" spans="1:14" ht="20.100000000000001" customHeight="1" x14ac:dyDescent="0.25">
      <c r="A55" s="2">
        <v>54</v>
      </c>
      <c r="B55" s="2">
        <v>303</v>
      </c>
      <c r="C55" s="2">
        <v>2</v>
      </c>
      <c r="D55" s="10" t="s">
        <v>100</v>
      </c>
      <c r="E55" s="10">
        <v>9741898123</v>
      </c>
      <c r="F55" s="3">
        <v>43687</v>
      </c>
      <c r="G55" s="2">
        <v>2000</v>
      </c>
      <c r="H55" s="2">
        <v>2000</v>
      </c>
      <c r="I55" s="2">
        <v>8500</v>
      </c>
      <c r="J55" s="2"/>
      <c r="K55" s="2"/>
      <c r="L55" s="2"/>
      <c r="M55" s="2"/>
      <c r="N55" s="2"/>
    </row>
    <row r="56" spans="1:14" ht="20.100000000000001" customHeight="1" x14ac:dyDescent="0.25">
      <c r="A56" s="2">
        <v>55</v>
      </c>
      <c r="B56" s="2">
        <v>304</v>
      </c>
      <c r="C56" s="2">
        <v>4</v>
      </c>
      <c r="D56" s="10" t="s">
        <v>61</v>
      </c>
      <c r="E56" s="10">
        <v>9686268982</v>
      </c>
      <c r="F56" s="3">
        <v>43252</v>
      </c>
      <c r="G56" s="2"/>
      <c r="H56" s="2"/>
      <c r="I56" s="2">
        <v>6000</v>
      </c>
      <c r="J56" s="2">
        <v>3000</v>
      </c>
      <c r="K56" s="43"/>
      <c r="L56" s="2"/>
      <c r="M56" s="2"/>
      <c r="N56" s="2"/>
    </row>
    <row r="57" spans="1:14" ht="20.100000000000001" customHeight="1" x14ac:dyDescent="0.25">
      <c r="A57" s="2">
        <v>56</v>
      </c>
      <c r="B57" s="2">
        <v>304</v>
      </c>
      <c r="C57" s="2">
        <v>4</v>
      </c>
      <c r="D57" s="10"/>
      <c r="E57" s="10"/>
      <c r="F57" s="2"/>
      <c r="G57" s="2"/>
      <c r="H57" s="2"/>
      <c r="I57" s="2"/>
      <c r="J57" s="2"/>
      <c r="K57" s="2"/>
      <c r="L57" s="2"/>
      <c r="M57" s="2"/>
      <c r="N57" s="2"/>
    </row>
    <row r="58" spans="1:14" ht="20.100000000000001" customHeight="1" x14ac:dyDescent="0.25">
      <c r="A58" s="2">
        <v>57</v>
      </c>
      <c r="B58" s="2">
        <v>304</v>
      </c>
      <c r="C58" s="2">
        <v>4</v>
      </c>
      <c r="D58" s="2"/>
      <c r="E58" s="4"/>
      <c r="F58" s="2"/>
      <c r="G58" s="2"/>
      <c r="H58" s="2"/>
      <c r="I58" s="2"/>
      <c r="J58" s="2"/>
      <c r="K58" s="2"/>
      <c r="L58" s="2"/>
      <c r="M58" s="2"/>
      <c r="N58" s="2"/>
    </row>
    <row r="59" spans="1:14" ht="20.100000000000001" customHeight="1" x14ac:dyDescent="0.25">
      <c r="A59" s="2">
        <v>58</v>
      </c>
      <c r="B59" s="2">
        <v>304</v>
      </c>
      <c r="C59" s="2">
        <v>4</v>
      </c>
      <c r="D59" s="2"/>
      <c r="E59" s="4"/>
      <c r="F59" s="2"/>
      <c r="G59" s="2"/>
      <c r="H59" s="2"/>
      <c r="I59" s="2"/>
      <c r="J59" s="2"/>
      <c r="K59" s="2"/>
      <c r="L59" s="2"/>
      <c r="M59" s="2"/>
      <c r="N59" s="2"/>
    </row>
    <row r="60" spans="1:14" ht="20.100000000000001" customHeight="1" x14ac:dyDescent="0.25">
      <c r="A60" s="2">
        <v>59</v>
      </c>
      <c r="B60" s="2">
        <v>305</v>
      </c>
      <c r="C60" s="2">
        <v>2</v>
      </c>
      <c r="D60" s="10" t="s">
        <v>66</v>
      </c>
      <c r="E60" s="10">
        <v>7358821543</v>
      </c>
      <c r="F60" s="8">
        <v>43586</v>
      </c>
      <c r="G60" s="9">
        <v>2000</v>
      </c>
      <c r="H60" s="9">
        <v>2000</v>
      </c>
      <c r="I60" s="9">
        <v>8500</v>
      </c>
      <c r="J60" s="2">
        <v>5000</v>
      </c>
      <c r="K60" s="43"/>
      <c r="L60" s="9"/>
      <c r="M60" s="2"/>
      <c r="N60" s="9"/>
    </row>
    <row r="61" spans="1:14" ht="20.100000000000001" customHeight="1" x14ac:dyDescent="0.25">
      <c r="A61" s="2">
        <v>60</v>
      </c>
      <c r="B61" s="2">
        <v>305</v>
      </c>
      <c r="C61" s="2">
        <v>2</v>
      </c>
      <c r="D61" s="10" t="s">
        <v>50</v>
      </c>
      <c r="E61" s="10">
        <v>9901256094</v>
      </c>
      <c r="F61" s="8">
        <v>43586</v>
      </c>
      <c r="G61" s="9">
        <v>2000</v>
      </c>
      <c r="H61" s="9">
        <v>2000</v>
      </c>
      <c r="I61" s="9">
        <v>8500</v>
      </c>
      <c r="J61" s="10"/>
      <c r="K61" s="9"/>
      <c r="L61" s="9"/>
      <c r="M61" s="10"/>
      <c r="N61" s="2"/>
    </row>
    <row r="62" spans="1:14" ht="20.100000000000001" customHeight="1" x14ac:dyDescent="0.25">
      <c r="A62" s="2">
        <v>61</v>
      </c>
      <c r="B62" s="2">
        <v>306</v>
      </c>
      <c r="C62" s="2">
        <v>3</v>
      </c>
      <c r="D62" s="10" t="s">
        <v>96</v>
      </c>
      <c r="E62" s="10">
        <v>8668316956</v>
      </c>
      <c r="F62" s="3">
        <v>43751</v>
      </c>
      <c r="G62" s="2">
        <v>3000</v>
      </c>
      <c r="H62" s="2">
        <v>1000</v>
      </c>
      <c r="I62" s="2">
        <v>6500</v>
      </c>
      <c r="J62" s="2">
        <v>4500</v>
      </c>
      <c r="K62" s="43"/>
      <c r="L62" s="2"/>
      <c r="M62" s="2"/>
      <c r="N62" s="2"/>
    </row>
    <row r="63" spans="1:14" ht="20.100000000000001" customHeight="1" x14ac:dyDescent="0.25">
      <c r="A63" s="2">
        <v>62</v>
      </c>
      <c r="B63" s="2">
        <v>306</v>
      </c>
      <c r="C63" s="2">
        <v>3</v>
      </c>
      <c r="D63" s="10" t="s">
        <v>35</v>
      </c>
      <c r="E63" s="10">
        <v>8637278920</v>
      </c>
      <c r="F63" s="3">
        <v>43439</v>
      </c>
      <c r="G63" s="2">
        <v>3000</v>
      </c>
      <c r="H63" s="2">
        <v>3000</v>
      </c>
      <c r="I63" s="2">
        <v>6500</v>
      </c>
      <c r="J63" s="2">
        <v>6500</v>
      </c>
      <c r="K63" s="43"/>
      <c r="L63" s="2"/>
      <c r="M63" s="2"/>
      <c r="N63" s="2"/>
    </row>
    <row r="64" spans="1:14" ht="20.100000000000001" customHeight="1" x14ac:dyDescent="0.25">
      <c r="A64" s="2">
        <v>63</v>
      </c>
      <c r="B64" s="2">
        <v>306</v>
      </c>
      <c r="C64" s="2">
        <v>3</v>
      </c>
      <c r="D64" s="10" t="s">
        <v>81</v>
      </c>
      <c r="E64" s="10">
        <v>7013080257</v>
      </c>
      <c r="F64" s="3">
        <v>43694</v>
      </c>
      <c r="G64" s="2">
        <v>3000</v>
      </c>
      <c r="H64" s="2"/>
      <c r="I64" s="2">
        <v>6500</v>
      </c>
      <c r="J64" s="2"/>
      <c r="K64" s="43"/>
      <c r="L64" s="2"/>
      <c r="M64" s="2"/>
      <c r="N64" s="2"/>
    </row>
    <row r="65" spans="1:14" ht="20.100000000000001" customHeight="1" x14ac:dyDescent="0.25">
      <c r="A65" s="2">
        <v>64</v>
      </c>
      <c r="B65" s="2">
        <v>307</v>
      </c>
      <c r="C65" s="2">
        <v>3</v>
      </c>
      <c r="D65" s="10"/>
      <c r="E65" s="10"/>
      <c r="F65" s="3"/>
      <c r="G65" s="2"/>
      <c r="H65" s="2"/>
      <c r="I65" s="2"/>
      <c r="J65" s="2"/>
      <c r="K65" s="2"/>
      <c r="L65" s="2"/>
      <c r="M65" s="2"/>
      <c r="N65" s="2"/>
    </row>
    <row r="66" spans="1:14" ht="20.100000000000001" customHeight="1" x14ac:dyDescent="0.25">
      <c r="A66" s="2">
        <v>65</v>
      </c>
      <c r="B66" s="2">
        <v>307</v>
      </c>
      <c r="C66" s="2">
        <v>3</v>
      </c>
      <c r="D66" s="10"/>
      <c r="E66" s="10"/>
      <c r="F66" s="3"/>
      <c r="G66" s="2"/>
      <c r="H66" s="2"/>
      <c r="I66" s="2"/>
      <c r="J66" s="2"/>
      <c r="K66" s="2"/>
      <c r="L66" s="2"/>
      <c r="M66" s="2"/>
      <c r="N66" s="2"/>
    </row>
    <row r="67" spans="1:14" ht="20.100000000000001" customHeight="1" x14ac:dyDescent="0.25">
      <c r="A67" s="2">
        <v>66</v>
      </c>
      <c r="B67" s="2">
        <v>307</v>
      </c>
      <c r="C67" s="2">
        <v>3</v>
      </c>
      <c r="D67" s="10"/>
      <c r="E67" s="10"/>
      <c r="F67" s="3"/>
      <c r="G67" s="2"/>
      <c r="H67" s="2"/>
      <c r="I67" s="2"/>
      <c r="J67" s="2"/>
      <c r="K67" s="2"/>
      <c r="L67" s="2"/>
      <c r="M67" s="2"/>
      <c r="N67" s="2"/>
    </row>
    <row r="68" spans="1:14" ht="20.100000000000001" customHeight="1" x14ac:dyDescent="0.25">
      <c r="A68" s="2">
        <v>67</v>
      </c>
      <c r="B68" s="2">
        <v>308</v>
      </c>
      <c r="C68" s="2">
        <v>4</v>
      </c>
      <c r="D68" s="4" t="s">
        <v>110</v>
      </c>
      <c r="E68" s="4">
        <v>8341499964</v>
      </c>
      <c r="F68" s="3">
        <v>43819</v>
      </c>
      <c r="G68" s="2">
        <v>30000</v>
      </c>
      <c r="H68" s="2">
        <v>3000</v>
      </c>
      <c r="I68" s="2">
        <v>5500</v>
      </c>
      <c r="J68" s="2"/>
      <c r="K68" s="2"/>
      <c r="L68" s="2"/>
      <c r="M68" s="2"/>
      <c r="N68" s="2"/>
    </row>
    <row r="69" spans="1:14" ht="20.100000000000001" customHeight="1" x14ac:dyDescent="0.25">
      <c r="A69" s="2">
        <v>68</v>
      </c>
      <c r="B69" s="2">
        <v>308</v>
      </c>
      <c r="C69" s="2">
        <v>4</v>
      </c>
      <c r="D69" s="10"/>
      <c r="E69" s="10"/>
      <c r="F69" s="3"/>
      <c r="G69" s="2"/>
      <c r="H69" s="2"/>
      <c r="I69" s="2"/>
      <c r="J69" s="2"/>
      <c r="K69" s="2"/>
      <c r="L69" s="2"/>
      <c r="M69" s="2"/>
      <c r="N69" s="2"/>
    </row>
    <row r="70" spans="1:14" ht="20.100000000000001" customHeight="1" x14ac:dyDescent="0.25">
      <c r="A70" s="2">
        <v>69</v>
      </c>
      <c r="B70" s="2">
        <v>308</v>
      </c>
      <c r="C70" s="2">
        <v>4</v>
      </c>
      <c r="D70" s="10"/>
      <c r="E70" s="10"/>
      <c r="F70" s="2"/>
      <c r="G70" s="2"/>
      <c r="H70" s="2"/>
      <c r="I70" s="2"/>
      <c r="J70" s="2"/>
      <c r="K70" s="2"/>
      <c r="L70" s="2"/>
      <c r="M70" s="2"/>
      <c r="N70" s="2"/>
    </row>
    <row r="71" spans="1:14" ht="20.100000000000001" customHeight="1" x14ac:dyDescent="0.25">
      <c r="A71" s="2">
        <v>70</v>
      </c>
      <c r="B71" s="2">
        <v>308</v>
      </c>
      <c r="C71" s="2">
        <v>4</v>
      </c>
      <c r="D71" s="10"/>
      <c r="E71" s="10"/>
      <c r="F71" s="3"/>
      <c r="G71" s="2"/>
      <c r="H71" s="2"/>
      <c r="I71" s="2"/>
      <c r="J71" s="2"/>
      <c r="K71" s="2"/>
      <c r="L71" s="2"/>
      <c r="M71" s="2"/>
      <c r="N71" s="2"/>
    </row>
    <row r="72" spans="1:14" ht="20.100000000000001" customHeight="1" x14ac:dyDescent="0.25">
      <c r="A72" s="2">
        <v>71</v>
      </c>
      <c r="B72" s="2">
        <v>401</v>
      </c>
      <c r="C72" s="2">
        <v>3</v>
      </c>
      <c r="D72" s="10"/>
      <c r="E72" s="10"/>
      <c r="F72" s="3"/>
      <c r="G72" s="2"/>
      <c r="H72" s="2"/>
      <c r="I72" s="2"/>
      <c r="J72" s="2"/>
      <c r="K72" s="2"/>
      <c r="L72" s="2"/>
      <c r="M72" s="2"/>
      <c r="N72" s="2"/>
    </row>
    <row r="73" spans="1:14" s="6" customFormat="1" ht="20.100000000000001" customHeight="1" x14ac:dyDescent="0.25">
      <c r="A73" s="2">
        <v>72</v>
      </c>
      <c r="B73" s="2">
        <v>401</v>
      </c>
      <c r="C73" s="2">
        <v>3</v>
      </c>
      <c r="D73" s="10"/>
      <c r="E73" s="10"/>
      <c r="F73" s="3"/>
      <c r="G73" s="2"/>
      <c r="H73" s="2"/>
      <c r="I73" s="2"/>
      <c r="J73" s="2"/>
      <c r="K73" s="2"/>
      <c r="L73" s="2"/>
      <c r="M73" s="2"/>
      <c r="N73" s="2"/>
    </row>
    <row r="74" spans="1:14" ht="20.100000000000001" customHeight="1" x14ac:dyDescent="0.25">
      <c r="A74" s="2">
        <v>73</v>
      </c>
      <c r="B74" s="2">
        <v>401</v>
      </c>
      <c r="C74" s="2">
        <v>3</v>
      </c>
      <c r="D74" s="4"/>
      <c r="E74" s="4"/>
      <c r="F74" s="3"/>
      <c r="G74" s="2"/>
      <c r="H74" s="2"/>
      <c r="I74" s="2"/>
      <c r="J74" s="2"/>
      <c r="K74" s="2"/>
      <c r="L74" s="2"/>
      <c r="M74" s="2"/>
      <c r="N74" s="2"/>
    </row>
    <row r="75" spans="1:14" ht="20.100000000000001" customHeight="1" x14ac:dyDescent="0.25">
      <c r="A75" s="2">
        <v>74</v>
      </c>
      <c r="B75" s="2">
        <v>402</v>
      </c>
      <c r="C75" s="2">
        <v>3</v>
      </c>
      <c r="D75" s="10" t="s">
        <v>113</v>
      </c>
      <c r="E75" s="10">
        <v>9717393321</v>
      </c>
      <c r="F75" s="3">
        <v>43836</v>
      </c>
      <c r="G75" s="2">
        <v>2000</v>
      </c>
      <c r="H75" s="2">
        <v>2000</v>
      </c>
      <c r="I75" s="2">
        <v>6500</v>
      </c>
      <c r="J75" s="2"/>
      <c r="K75" s="2"/>
      <c r="L75" s="2"/>
      <c r="M75" s="2"/>
      <c r="N75" s="2"/>
    </row>
    <row r="76" spans="1:14" ht="20.100000000000001" customHeight="1" x14ac:dyDescent="0.25">
      <c r="A76" s="2">
        <v>75</v>
      </c>
      <c r="B76" s="2">
        <v>402</v>
      </c>
      <c r="C76" s="2">
        <v>3</v>
      </c>
      <c r="D76" s="10"/>
      <c r="E76" s="10"/>
      <c r="F76" s="3"/>
      <c r="G76" s="2"/>
      <c r="H76" s="2"/>
      <c r="I76" s="2"/>
      <c r="J76" s="2"/>
      <c r="K76" s="2"/>
      <c r="L76" s="2"/>
      <c r="M76" s="2"/>
      <c r="N76" s="2"/>
    </row>
    <row r="77" spans="1:14" ht="20.100000000000001" customHeight="1" x14ac:dyDescent="0.25">
      <c r="A77" s="2">
        <v>76</v>
      </c>
      <c r="B77" s="2">
        <v>402</v>
      </c>
      <c r="C77" s="2">
        <v>3</v>
      </c>
      <c r="D77" s="10"/>
      <c r="E77" s="10"/>
      <c r="F77" s="3"/>
      <c r="G77" s="2"/>
      <c r="H77" s="2"/>
      <c r="I77" s="2"/>
      <c r="J77" s="2"/>
      <c r="K77" s="2"/>
      <c r="L77" s="2"/>
      <c r="M77" s="2"/>
      <c r="N77" s="2"/>
    </row>
    <row r="78" spans="1:14" ht="20.100000000000001" customHeight="1" x14ac:dyDescent="0.25">
      <c r="A78" s="2">
        <v>77</v>
      </c>
      <c r="B78" s="2">
        <v>403</v>
      </c>
      <c r="C78" s="2">
        <v>2</v>
      </c>
      <c r="D78" s="10" t="s">
        <v>143</v>
      </c>
      <c r="E78" s="10">
        <v>7337284871</v>
      </c>
      <c r="F78" s="3">
        <v>43881</v>
      </c>
      <c r="G78" s="2">
        <v>3000</v>
      </c>
      <c r="H78" s="2">
        <v>3000</v>
      </c>
      <c r="I78" s="2">
        <v>8500</v>
      </c>
      <c r="J78" s="2">
        <v>8000</v>
      </c>
      <c r="K78" s="43"/>
      <c r="L78" s="2"/>
      <c r="M78" s="2"/>
      <c r="N78" s="2"/>
    </row>
    <row r="79" spans="1:14" ht="20.100000000000001" customHeight="1" x14ac:dyDescent="0.25">
      <c r="A79" s="2">
        <v>78</v>
      </c>
      <c r="B79" s="2">
        <v>403</v>
      </c>
      <c r="C79" s="2">
        <v>2</v>
      </c>
      <c r="D79" s="10"/>
      <c r="E79" s="10"/>
      <c r="F79" s="3"/>
      <c r="G79" s="2"/>
      <c r="H79" s="2"/>
      <c r="I79" s="2"/>
      <c r="J79" s="7"/>
      <c r="K79" s="7"/>
      <c r="L79" s="2"/>
      <c r="M79" s="7"/>
      <c r="N79" s="2"/>
    </row>
    <row r="80" spans="1:14" ht="20.100000000000001" customHeight="1" x14ac:dyDescent="0.25">
      <c r="A80" s="2">
        <v>79</v>
      </c>
      <c r="B80" s="2">
        <v>404</v>
      </c>
      <c r="C80" s="2">
        <v>4</v>
      </c>
      <c r="D80" s="10"/>
      <c r="E80" s="10"/>
      <c r="F80" s="3"/>
      <c r="G80" s="2"/>
      <c r="H80" s="2"/>
      <c r="I80" s="2"/>
      <c r="J80" s="2"/>
      <c r="K80" s="43"/>
      <c r="L80" s="2"/>
      <c r="M80" s="2"/>
      <c r="N80" s="2"/>
    </row>
    <row r="81" spans="1:14" ht="20.100000000000001" customHeight="1" x14ac:dyDescent="0.25">
      <c r="A81" s="2">
        <v>80</v>
      </c>
      <c r="B81" s="2">
        <v>404</v>
      </c>
      <c r="C81" s="2">
        <v>4</v>
      </c>
      <c r="D81" s="10"/>
      <c r="E81" s="10"/>
      <c r="F81" s="3"/>
      <c r="G81" s="2"/>
      <c r="H81" s="2"/>
      <c r="I81" s="2"/>
      <c r="J81" s="2"/>
      <c r="K81" s="43"/>
      <c r="L81" s="2"/>
      <c r="M81" s="2"/>
      <c r="N81" s="2"/>
    </row>
    <row r="82" spans="1:14" ht="20.100000000000001" customHeight="1" x14ac:dyDescent="0.25">
      <c r="A82" s="2">
        <v>81</v>
      </c>
      <c r="B82" s="2">
        <v>404</v>
      </c>
      <c r="C82" s="2">
        <v>4</v>
      </c>
      <c r="D82" s="10"/>
      <c r="E82" s="10"/>
      <c r="F82" s="3"/>
      <c r="G82" s="2"/>
      <c r="H82" s="2"/>
      <c r="I82" s="2"/>
      <c r="J82" s="2"/>
      <c r="K82" s="2"/>
      <c r="L82" s="2"/>
      <c r="M82" s="2"/>
      <c r="N82" s="2"/>
    </row>
    <row r="83" spans="1:14" ht="20.100000000000001" customHeight="1" x14ac:dyDescent="0.25">
      <c r="A83" s="2">
        <v>82</v>
      </c>
      <c r="B83" s="2">
        <v>404</v>
      </c>
      <c r="C83" s="2">
        <v>4</v>
      </c>
      <c r="D83" s="10"/>
      <c r="E83" s="10"/>
      <c r="F83" s="3"/>
      <c r="G83" s="2"/>
      <c r="H83" s="2"/>
      <c r="I83" s="2"/>
      <c r="J83" s="2"/>
      <c r="K83" s="2"/>
      <c r="L83" s="2"/>
      <c r="M83" s="2"/>
      <c r="N83" s="2"/>
    </row>
    <row r="84" spans="1:14" ht="20.100000000000001" customHeight="1" x14ac:dyDescent="0.25">
      <c r="A84" s="2">
        <v>83</v>
      </c>
      <c r="B84" s="2">
        <v>405</v>
      </c>
      <c r="C84" s="2">
        <v>1</v>
      </c>
      <c r="D84" s="10"/>
      <c r="E84" s="10"/>
      <c r="F84" s="3"/>
      <c r="G84" s="2"/>
      <c r="H84" s="2"/>
      <c r="I84" s="2"/>
      <c r="J84" s="2"/>
      <c r="K84" s="43"/>
      <c r="L84" s="2"/>
      <c r="M84" s="2"/>
      <c r="N84" s="2"/>
    </row>
    <row r="85" spans="1:14" ht="20.100000000000001" customHeight="1" x14ac:dyDescent="0.25">
      <c r="A85" s="2">
        <v>84</v>
      </c>
      <c r="B85" s="2">
        <v>406</v>
      </c>
      <c r="C85" s="2">
        <v>3</v>
      </c>
      <c r="D85" s="10" t="s">
        <v>32</v>
      </c>
      <c r="E85" s="10">
        <v>8886538884</v>
      </c>
      <c r="F85" s="3">
        <v>43435</v>
      </c>
      <c r="G85" s="2">
        <v>2000</v>
      </c>
      <c r="H85" s="2">
        <v>2000</v>
      </c>
      <c r="I85" s="2">
        <v>6500</v>
      </c>
      <c r="J85" s="2">
        <v>2500</v>
      </c>
      <c r="K85" s="43"/>
      <c r="L85" s="2"/>
      <c r="M85" s="2"/>
      <c r="N85" s="2"/>
    </row>
    <row r="86" spans="1:14" ht="20.100000000000001" customHeight="1" x14ac:dyDescent="0.25">
      <c r="A86" s="2">
        <v>85</v>
      </c>
      <c r="B86" s="2">
        <v>406</v>
      </c>
      <c r="C86" s="2">
        <v>3</v>
      </c>
      <c r="D86" s="10" t="s">
        <v>82</v>
      </c>
      <c r="E86" s="10">
        <v>9566608566</v>
      </c>
      <c r="F86" s="3">
        <v>43435</v>
      </c>
      <c r="G86" s="2">
        <v>2000</v>
      </c>
      <c r="H86" s="2">
        <v>2000</v>
      </c>
      <c r="I86" s="2">
        <v>6500</v>
      </c>
      <c r="J86" s="2">
        <v>2500</v>
      </c>
      <c r="K86" s="43"/>
      <c r="L86" s="2"/>
      <c r="M86" s="2"/>
      <c r="N86" s="2"/>
    </row>
    <row r="87" spans="1:14" ht="20.100000000000001" customHeight="1" x14ac:dyDescent="0.25">
      <c r="A87" s="2">
        <v>86</v>
      </c>
      <c r="B87" s="2">
        <v>406</v>
      </c>
      <c r="C87" s="2">
        <v>3</v>
      </c>
      <c r="D87" s="10" t="s">
        <v>33</v>
      </c>
      <c r="E87" s="10">
        <v>9030476109</v>
      </c>
      <c r="F87" s="3">
        <v>43435</v>
      </c>
      <c r="G87" s="2">
        <v>2000</v>
      </c>
      <c r="H87" s="2">
        <v>2000</v>
      </c>
      <c r="I87" s="2">
        <v>6500</v>
      </c>
      <c r="J87" s="2">
        <v>3500</v>
      </c>
      <c r="K87" s="43"/>
      <c r="L87" s="2"/>
      <c r="M87" s="2"/>
      <c r="N87" s="2"/>
    </row>
    <row r="88" spans="1:14" ht="20.100000000000001" customHeight="1" x14ac:dyDescent="0.25">
      <c r="A88" s="2">
        <v>87</v>
      </c>
      <c r="B88" s="2">
        <v>407</v>
      </c>
      <c r="C88" s="2">
        <v>3</v>
      </c>
      <c r="D88" s="4"/>
      <c r="E88" s="4"/>
      <c r="F88" s="14"/>
      <c r="G88" s="2"/>
      <c r="H88" s="2"/>
      <c r="I88" s="2"/>
      <c r="J88" s="2"/>
      <c r="K88" s="2"/>
      <c r="L88" s="2"/>
      <c r="M88" s="2"/>
      <c r="N88" s="2"/>
    </row>
    <row r="89" spans="1:14" ht="20.100000000000001" customHeight="1" x14ac:dyDescent="0.25">
      <c r="A89" s="2">
        <v>88</v>
      </c>
      <c r="B89" s="2">
        <v>407</v>
      </c>
      <c r="C89" s="2">
        <v>3</v>
      </c>
      <c r="D89" s="10"/>
      <c r="E89" s="10"/>
      <c r="F89" s="3"/>
      <c r="G89" s="2"/>
      <c r="H89" s="2"/>
      <c r="I89" s="2"/>
      <c r="J89" s="2"/>
      <c r="K89" s="2"/>
      <c r="L89" s="2"/>
      <c r="M89" s="2"/>
      <c r="N89" s="2"/>
    </row>
    <row r="90" spans="1:14" ht="20.100000000000001" customHeight="1" x14ac:dyDescent="0.25">
      <c r="A90" s="2">
        <v>89</v>
      </c>
      <c r="B90" s="2">
        <v>407</v>
      </c>
      <c r="C90" s="2">
        <v>3</v>
      </c>
      <c r="D90" s="10"/>
      <c r="E90" s="10"/>
      <c r="F90" s="2"/>
      <c r="G90" s="2"/>
      <c r="H90" s="2"/>
      <c r="I90" s="2"/>
      <c r="J90" s="2"/>
      <c r="K90" s="2"/>
      <c r="L90" s="2"/>
      <c r="M90" s="2"/>
      <c r="N90" s="2"/>
    </row>
    <row r="91" spans="1:14" ht="20.100000000000001" customHeight="1" x14ac:dyDescent="0.25">
      <c r="A91" s="2">
        <v>90</v>
      </c>
      <c r="B91" s="2">
        <v>408</v>
      </c>
      <c r="C91" s="2">
        <v>4</v>
      </c>
      <c r="D91" s="10" t="s">
        <v>174</v>
      </c>
      <c r="E91" s="10">
        <v>9703604497</v>
      </c>
      <c r="F91" s="3">
        <v>43647</v>
      </c>
      <c r="G91" s="2">
        <v>3000</v>
      </c>
      <c r="H91" s="2">
        <v>3000</v>
      </c>
      <c r="I91" s="2">
        <v>5500</v>
      </c>
      <c r="J91" s="2"/>
      <c r="K91" s="2"/>
      <c r="L91" s="2"/>
      <c r="M91" s="2"/>
      <c r="N91" s="2"/>
    </row>
    <row r="92" spans="1:14" ht="20.100000000000001" customHeight="1" x14ac:dyDescent="0.25">
      <c r="A92" s="2">
        <v>91</v>
      </c>
      <c r="B92" s="2">
        <v>408</v>
      </c>
      <c r="C92" s="2">
        <v>4</v>
      </c>
      <c r="D92" s="10" t="s">
        <v>155</v>
      </c>
      <c r="E92" s="10">
        <v>9007386054</v>
      </c>
      <c r="F92" s="3"/>
      <c r="G92" s="2"/>
      <c r="H92" s="2"/>
      <c r="I92" s="2">
        <v>5500</v>
      </c>
      <c r="J92" s="2">
        <v>4000</v>
      </c>
      <c r="K92" s="43"/>
      <c r="L92" s="2"/>
      <c r="M92" s="2"/>
      <c r="N92" s="2"/>
    </row>
    <row r="93" spans="1:14" ht="20.100000000000001" customHeight="1" x14ac:dyDescent="0.25">
      <c r="A93" s="2">
        <v>92</v>
      </c>
      <c r="B93" s="2">
        <v>408</v>
      </c>
      <c r="C93" s="2">
        <v>4</v>
      </c>
      <c r="D93" s="10"/>
      <c r="E93" s="10"/>
      <c r="F93" s="3"/>
      <c r="G93" s="2"/>
      <c r="H93" s="2"/>
      <c r="I93" s="2"/>
      <c r="J93" s="2"/>
      <c r="K93" s="2"/>
      <c r="L93" s="2"/>
      <c r="M93" s="2"/>
      <c r="N93" s="2"/>
    </row>
    <row r="94" spans="1:14" ht="20.100000000000001" customHeight="1" x14ac:dyDescent="0.25">
      <c r="A94" s="2">
        <v>93</v>
      </c>
      <c r="B94" s="2">
        <v>408</v>
      </c>
      <c r="C94" s="2">
        <v>4</v>
      </c>
      <c r="D94" s="10"/>
      <c r="E94" s="10"/>
      <c r="F94" s="2"/>
      <c r="G94" s="2"/>
      <c r="H94" s="2"/>
      <c r="I94" s="2"/>
      <c r="J94" s="2"/>
      <c r="K94" s="2"/>
      <c r="L94" s="2"/>
      <c r="M94" s="2"/>
      <c r="N94" s="2"/>
    </row>
    <row r="95" spans="1:14" ht="20.100000000000001" customHeight="1" x14ac:dyDescent="0.25">
      <c r="A95" s="2">
        <v>94</v>
      </c>
      <c r="B95" s="2">
        <v>501</v>
      </c>
      <c r="C95" s="2">
        <v>3</v>
      </c>
      <c r="D95" s="10" t="s">
        <v>180</v>
      </c>
      <c r="E95" s="10">
        <v>7506678441</v>
      </c>
      <c r="F95" s="3">
        <v>43981</v>
      </c>
      <c r="G95" s="2">
        <v>2000</v>
      </c>
      <c r="H95" s="2"/>
      <c r="I95" s="2">
        <v>6500</v>
      </c>
      <c r="J95" s="2">
        <v>5000</v>
      </c>
      <c r="K95" s="2"/>
      <c r="L95" s="2" t="s">
        <v>246</v>
      </c>
      <c r="M95" s="2"/>
      <c r="N95" s="2"/>
    </row>
    <row r="96" spans="1:14" ht="20.100000000000001" customHeight="1" x14ac:dyDescent="0.25">
      <c r="A96" s="2">
        <v>95</v>
      </c>
      <c r="B96" s="2">
        <v>501</v>
      </c>
      <c r="C96" s="2">
        <v>3</v>
      </c>
      <c r="D96" s="10"/>
      <c r="E96" s="10"/>
      <c r="F96" s="3"/>
      <c r="G96" s="2"/>
      <c r="H96" s="2"/>
      <c r="I96" s="2"/>
      <c r="J96" s="2"/>
      <c r="K96" s="2"/>
      <c r="L96" s="2"/>
      <c r="M96" s="2"/>
      <c r="N96" s="2"/>
    </row>
    <row r="97" spans="1:14" ht="20.100000000000001" customHeight="1" x14ac:dyDescent="0.25">
      <c r="A97" s="2">
        <v>96</v>
      </c>
      <c r="B97" s="2">
        <v>501</v>
      </c>
      <c r="C97" s="2">
        <v>3</v>
      </c>
      <c r="D97" s="10"/>
      <c r="E97" s="10"/>
      <c r="F97" s="3"/>
      <c r="G97" s="2"/>
      <c r="H97" s="2"/>
      <c r="I97" s="2"/>
      <c r="J97" s="2"/>
      <c r="K97" s="2"/>
      <c r="L97" s="2"/>
      <c r="M97" s="2"/>
      <c r="N97" s="2"/>
    </row>
    <row r="98" spans="1:14" s="6" customFormat="1" ht="20.100000000000001" customHeight="1" x14ac:dyDescent="0.25">
      <c r="A98" s="2">
        <v>97</v>
      </c>
      <c r="B98" s="2">
        <v>502</v>
      </c>
      <c r="C98" s="2">
        <v>3</v>
      </c>
      <c r="D98" s="10" t="s">
        <v>88</v>
      </c>
      <c r="E98" s="10">
        <v>9611722862</v>
      </c>
      <c r="F98" s="8">
        <v>43709</v>
      </c>
      <c r="G98" s="2">
        <v>3000</v>
      </c>
      <c r="H98" s="2">
        <v>3000</v>
      </c>
      <c r="I98" s="2">
        <v>6500</v>
      </c>
      <c r="J98" s="2">
        <v>6500</v>
      </c>
      <c r="K98" s="43"/>
      <c r="L98" s="2"/>
      <c r="M98" s="2"/>
      <c r="N98" s="2"/>
    </row>
    <row r="99" spans="1:14" ht="20.100000000000001" customHeight="1" x14ac:dyDescent="0.25">
      <c r="A99" s="2">
        <v>98</v>
      </c>
      <c r="B99" s="2">
        <v>502</v>
      </c>
      <c r="C99" s="2">
        <v>3</v>
      </c>
      <c r="D99" s="10"/>
      <c r="E99" s="10"/>
      <c r="F99" s="8"/>
      <c r="G99" s="2"/>
      <c r="H99" s="2"/>
      <c r="I99" s="2"/>
      <c r="J99" s="2"/>
      <c r="K99" s="2"/>
      <c r="L99" s="2"/>
      <c r="M99" s="2"/>
      <c r="N99" s="2"/>
    </row>
    <row r="100" spans="1:14" ht="20.100000000000001" customHeight="1" x14ac:dyDescent="0.25">
      <c r="A100" s="2">
        <v>99</v>
      </c>
      <c r="B100" s="2">
        <v>502</v>
      </c>
      <c r="C100" s="2">
        <v>3</v>
      </c>
      <c r="D100" s="10"/>
      <c r="E100" s="10"/>
      <c r="F100" s="2"/>
      <c r="G100" s="2"/>
      <c r="H100" s="2"/>
      <c r="I100" s="2"/>
      <c r="J100" s="2"/>
      <c r="K100" s="2"/>
      <c r="L100" s="2"/>
      <c r="M100" s="2"/>
      <c r="N100" s="2"/>
    </row>
    <row r="101" spans="1:14" ht="20.100000000000001" customHeight="1" x14ac:dyDescent="0.25">
      <c r="A101" s="2">
        <v>100</v>
      </c>
      <c r="B101" s="2">
        <v>503</v>
      </c>
      <c r="C101" s="2">
        <v>2</v>
      </c>
      <c r="D101" s="10"/>
      <c r="E101" s="10"/>
      <c r="F101" s="3"/>
      <c r="G101" s="2"/>
      <c r="H101" s="2"/>
      <c r="I101" s="2"/>
      <c r="J101" s="2"/>
      <c r="K101" s="2"/>
      <c r="L101" s="2"/>
      <c r="M101" s="2"/>
      <c r="N101" s="2"/>
    </row>
    <row r="102" spans="1:14" ht="20.100000000000001" customHeight="1" x14ac:dyDescent="0.25">
      <c r="A102" s="2">
        <v>101</v>
      </c>
      <c r="B102" s="2">
        <v>503</v>
      </c>
      <c r="C102" s="2">
        <v>2</v>
      </c>
      <c r="D102" s="10" t="s">
        <v>34</v>
      </c>
      <c r="E102" s="10">
        <v>9036669552</v>
      </c>
      <c r="F102" s="3">
        <v>43429</v>
      </c>
      <c r="G102" s="2">
        <v>3000</v>
      </c>
      <c r="H102" s="2">
        <v>3000</v>
      </c>
      <c r="I102" s="2">
        <v>8500</v>
      </c>
      <c r="J102" s="2">
        <v>8500</v>
      </c>
      <c r="K102" s="43"/>
      <c r="L102" s="2"/>
      <c r="M102" s="2"/>
      <c r="N102" s="2"/>
    </row>
    <row r="103" spans="1:14" ht="20.100000000000001" customHeight="1" x14ac:dyDescent="0.25">
      <c r="A103" s="2">
        <v>102</v>
      </c>
      <c r="B103" s="2">
        <v>504</v>
      </c>
      <c r="C103" s="2">
        <v>4</v>
      </c>
      <c r="D103" s="10" t="s">
        <v>7</v>
      </c>
      <c r="E103" s="10">
        <v>7799495971</v>
      </c>
      <c r="F103" s="3">
        <v>43327</v>
      </c>
      <c r="G103" s="2">
        <v>3000</v>
      </c>
      <c r="H103" s="2">
        <v>3000</v>
      </c>
      <c r="I103" s="2">
        <v>6000</v>
      </c>
      <c r="J103" s="2"/>
      <c r="K103" s="2"/>
      <c r="L103" s="2"/>
      <c r="M103" s="2"/>
      <c r="N103" s="2"/>
    </row>
    <row r="104" spans="1:14" ht="20.100000000000001" customHeight="1" x14ac:dyDescent="0.25">
      <c r="A104" s="2">
        <v>103</v>
      </c>
      <c r="B104" s="2">
        <v>504</v>
      </c>
      <c r="C104" s="2">
        <v>4</v>
      </c>
      <c r="D104" s="10"/>
      <c r="E104" s="10"/>
      <c r="F104" s="3"/>
      <c r="G104" s="2"/>
      <c r="H104" s="2"/>
      <c r="I104" s="2"/>
      <c r="J104" s="2"/>
      <c r="K104" s="2"/>
      <c r="L104" s="2"/>
      <c r="M104" s="2"/>
      <c r="N104" s="2"/>
    </row>
    <row r="105" spans="1:14" ht="20.100000000000001" customHeight="1" x14ac:dyDescent="0.25">
      <c r="A105" s="2">
        <v>104</v>
      </c>
      <c r="B105" s="2">
        <v>504</v>
      </c>
      <c r="C105" s="2">
        <v>4</v>
      </c>
      <c r="D105" s="4"/>
      <c r="E105" s="4"/>
      <c r="F105" s="3"/>
      <c r="G105" s="2"/>
      <c r="H105" s="2"/>
      <c r="I105" s="2"/>
      <c r="J105" s="2"/>
      <c r="K105" s="2"/>
      <c r="L105" s="2"/>
      <c r="M105" s="2"/>
      <c r="N105" s="2"/>
    </row>
    <row r="106" spans="1:14" ht="20.100000000000001" customHeight="1" x14ac:dyDescent="0.25">
      <c r="A106" s="2">
        <v>105</v>
      </c>
      <c r="B106" s="2">
        <v>504</v>
      </c>
      <c r="C106" s="2">
        <v>4</v>
      </c>
      <c r="D106" s="10"/>
      <c r="E106" s="10"/>
      <c r="F106" s="2"/>
      <c r="G106" s="2"/>
      <c r="H106" s="2"/>
      <c r="I106" s="2"/>
      <c r="J106" s="2"/>
      <c r="K106" s="2"/>
      <c r="L106" s="2"/>
      <c r="M106" s="2"/>
      <c r="N106" s="2"/>
    </row>
    <row r="107" spans="1:14" ht="20.100000000000001" customHeight="1" x14ac:dyDescent="0.25">
      <c r="A107" s="2">
        <v>106</v>
      </c>
      <c r="B107" s="2">
        <v>505</v>
      </c>
      <c r="C107" s="2">
        <v>3</v>
      </c>
      <c r="D107" s="10" t="s">
        <v>118</v>
      </c>
      <c r="E107" s="10">
        <v>8977048707</v>
      </c>
      <c r="F107" s="3">
        <v>43862</v>
      </c>
      <c r="G107" s="2">
        <v>3000</v>
      </c>
      <c r="H107" s="2">
        <v>3000</v>
      </c>
      <c r="I107" s="2">
        <v>6500</v>
      </c>
      <c r="J107" s="7"/>
      <c r="K107" s="43"/>
      <c r="L107" s="2"/>
      <c r="M107" s="7"/>
      <c r="N107" s="2"/>
    </row>
    <row r="108" spans="1:14" ht="20.100000000000001" customHeight="1" x14ac:dyDescent="0.25">
      <c r="A108" s="2">
        <v>107</v>
      </c>
      <c r="B108" s="2">
        <v>505</v>
      </c>
      <c r="C108" s="2">
        <v>3</v>
      </c>
      <c r="D108" s="10" t="s">
        <v>119</v>
      </c>
      <c r="E108" s="10">
        <v>6281767682</v>
      </c>
      <c r="F108" s="3">
        <v>43862</v>
      </c>
      <c r="G108" s="2">
        <v>3000</v>
      </c>
      <c r="H108" s="2">
        <v>3000</v>
      </c>
      <c r="I108" s="2">
        <v>6500</v>
      </c>
      <c r="J108" s="7"/>
      <c r="K108" s="43"/>
      <c r="L108" s="2" t="s">
        <v>246</v>
      </c>
      <c r="M108" s="7"/>
      <c r="N108" s="2"/>
    </row>
    <row r="109" spans="1:14" ht="20.100000000000001" customHeight="1" x14ac:dyDescent="0.25">
      <c r="A109" s="2">
        <v>108</v>
      </c>
      <c r="B109" s="2">
        <v>505</v>
      </c>
      <c r="C109" s="2">
        <v>3</v>
      </c>
      <c r="D109" s="10" t="s">
        <v>120</v>
      </c>
      <c r="E109" s="10"/>
      <c r="F109" s="3">
        <v>43862</v>
      </c>
      <c r="G109" s="2">
        <v>3000</v>
      </c>
      <c r="H109" s="2">
        <v>3000</v>
      </c>
      <c r="I109" s="2">
        <v>6500</v>
      </c>
      <c r="J109" s="7"/>
      <c r="K109" s="43"/>
      <c r="L109" s="2"/>
      <c r="M109" s="7"/>
      <c r="N109" s="2"/>
    </row>
    <row r="110" spans="1:14" ht="20.100000000000001" customHeight="1" x14ac:dyDescent="0.25">
      <c r="A110" s="2">
        <v>109</v>
      </c>
      <c r="B110" s="2">
        <v>506</v>
      </c>
      <c r="C110" s="2">
        <v>3</v>
      </c>
      <c r="D110" s="10" t="s">
        <v>64</v>
      </c>
      <c r="E110" s="10">
        <v>9160167160</v>
      </c>
      <c r="F110" s="3">
        <v>43586</v>
      </c>
      <c r="G110" s="2">
        <v>3000</v>
      </c>
      <c r="H110" s="2"/>
      <c r="I110" s="2">
        <v>6500</v>
      </c>
      <c r="J110" s="2">
        <v>5000</v>
      </c>
      <c r="K110" s="2"/>
      <c r="L110" s="2"/>
      <c r="M110" s="2"/>
      <c r="N110" s="2"/>
    </row>
    <row r="111" spans="1:14" ht="20.100000000000001" customHeight="1" x14ac:dyDescent="0.25">
      <c r="A111" s="2">
        <v>110</v>
      </c>
      <c r="B111" s="2">
        <v>506</v>
      </c>
      <c r="C111" s="2">
        <v>3</v>
      </c>
      <c r="D111" s="10"/>
      <c r="E111" s="10"/>
      <c r="F111" s="3"/>
      <c r="G111" s="2"/>
      <c r="H111" s="2"/>
      <c r="I111" s="2"/>
      <c r="J111" s="2"/>
      <c r="K111" s="2"/>
      <c r="L111" s="2"/>
      <c r="M111" s="2"/>
      <c r="N111" s="2"/>
    </row>
    <row r="112" spans="1:14" ht="20.100000000000001" customHeight="1" x14ac:dyDescent="0.25">
      <c r="A112" s="2">
        <v>111</v>
      </c>
      <c r="B112" s="2">
        <v>506</v>
      </c>
      <c r="C112" s="2">
        <v>3</v>
      </c>
      <c r="D112" s="10" t="s">
        <v>63</v>
      </c>
      <c r="E112" s="10">
        <v>7799177669</v>
      </c>
      <c r="F112" s="3">
        <v>43586</v>
      </c>
      <c r="G112" s="2">
        <v>2000</v>
      </c>
      <c r="H112" s="2">
        <v>2000</v>
      </c>
      <c r="I112" s="2">
        <v>6500</v>
      </c>
      <c r="J112" s="2">
        <v>3000</v>
      </c>
      <c r="K112" s="43"/>
      <c r="L112" s="2"/>
      <c r="M112" s="2"/>
      <c r="N112" s="2"/>
    </row>
    <row r="113" spans="1:14" ht="20.100000000000001" customHeight="1" x14ac:dyDescent="0.25">
      <c r="A113" s="2">
        <v>112</v>
      </c>
      <c r="B113" s="2">
        <v>507</v>
      </c>
      <c r="C113" s="2">
        <v>3</v>
      </c>
      <c r="D113" s="10" t="s">
        <v>36</v>
      </c>
      <c r="E113" s="10">
        <v>8886364312</v>
      </c>
      <c r="F113" s="3">
        <v>43128</v>
      </c>
      <c r="G113" s="2">
        <v>3000</v>
      </c>
      <c r="H113" s="2">
        <v>3000</v>
      </c>
      <c r="I113" s="2">
        <v>6500</v>
      </c>
      <c r="J113" s="2">
        <v>4000</v>
      </c>
      <c r="K113" s="43"/>
      <c r="L113" s="2"/>
      <c r="M113" s="2"/>
      <c r="N113" s="2"/>
    </row>
    <row r="114" spans="1:14" ht="20.100000000000001" customHeight="1" x14ac:dyDescent="0.25">
      <c r="A114" s="2">
        <v>113</v>
      </c>
      <c r="B114" s="2">
        <v>507</v>
      </c>
      <c r="C114" s="2">
        <v>3</v>
      </c>
      <c r="D114" s="10"/>
      <c r="E114" s="10"/>
      <c r="F114" s="3"/>
      <c r="G114" s="2"/>
      <c r="H114" s="2"/>
      <c r="I114" s="2"/>
      <c r="J114" s="2"/>
      <c r="K114" s="2"/>
      <c r="L114" s="2"/>
      <c r="M114" s="2"/>
      <c r="N114" s="2"/>
    </row>
    <row r="115" spans="1:14" ht="20.100000000000001" customHeight="1" x14ac:dyDescent="0.25">
      <c r="A115" s="2">
        <v>114</v>
      </c>
      <c r="B115" s="2">
        <v>507</v>
      </c>
      <c r="C115" s="2">
        <v>3</v>
      </c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</row>
    <row r="116" spans="1:14" ht="20.100000000000001" customHeight="1" x14ac:dyDescent="0.25">
      <c r="A116" s="2">
        <v>115</v>
      </c>
      <c r="B116" s="2">
        <v>508</v>
      </c>
      <c r="C116" s="2">
        <v>3</v>
      </c>
      <c r="D116" s="10" t="s">
        <v>182</v>
      </c>
      <c r="E116" s="10"/>
      <c r="F116" s="3">
        <v>43987</v>
      </c>
      <c r="G116" s="2">
        <v>2000</v>
      </c>
      <c r="H116" s="2">
        <v>2000</v>
      </c>
      <c r="I116" s="2">
        <v>6500</v>
      </c>
      <c r="J116" s="2"/>
      <c r="K116" s="43"/>
      <c r="L116" s="2"/>
      <c r="M116" s="2"/>
      <c r="N116" s="2"/>
    </row>
    <row r="117" spans="1:14" ht="20.100000000000001" customHeight="1" x14ac:dyDescent="0.25">
      <c r="A117" s="2">
        <v>116</v>
      </c>
      <c r="B117" s="2">
        <v>508</v>
      </c>
      <c r="C117" s="2">
        <v>3</v>
      </c>
      <c r="D117" s="10"/>
      <c r="E117" s="10"/>
      <c r="F117" s="3"/>
      <c r="G117" s="2"/>
      <c r="H117" s="2"/>
      <c r="I117" s="2"/>
      <c r="J117" s="2"/>
      <c r="K117" s="2"/>
      <c r="L117" s="2"/>
      <c r="M117" s="2"/>
      <c r="N117" s="2"/>
    </row>
    <row r="118" spans="1:14" ht="20.100000000000001" customHeight="1" x14ac:dyDescent="0.25">
      <c r="A118" s="2">
        <v>118</v>
      </c>
      <c r="B118" s="2">
        <v>601</v>
      </c>
      <c r="C118" s="2">
        <v>3</v>
      </c>
      <c r="D118" s="10" t="s">
        <v>178</v>
      </c>
      <c r="E118" s="10"/>
      <c r="F118" s="3">
        <v>43982</v>
      </c>
      <c r="G118" s="2">
        <v>2000</v>
      </c>
      <c r="H118" s="2">
        <v>2000</v>
      </c>
      <c r="I118" s="2">
        <v>6500</v>
      </c>
      <c r="J118" s="2"/>
      <c r="K118" s="43"/>
      <c r="L118" s="2"/>
      <c r="M118" s="2"/>
      <c r="N118" s="2"/>
    </row>
    <row r="119" spans="1:14" ht="20.100000000000001" customHeight="1" x14ac:dyDescent="0.25">
      <c r="A119" s="2">
        <v>119</v>
      </c>
      <c r="B119" s="2">
        <v>601</v>
      </c>
      <c r="C119" s="2">
        <v>3</v>
      </c>
      <c r="D119" s="10" t="s">
        <v>179</v>
      </c>
      <c r="E119" s="10"/>
      <c r="F119" s="3">
        <v>43982</v>
      </c>
      <c r="G119" s="2">
        <v>2000</v>
      </c>
      <c r="H119" s="2">
        <v>2000</v>
      </c>
      <c r="I119" s="2">
        <v>6500</v>
      </c>
      <c r="J119" s="2"/>
      <c r="K119" s="43"/>
      <c r="L119" s="2"/>
      <c r="M119" s="2"/>
      <c r="N119" s="2"/>
    </row>
    <row r="120" spans="1:14" ht="20.100000000000001" customHeight="1" x14ac:dyDescent="0.25">
      <c r="A120" s="2">
        <v>120</v>
      </c>
      <c r="B120" s="2">
        <v>601</v>
      </c>
      <c r="C120" s="2">
        <v>3</v>
      </c>
      <c r="D120" s="10"/>
      <c r="E120" s="10"/>
      <c r="F120" s="3"/>
      <c r="G120" s="2"/>
      <c r="H120" s="2"/>
      <c r="I120" s="2"/>
      <c r="J120" s="2"/>
      <c r="K120" s="2"/>
      <c r="L120" s="2"/>
      <c r="M120" s="2"/>
      <c r="N120" s="2"/>
    </row>
    <row r="121" spans="1:14" ht="20.100000000000001" customHeight="1" x14ac:dyDescent="0.25">
      <c r="A121" s="2">
        <v>121</v>
      </c>
      <c r="B121" s="2">
        <v>602</v>
      </c>
      <c r="C121" s="2">
        <v>3</v>
      </c>
      <c r="D121" s="4" t="s">
        <v>105</v>
      </c>
      <c r="E121" s="4">
        <v>8897700483</v>
      </c>
      <c r="F121" s="3">
        <v>43770</v>
      </c>
      <c r="G121" s="2">
        <v>2000</v>
      </c>
      <c r="H121" s="2">
        <v>2000</v>
      </c>
      <c r="I121" s="2">
        <v>6500</v>
      </c>
      <c r="J121" s="2"/>
      <c r="K121" s="2"/>
      <c r="L121" s="2"/>
      <c r="M121" s="2"/>
      <c r="N121" s="2"/>
    </row>
    <row r="122" spans="1:14" s="6" customFormat="1" ht="20.100000000000001" customHeight="1" x14ac:dyDescent="0.25">
      <c r="A122" s="2">
        <v>122</v>
      </c>
      <c r="B122" s="2">
        <v>602</v>
      </c>
      <c r="C122" s="2">
        <v>3</v>
      </c>
      <c r="D122" s="10"/>
      <c r="E122" s="10"/>
      <c r="F122" s="12"/>
      <c r="G122" s="10"/>
      <c r="H122" s="10"/>
      <c r="I122" s="2"/>
      <c r="J122" s="2"/>
      <c r="K122" s="2"/>
      <c r="L122" s="2"/>
      <c r="M122" s="2"/>
      <c r="N122" s="2"/>
    </row>
    <row r="123" spans="1:14" ht="20.100000000000001" customHeight="1" x14ac:dyDescent="0.25">
      <c r="A123" s="2">
        <v>123</v>
      </c>
      <c r="B123" s="2">
        <v>602</v>
      </c>
      <c r="C123" s="2">
        <v>3</v>
      </c>
      <c r="D123" s="10"/>
      <c r="E123" s="10"/>
      <c r="F123" s="3"/>
      <c r="G123" s="2"/>
      <c r="H123" s="2"/>
      <c r="I123" s="2"/>
      <c r="J123" s="2"/>
      <c r="K123" s="9"/>
      <c r="L123" s="10"/>
      <c r="M123" s="2"/>
      <c r="N123" s="9"/>
    </row>
    <row r="124" spans="1:14" ht="20.100000000000001" customHeight="1" x14ac:dyDescent="0.25">
      <c r="A124" s="2">
        <v>124</v>
      </c>
      <c r="B124" s="2">
        <v>603</v>
      </c>
      <c r="C124" s="2">
        <v>2</v>
      </c>
      <c r="D124" s="10" t="s">
        <v>106</v>
      </c>
      <c r="E124" s="10">
        <v>9566217546</v>
      </c>
      <c r="F124" s="3">
        <v>43777</v>
      </c>
      <c r="G124" s="10">
        <v>3000</v>
      </c>
      <c r="H124" s="10">
        <v>3000</v>
      </c>
      <c r="I124" s="2">
        <v>8500</v>
      </c>
      <c r="J124" s="2"/>
      <c r="K124" s="43"/>
      <c r="L124" s="2"/>
      <c r="M124" s="2"/>
      <c r="N124" s="2"/>
    </row>
    <row r="125" spans="1:14" ht="20.100000000000001" customHeight="1" x14ac:dyDescent="0.25">
      <c r="A125" s="2">
        <v>125</v>
      </c>
      <c r="B125" s="2">
        <v>603</v>
      </c>
      <c r="C125" s="2">
        <v>2</v>
      </c>
      <c r="D125" s="10" t="s">
        <v>45</v>
      </c>
      <c r="E125" s="10">
        <v>9951216413</v>
      </c>
      <c r="F125" s="3">
        <v>43773</v>
      </c>
      <c r="G125" s="2">
        <v>3000</v>
      </c>
      <c r="H125" s="2">
        <v>3000</v>
      </c>
      <c r="I125" s="2">
        <v>8500</v>
      </c>
      <c r="J125" s="2"/>
      <c r="K125" s="43"/>
      <c r="L125" s="2"/>
      <c r="M125" s="2"/>
      <c r="N125" s="2"/>
    </row>
    <row r="126" spans="1:14" ht="20.100000000000001" customHeight="1" x14ac:dyDescent="0.25">
      <c r="A126" s="2">
        <v>126</v>
      </c>
      <c r="B126" s="2">
        <v>604</v>
      </c>
      <c r="C126" s="2">
        <v>4</v>
      </c>
      <c r="D126" s="10" t="s">
        <v>56</v>
      </c>
      <c r="E126" s="10">
        <v>8466953712</v>
      </c>
      <c r="F126" s="3">
        <v>43586</v>
      </c>
      <c r="G126" s="2">
        <v>2000</v>
      </c>
      <c r="H126" s="2">
        <v>2000</v>
      </c>
      <c r="I126" s="2">
        <v>5800</v>
      </c>
      <c r="J126" s="2"/>
      <c r="K126" s="2"/>
      <c r="L126" s="2"/>
      <c r="M126" s="2"/>
      <c r="N126" s="2"/>
    </row>
    <row r="127" spans="1:14" ht="20.100000000000001" customHeight="1" x14ac:dyDescent="0.25">
      <c r="A127" s="2">
        <v>127</v>
      </c>
      <c r="B127" s="2">
        <v>604</v>
      </c>
      <c r="C127" s="2">
        <v>4</v>
      </c>
      <c r="D127" s="10" t="s">
        <v>77</v>
      </c>
      <c r="E127" s="10">
        <v>7353173998</v>
      </c>
      <c r="F127" s="8">
        <v>43647</v>
      </c>
      <c r="G127" s="9">
        <v>2000</v>
      </c>
      <c r="H127" s="9">
        <v>2000</v>
      </c>
      <c r="I127" s="9">
        <v>5800</v>
      </c>
      <c r="J127" s="2">
        <v>2500</v>
      </c>
      <c r="K127" s="43"/>
      <c r="L127" s="2"/>
      <c r="M127" s="2"/>
      <c r="N127" s="2"/>
    </row>
    <row r="128" spans="1:14" ht="20.100000000000001" customHeight="1" x14ac:dyDescent="0.25">
      <c r="A128" s="2">
        <v>128</v>
      </c>
      <c r="B128" s="2">
        <v>604</v>
      </c>
      <c r="C128" s="9">
        <v>4</v>
      </c>
      <c r="D128" s="10" t="s">
        <v>185</v>
      </c>
      <c r="E128" s="10"/>
      <c r="F128" s="3">
        <v>43992</v>
      </c>
      <c r="G128" s="2">
        <v>2000</v>
      </c>
      <c r="H128" s="2">
        <v>1000</v>
      </c>
      <c r="I128" s="2"/>
      <c r="J128" s="2"/>
      <c r="K128" s="9"/>
      <c r="L128" s="2"/>
      <c r="M128" s="2"/>
      <c r="N128" s="2"/>
    </row>
    <row r="129" spans="1:14" ht="20.100000000000001" customHeight="1" x14ac:dyDescent="0.25">
      <c r="A129" s="2">
        <v>129</v>
      </c>
      <c r="B129" s="2">
        <v>604</v>
      </c>
      <c r="C129" s="9">
        <v>4</v>
      </c>
      <c r="D129" s="10"/>
      <c r="E129" s="10"/>
      <c r="F129" s="2"/>
      <c r="G129" s="2"/>
      <c r="H129" s="2"/>
      <c r="I129" s="2"/>
      <c r="J129" s="2"/>
      <c r="K129" s="2"/>
      <c r="L129" s="9"/>
      <c r="M129" s="2"/>
      <c r="N129" s="9"/>
    </row>
    <row r="130" spans="1:14" ht="20.100000000000001" customHeight="1" x14ac:dyDescent="0.25">
      <c r="A130" s="2">
        <v>130</v>
      </c>
      <c r="B130" s="2">
        <v>605</v>
      </c>
      <c r="C130" s="9">
        <v>3</v>
      </c>
      <c r="D130" s="10" t="s">
        <v>152</v>
      </c>
      <c r="E130" s="10">
        <v>9948923124</v>
      </c>
      <c r="F130" s="3">
        <v>43887</v>
      </c>
      <c r="G130" s="2">
        <v>2000</v>
      </c>
      <c r="H130" s="2">
        <v>2000</v>
      </c>
      <c r="I130" s="2">
        <v>6500</v>
      </c>
      <c r="J130" s="10"/>
      <c r="K130" s="9"/>
      <c r="L130" s="9"/>
      <c r="M130" s="10"/>
      <c r="N130" s="9"/>
    </row>
    <row r="131" spans="1:14" ht="20.100000000000001" customHeight="1" x14ac:dyDescent="0.25">
      <c r="A131" s="2">
        <v>131</v>
      </c>
      <c r="B131" s="2">
        <v>605</v>
      </c>
      <c r="C131" s="9">
        <v>3</v>
      </c>
      <c r="D131" s="10" t="s">
        <v>153</v>
      </c>
      <c r="E131" s="10"/>
      <c r="F131" s="3">
        <v>43887</v>
      </c>
      <c r="G131" s="2">
        <v>2000</v>
      </c>
      <c r="H131" s="2">
        <v>2000</v>
      </c>
      <c r="I131" s="2">
        <v>6500</v>
      </c>
      <c r="J131" s="10"/>
      <c r="K131" s="9"/>
      <c r="L131" s="9"/>
      <c r="M131" s="10"/>
      <c r="N131" s="9"/>
    </row>
    <row r="132" spans="1:14" ht="20.100000000000001" customHeight="1" x14ac:dyDescent="0.25">
      <c r="A132" s="2">
        <v>132</v>
      </c>
      <c r="B132" s="2">
        <v>605</v>
      </c>
      <c r="C132" s="9">
        <v>3</v>
      </c>
      <c r="D132" s="10" t="s">
        <v>141</v>
      </c>
      <c r="E132" s="10">
        <v>9676143707</v>
      </c>
      <c r="F132" s="3">
        <v>43887</v>
      </c>
      <c r="G132" s="2">
        <v>2000</v>
      </c>
      <c r="H132" s="2">
        <v>2000</v>
      </c>
      <c r="I132" s="2">
        <v>6500</v>
      </c>
      <c r="J132" s="2"/>
      <c r="K132" s="44"/>
      <c r="L132" s="9"/>
      <c r="M132" s="2"/>
      <c r="N132" s="9"/>
    </row>
    <row r="133" spans="1:14" ht="20.100000000000001" customHeight="1" x14ac:dyDescent="0.25">
      <c r="A133" s="2">
        <v>133</v>
      </c>
      <c r="B133" s="2">
        <v>606</v>
      </c>
      <c r="C133" s="9">
        <v>3</v>
      </c>
      <c r="D133" s="10"/>
      <c r="E133" s="10"/>
      <c r="F133" s="8"/>
      <c r="G133" s="9"/>
      <c r="H133" s="9"/>
      <c r="I133" s="9"/>
      <c r="J133" s="9"/>
      <c r="K133" s="9"/>
      <c r="L133" s="10"/>
      <c r="M133" s="9"/>
      <c r="N133" s="2"/>
    </row>
    <row r="134" spans="1:14" ht="20.100000000000001" customHeight="1" x14ac:dyDescent="0.25">
      <c r="A134" s="2">
        <v>134</v>
      </c>
      <c r="B134" s="2">
        <v>606</v>
      </c>
      <c r="C134" s="2">
        <v>3</v>
      </c>
      <c r="D134" s="10"/>
      <c r="E134" s="10"/>
      <c r="F134" s="3"/>
      <c r="G134" s="2"/>
      <c r="H134" s="2"/>
      <c r="I134" s="2"/>
      <c r="J134" s="2"/>
      <c r="K134" s="2"/>
      <c r="L134" s="2"/>
      <c r="M134" s="2"/>
      <c r="N134" s="2"/>
    </row>
    <row r="135" spans="1:14" ht="20.100000000000001" customHeight="1" x14ac:dyDescent="0.25">
      <c r="A135" s="2">
        <v>135</v>
      </c>
      <c r="B135" s="2">
        <v>606</v>
      </c>
      <c r="C135" s="2">
        <v>3</v>
      </c>
      <c r="D135" s="10"/>
      <c r="E135" s="10"/>
      <c r="F135" s="3"/>
      <c r="G135" s="2"/>
      <c r="H135" s="2"/>
      <c r="I135" s="2"/>
      <c r="J135" s="2"/>
      <c r="K135" s="2"/>
      <c r="L135" s="2"/>
      <c r="M135" s="2"/>
      <c r="N135" s="2"/>
    </row>
    <row r="136" spans="1:14" ht="20.100000000000001" customHeight="1" x14ac:dyDescent="0.25">
      <c r="A136" s="2">
        <v>136</v>
      </c>
      <c r="B136" s="2">
        <v>607</v>
      </c>
      <c r="C136" s="2">
        <v>2</v>
      </c>
      <c r="D136" s="10" t="s">
        <v>181</v>
      </c>
      <c r="E136" s="10">
        <v>9698061766</v>
      </c>
      <c r="F136" s="3">
        <v>43792</v>
      </c>
      <c r="G136" s="2">
        <v>3000</v>
      </c>
      <c r="H136" s="2">
        <v>3000</v>
      </c>
      <c r="I136" s="2">
        <v>8500</v>
      </c>
      <c r="J136" s="2">
        <v>5000</v>
      </c>
      <c r="K136" s="43"/>
      <c r="L136" s="2"/>
      <c r="M136" s="2"/>
      <c r="N136" s="2"/>
    </row>
    <row r="137" spans="1:14" ht="20.100000000000001" customHeight="1" x14ac:dyDescent="0.25">
      <c r="A137" s="2">
        <v>137</v>
      </c>
      <c r="B137" s="2">
        <v>607</v>
      </c>
      <c r="C137" s="2">
        <v>2</v>
      </c>
      <c r="D137" s="10"/>
      <c r="E137" s="10"/>
      <c r="F137" s="2"/>
      <c r="G137" s="2"/>
      <c r="H137" s="2"/>
      <c r="I137" s="2"/>
      <c r="J137" s="2"/>
      <c r="K137" s="2"/>
      <c r="L137" s="2"/>
      <c r="M137" s="2"/>
      <c r="N137" s="2"/>
    </row>
    <row r="138" spans="1:14" ht="20.100000000000001" customHeight="1" x14ac:dyDescent="0.25">
      <c r="A138" s="2">
        <v>138</v>
      </c>
      <c r="B138" s="2">
        <v>608</v>
      </c>
      <c r="C138" s="2">
        <v>3</v>
      </c>
      <c r="D138" s="10"/>
      <c r="E138" s="10"/>
      <c r="F138" s="3"/>
      <c r="G138" s="2"/>
      <c r="H138" s="2"/>
      <c r="I138" s="2"/>
      <c r="J138" s="2"/>
      <c r="K138" s="2"/>
      <c r="L138" s="2"/>
      <c r="M138" s="2"/>
      <c r="N138" s="2"/>
    </row>
    <row r="139" spans="1:14" ht="20.100000000000001" customHeight="1" x14ac:dyDescent="0.25">
      <c r="A139" s="2">
        <v>139</v>
      </c>
      <c r="B139" s="2">
        <v>608</v>
      </c>
      <c r="C139" s="2">
        <v>3</v>
      </c>
      <c r="D139" s="10"/>
      <c r="E139" s="10"/>
      <c r="F139" s="3"/>
      <c r="G139" s="2"/>
      <c r="H139" s="2"/>
      <c r="I139" s="2"/>
      <c r="J139" s="2"/>
      <c r="K139" s="2"/>
      <c r="L139" s="2"/>
      <c r="M139" s="2"/>
      <c r="N139" s="2"/>
    </row>
    <row r="140" spans="1:14" ht="20.100000000000001" customHeight="1" x14ac:dyDescent="0.25">
      <c r="A140" s="2">
        <v>140</v>
      </c>
      <c r="B140" s="2">
        <v>608</v>
      </c>
      <c r="C140" s="2">
        <v>3</v>
      </c>
      <c r="D140" s="4"/>
      <c r="E140" s="4"/>
      <c r="F140" s="3"/>
      <c r="G140" s="2"/>
      <c r="H140" s="2"/>
      <c r="I140" s="2"/>
      <c r="J140" s="2"/>
      <c r="K140" s="2"/>
      <c r="L140" s="2"/>
      <c r="M140" s="2"/>
      <c r="N140" s="2"/>
    </row>
    <row r="141" spans="1:14" ht="20.100000000000001" customHeight="1" x14ac:dyDescent="0.25">
      <c r="A141" s="2">
        <v>141</v>
      </c>
      <c r="B141" s="2" t="s">
        <v>40</v>
      </c>
      <c r="C141" s="2">
        <v>3</v>
      </c>
      <c r="D141" s="10"/>
      <c r="E141" s="10"/>
      <c r="F141" s="3"/>
      <c r="G141" s="2"/>
      <c r="H141" s="2"/>
      <c r="I141" s="2"/>
      <c r="J141" s="2"/>
      <c r="K141" s="2"/>
      <c r="L141" s="2"/>
      <c r="M141" s="2"/>
      <c r="N141" s="2"/>
    </row>
    <row r="142" spans="1:14" ht="20.100000000000001" customHeight="1" x14ac:dyDescent="0.25">
      <c r="A142" s="2">
        <v>142</v>
      </c>
      <c r="B142" s="2" t="s">
        <v>40</v>
      </c>
      <c r="C142" s="2">
        <v>3</v>
      </c>
      <c r="D142" s="10"/>
      <c r="E142" s="10"/>
      <c r="F142" s="3"/>
      <c r="G142" s="2"/>
      <c r="H142" s="2"/>
      <c r="I142" s="2"/>
      <c r="J142" s="2"/>
      <c r="K142" s="2"/>
      <c r="L142" s="2"/>
      <c r="M142" s="2"/>
      <c r="N142" s="2"/>
    </row>
    <row r="143" spans="1:14" ht="20.100000000000001" customHeight="1" x14ac:dyDescent="0.25">
      <c r="A143" s="2">
        <v>143</v>
      </c>
      <c r="B143" s="2" t="s">
        <v>40</v>
      </c>
      <c r="C143" s="2">
        <v>3</v>
      </c>
      <c r="D143" s="10"/>
      <c r="E143" s="10"/>
      <c r="F143" s="3"/>
      <c r="G143" s="2"/>
      <c r="H143" s="2"/>
      <c r="I143" s="2"/>
      <c r="J143" s="2"/>
      <c r="K143" s="2"/>
      <c r="L143" s="2"/>
      <c r="M143" s="2"/>
      <c r="N143" s="2"/>
    </row>
    <row r="144" spans="1:14" ht="20.100000000000001" customHeight="1" x14ac:dyDescent="0.25">
      <c r="A144" s="2">
        <v>144</v>
      </c>
      <c r="B144" s="2" t="s">
        <v>89</v>
      </c>
      <c r="C144" s="2">
        <v>3</v>
      </c>
      <c r="D144" s="10"/>
      <c r="E144" s="10"/>
      <c r="F144" s="3"/>
      <c r="G144" s="2"/>
      <c r="H144" s="2"/>
      <c r="I144" s="2"/>
      <c r="J144" s="2"/>
      <c r="K144" s="2"/>
      <c r="L144" s="2"/>
      <c r="M144" s="2"/>
      <c r="N144" s="2"/>
    </row>
    <row r="145" spans="1:14" ht="20.100000000000001" customHeight="1" x14ac:dyDescent="0.25">
      <c r="A145" s="2">
        <v>145</v>
      </c>
      <c r="B145" s="2" t="s">
        <v>89</v>
      </c>
      <c r="C145" s="2">
        <v>3</v>
      </c>
      <c r="D145" s="10" t="s">
        <v>1</v>
      </c>
      <c r="E145" s="10">
        <v>7013633926</v>
      </c>
      <c r="F145" s="3">
        <v>43796</v>
      </c>
      <c r="G145" s="2">
        <v>2000</v>
      </c>
      <c r="H145" s="2">
        <v>1000</v>
      </c>
      <c r="I145" s="2">
        <v>6500</v>
      </c>
      <c r="J145" s="2">
        <v>3000</v>
      </c>
      <c r="K145" s="2"/>
      <c r="L145" s="2"/>
      <c r="M145" s="2"/>
      <c r="N145" s="2"/>
    </row>
    <row r="146" spans="1:14" s="6" customFormat="1" ht="20.100000000000001" customHeight="1" x14ac:dyDescent="0.25">
      <c r="A146" s="2">
        <v>146</v>
      </c>
      <c r="B146" s="2" t="s">
        <v>89</v>
      </c>
      <c r="C146" s="2">
        <v>3</v>
      </c>
      <c r="D146" s="10" t="s">
        <v>57</v>
      </c>
      <c r="E146" s="10">
        <v>9032285735</v>
      </c>
      <c r="F146" s="3">
        <v>43829</v>
      </c>
      <c r="G146" s="2">
        <v>2000</v>
      </c>
      <c r="H146" s="2">
        <v>2000</v>
      </c>
      <c r="I146" s="2">
        <v>6500</v>
      </c>
      <c r="J146" s="2"/>
      <c r="K146" s="2"/>
      <c r="L146" s="2"/>
      <c r="M146" s="2"/>
      <c r="N146" s="2"/>
    </row>
    <row r="147" spans="1:14" ht="20.100000000000001" customHeight="1" x14ac:dyDescent="0.25">
      <c r="A147" s="2">
        <v>147</v>
      </c>
      <c r="B147" s="2"/>
      <c r="C147" s="2"/>
      <c r="D147" s="10"/>
      <c r="E147" s="10"/>
      <c r="F147" s="3"/>
      <c r="G147" s="2"/>
      <c r="H147" s="2"/>
      <c r="I147" s="2"/>
      <c r="J147" s="2"/>
      <c r="K147" s="43"/>
      <c r="L147" s="2"/>
      <c r="M147" s="2"/>
      <c r="N147" s="2"/>
    </row>
    <row r="148" spans="1:14" ht="20.100000000000001" customHeight="1" x14ac:dyDescent="0.25">
      <c r="A148" s="2">
        <v>148</v>
      </c>
      <c r="B148" s="2"/>
      <c r="C148" s="2"/>
      <c r="D148" s="10"/>
      <c r="E148" s="10"/>
      <c r="F148" s="2"/>
      <c r="G148" s="2"/>
      <c r="H148" s="2"/>
      <c r="I148" s="2"/>
      <c r="J148" s="2"/>
      <c r="K148" s="2"/>
      <c r="L148" s="2"/>
      <c r="M148" s="2"/>
      <c r="N148" s="2"/>
    </row>
    <row r="149" spans="1:14" ht="20.100000000000001" customHeight="1" x14ac:dyDescent="0.25">
      <c r="A149" s="2">
        <v>149</v>
      </c>
      <c r="B149" s="2"/>
      <c r="C149" s="2"/>
      <c r="D149" s="10"/>
      <c r="E149" s="10"/>
      <c r="F149" s="2"/>
      <c r="G149" s="2"/>
      <c r="H149" s="2"/>
      <c r="I149" s="2"/>
      <c r="J149" s="2"/>
      <c r="K149" s="2"/>
      <c r="L149" s="2"/>
      <c r="M149" s="2"/>
      <c r="N149" s="2"/>
    </row>
    <row r="150" spans="1:14" ht="20.100000000000001" customHeight="1" x14ac:dyDescent="0.25">
      <c r="A150" s="2">
        <v>150</v>
      </c>
      <c r="B150" s="2"/>
      <c r="C150" s="2"/>
      <c r="D150" s="10"/>
      <c r="E150" s="10"/>
      <c r="F150" s="3"/>
      <c r="G150" s="2"/>
      <c r="H150" s="2"/>
      <c r="I150" s="2"/>
      <c r="J150" s="2"/>
      <c r="K150" s="2"/>
      <c r="L150" s="2"/>
      <c r="M150" s="2"/>
      <c r="N150" s="2"/>
    </row>
  </sheetData>
  <autoFilter ref="A1:N150" xr:uid="{00000000-0009-0000-0000-000000000000}">
    <sortState xmlns:xlrd2="http://schemas.microsoft.com/office/spreadsheetml/2017/richdata2" ref="A2:O150">
      <sortCondition ref="A1"/>
    </sortState>
  </autoFilter>
  <pageMargins left="0.2" right="0.1" top="0.31496062992126" bottom="0.3" header="0.31496062992126" footer="7.8740157480315001E-2"/>
  <pageSetup paperSize="9" orientation="portrait" horizontalDpi="4294967293" verticalDpi="300" r:id="rId1"/>
  <headerFooter>
    <oddFooter>&amp;CJuly 2020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2B774-6DC9-4F42-A814-02F591F7B756}">
  <dimension ref="A1:N150"/>
  <sheetViews>
    <sheetView zoomScaleNormal="100" workbookViewId="0">
      <pane xSplit="4" ySplit="1" topLeftCell="E5" activePane="bottomRight" state="frozen"/>
      <selection pane="topRight" activeCell="E1" sqref="E1"/>
      <selection pane="bottomLeft" activeCell="A2" sqref="A2"/>
      <selection pane="bottomRight" activeCell="J7" sqref="J7"/>
    </sheetView>
  </sheetViews>
  <sheetFormatPr defaultColWidth="9.140625" defaultRowHeight="20.100000000000001" customHeight="1" x14ac:dyDescent="0.25"/>
  <cols>
    <col min="1" max="1" width="5.140625" style="1" customWidth="1"/>
    <col min="2" max="2" width="6.7109375" style="1" customWidth="1"/>
    <col min="3" max="3" width="5.7109375" style="1" hidden="1" customWidth="1"/>
    <col min="4" max="4" width="18.85546875" style="11" customWidth="1"/>
    <col min="5" max="5" width="11.5703125" style="11" customWidth="1"/>
    <col min="6" max="6" width="11" style="1" customWidth="1"/>
    <col min="7" max="8" width="7.85546875" style="1" customWidth="1"/>
    <col min="9" max="9" width="6.85546875" style="1" customWidth="1"/>
    <col min="10" max="10" width="8.7109375" style="1" customWidth="1"/>
    <col min="11" max="11" width="9.140625" style="1" customWidth="1"/>
    <col min="12" max="12" width="27.5703125" style="1" customWidth="1"/>
    <col min="13" max="13" width="8.7109375" style="1" customWidth="1"/>
    <col min="14" max="14" width="8.28515625" style="1" customWidth="1"/>
    <col min="15" max="16384" width="9.140625" style="1"/>
  </cols>
  <sheetData>
    <row r="1" spans="1:14" s="6" customFormat="1" ht="27.75" customHeight="1" x14ac:dyDescent="0.25">
      <c r="A1" s="5" t="s">
        <v>27</v>
      </c>
      <c r="B1" s="5" t="s">
        <v>14</v>
      </c>
      <c r="C1" s="5" t="s">
        <v>26</v>
      </c>
      <c r="D1" s="5" t="s">
        <v>15</v>
      </c>
      <c r="E1" s="26" t="s">
        <v>16</v>
      </c>
      <c r="F1" s="5" t="s">
        <v>17</v>
      </c>
      <c r="G1" s="5" t="s">
        <v>18</v>
      </c>
      <c r="H1" s="5" t="s">
        <v>19</v>
      </c>
      <c r="I1" s="5" t="s">
        <v>21</v>
      </c>
      <c r="J1" s="5" t="s">
        <v>230</v>
      </c>
      <c r="K1" s="5" t="s">
        <v>231</v>
      </c>
      <c r="L1" s="5" t="s">
        <v>13</v>
      </c>
      <c r="M1" s="5"/>
      <c r="N1" s="5"/>
    </row>
    <row r="2" spans="1:14" ht="20.100000000000001" customHeight="1" x14ac:dyDescent="0.25">
      <c r="A2" s="2">
        <v>1</v>
      </c>
      <c r="B2" s="2">
        <v>101</v>
      </c>
      <c r="C2" s="2">
        <v>3</v>
      </c>
      <c r="D2" s="10"/>
      <c r="E2" s="10"/>
      <c r="F2" s="3"/>
      <c r="G2" s="2"/>
      <c r="H2" s="2"/>
      <c r="I2" s="2"/>
      <c r="J2" s="2"/>
      <c r="K2" s="2"/>
      <c r="L2" s="2"/>
      <c r="M2" s="2"/>
      <c r="N2" s="2"/>
    </row>
    <row r="3" spans="1:14" ht="20.100000000000001" customHeight="1" x14ac:dyDescent="0.25">
      <c r="A3" s="2">
        <v>2</v>
      </c>
      <c r="B3" s="2">
        <v>101</v>
      </c>
      <c r="C3" s="2">
        <v>3</v>
      </c>
      <c r="D3" s="10"/>
      <c r="E3" s="10"/>
      <c r="F3" s="3"/>
      <c r="G3" s="2"/>
      <c r="H3" s="2"/>
      <c r="I3" s="2"/>
      <c r="J3" s="2"/>
      <c r="K3" s="2"/>
      <c r="L3" s="2"/>
      <c r="M3" s="2"/>
      <c r="N3" s="2"/>
    </row>
    <row r="4" spans="1:14" ht="20.100000000000001" customHeight="1" x14ac:dyDescent="0.25">
      <c r="A4" s="2">
        <v>3</v>
      </c>
      <c r="B4" s="2">
        <v>101</v>
      </c>
      <c r="C4" s="2">
        <v>3</v>
      </c>
      <c r="D4" s="10"/>
      <c r="E4" s="10"/>
      <c r="F4" s="3"/>
      <c r="G4" s="2"/>
      <c r="H4" s="2"/>
      <c r="I4" s="2"/>
      <c r="J4" s="2"/>
      <c r="K4" s="2"/>
      <c r="L4" s="2"/>
      <c r="M4" s="2"/>
      <c r="N4" s="2"/>
    </row>
    <row r="5" spans="1:14" ht="20.100000000000001" customHeight="1" x14ac:dyDescent="0.25">
      <c r="A5" s="2">
        <v>4</v>
      </c>
      <c r="B5" s="2">
        <v>102</v>
      </c>
      <c r="C5" s="2">
        <v>3</v>
      </c>
      <c r="D5" s="10" t="s">
        <v>0</v>
      </c>
      <c r="E5" s="10">
        <v>7892203186</v>
      </c>
      <c r="F5" s="3">
        <v>43313</v>
      </c>
      <c r="G5" s="2">
        <v>3000</v>
      </c>
      <c r="H5" s="2">
        <v>3000</v>
      </c>
      <c r="I5" s="2">
        <v>6500</v>
      </c>
      <c r="J5" s="2">
        <v>5000</v>
      </c>
      <c r="K5" s="43">
        <v>44083</v>
      </c>
      <c r="L5" s="2" t="s">
        <v>190</v>
      </c>
      <c r="M5" s="2"/>
      <c r="N5" s="2"/>
    </row>
    <row r="6" spans="1:14" ht="20.100000000000001" customHeight="1" x14ac:dyDescent="0.25">
      <c r="A6" s="2">
        <v>5</v>
      </c>
      <c r="B6" s="17">
        <v>102</v>
      </c>
      <c r="C6" s="17">
        <v>3</v>
      </c>
      <c r="D6" s="15" t="s">
        <v>9</v>
      </c>
      <c r="E6" s="15">
        <v>8086748761</v>
      </c>
      <c r="F6" s="16">
        <v>43381</v>
      </c>
      <c r="G6" s="17">
        <v>3000</v>
      </c>
      <c r="H6" s="17">
        <v>3000</v>
      </c>
      <c r="I6" s="17">
        <v>6500</v>
      </c>
      <c r="J6" s="17"/>
      <c r="K6" s="17"/>
      <c r="L6" s="2"/>
      <c r="M6" s="17"/>
      <c r="N6" s="2"/>
    </row>
    <row r="7" spans="1:14" ht="20.100000000000001" customHeight="1" x14ac:dyDescent="0.25">
      <c r="A7" s="2">
        <v>6</v>
      </c>
      <c r="B7" s="2">
        <v>102</v>
      </c>
      <c r="C7" s="2">
        <v>3</v>
      </c>
      <c r="D7" s="10" t="s">
        <v>68</v>
      </c>
      <c r="E7" s="10">
        <v>6363332310</v>
      </c>
      <c r="F7" s="3">
        <v>43655</v>
      </c>
      <c r="G7" s="2">
        <v>3000</v>
      </c>
      <c r="H7" s="2">
        <v>3000</v>
      </c>
      <c r="I7" s="2">
        <v>6500</v>
      </c>
      <c r="J7" s="2"/>
      <c r="K7" s="2"/>
      <c r="L7" s="2" t="s">
        <v>190</v>
      </c>
      <c r="M7" s="2"/>
      <c r="N7" s="2"/>
    </row>
    <row r="8" spans="1:14" ht="20.100000000000001" customHeight="1" x14ac:dyDescent="0.25">
      <c r="A8" s="2">
        <v>7</v>
      </c>
      <c r="B8" s="17">
        <v>103</v>
      </c>
      <c r="C8" s="17">
        <v>2</v>
      </c>
      <c r="D8" s="15" t="s">
        <v>232</v>
      </c>
      <c r="E8" s="15">
        <v>9600335886</v>
      </c>
      <c r="F8" s="16">
        <v>43591</v>
      </c>
      <c r="G8" s="17">
        <v>3000</v>
      </c>
      <c r="H8" s="17">
        <v>3000</v>
      </c>
      <c r="I8" s="17">
        <v>8500</v>
      </c>
      <c r="J8" s="17"/>
      <c r="K8" s="17"/>
      <c r="L8" s="17"/>
      <c r="M8" s="17"/>
      <c r="N8" s="2"/>
    </row>
    <row r="9" spans="1:14" ht="20.100000000000001" customHeight="1" x14ac:dyDescent="0.25">
      <c r="A9" s="2">
        <v>8</v>
      </c>
      <c r="B9" s="17">
        <v>103</v>
      </c>
      <c r="C9" s="17">
        <v>2</v>
      </c>
      <c r="D9" s="15" t="s">
        <v>36</v>
      </c>
      <c r="E9" s="15"/>
      <c r="F9" s="16"/>
      <c r="G9" s="17"/>
      <c r="H9" s="17"/>
      <c r="I9" s="17"/>
      <c r="J9" s="17"/>
      <c r="K9" s="17"/>
      <c r="L9" s="17"/>
      <c r="M9" s="17"/>
      <c r="N9" s="2"/>
    </row>
    <row r="10" spans="1:14" ht="20.100000000000001" customHeight="1" x14ac:dyDescent="0.25">
      <c r="A10" s="2">
        <v>9</v>
      </c>
      <c r="B10" s="17">
        <v>104</v>
      </c>
      <c r="C10" s="17">
        <v>4</v>
      </c>
      <c r="D10" s="15" t="s">
        <v>134</v>
      </c>
      <c r="E10" s="15">
        <v>8328099961</v>
      </c>
      <c r="F10" s="16">
        <v>43863</v>
      </c>
      <c r="G10" s="17">
        <v>1000</v>
      </c>
      <c r="H10" s="17">
        <v>1000</v>
      </c>
      <c r="I10" s="17">
        <v>6000</v>
      </c>
      <c r="J10" s="17"/>
      <c r="K10" s="17"/>
      <c r="L10" s="2"/>
      <c r="M10" s="17"/>
      <c r="N10" s="2"/>
    </row>
    <row r="11" spans="1:14" ht="20.100000000000001" customHeight="1" x14ac:dyDescent="0.25">
      <c r="A11" s="2">
        <v>10</v>
      </c>
      <c r="B11" s="2">
        <v>104</v>
      </c>
      <c r="C11" s="2">
        <v>4</v>
      </c>
      <c r="D11" s="10" t="s">
        <v>236</v>
      </c>
      <c r="E11" s="10"/>
      <c r="F11" s="3"/>
      <c r="G11" s="2"/>
      <c r="H11" s="2"/>
      <c r="I11" s="2"/>
      <c r="J11" s="2">
        <v>5000</v>
      </c>
      <c r="K11" s="2"/>
      <c r="L11" s="2" t="s">
        <v>190</v>
      </c>
      <c r="M11" s="2"/>
      <c r="N11" s="2"/>
    </row>
    <row r="12" spans="1:14" ht="20.100000000000001" customHeight="1" x14ac:dyDescent="0.25">
      <c r="A12" s="2">
        <v>11</v>
      </c>
      <c r="B12" s="2">
        <v>104</v>
      </c>
      <c r="C12" s="2">
        <v>4</v>
      </c>
      <c r="D12" s="10" t="s">
        <v>241</v>
      </c>
      <c r="E12" s="10"/>
      <c r="F12" s="3"/>
      <c r="G12" s="2"/>
      <c r="H12" s="2"/>
      <c r="I12" s="2"/>
      <c r="J12" s="2">
        <v>5</v>
      </c>
      <c r="K12" s="2"/>
      <c r="L12" s="2" t="s">
        <v>190</v>
      </c>
      <c r="M12" s="2"/>
      <c r="N12" s="2"/>
    </row>
    <row r="13" spans="1:14" ht="20.100000000000001" customHeight="1" x14ac:dyDescent="0.25">
      <c r="A13" s="2">
        <v>12</v>
      </c>
      <c r="B13" s="2">
        <v>104</v>
      </c>
      <c r="C13" s="2">
        <v>4</v>
      </c>
      <c r="D13" s="10"/>
      <c r="E13" s="10"/>
      <c r="F13" s="2"/>
      <c r="G13" s="2"/>
      <c r="H13" s="2"/>
      <c r="I13" s="2"/>
      <c r="J13" s="2"/>
      <c r="K13" s="2"/>
      <c r="L13" s="2"/>
      <c r="M13" s="2"/>
      <c r="N13" s="2"/>
    </row>
    <row r="14" spans="1:14" ht="20.100000000000001" customHeight="1" x14ac:dyDescent="0.25">
      <c r="A14" s="2">
        <v>13</v>
      </c>
      <c r="B14" s="2">
        <v>105</v>
      </c>
      <c r="C14" s="2">
        <v>3</v>
      </c>
      <c r="D14" s="10" t="s">
        <v>136</v>
      </c>
      <c r="E14" s="10">
        <v>9573057504</v>
      </c>
      <c r="F14" s="3">
        <v>43527</v>
      </c>
      <c r="G14" s="2">
        <v>3000</v>
      </c>
      <c r="H14" s="2">
        <v>3000</v>
      </c>
      <c r="I14" s="2">
        <v>6500</v>
      </c>
      <c r="J14" s="2">
        <v>6500</v>
      </c>
      <c r="K14" s="43">
        <v>44083</v>
      </c>
      <c r="L14" s="2" t="s">
        <v>190</v>
      </c>
      <c r="M14" s="2"/>
      <c r="N14" s="2"/>
    </row>
    <row r="15" spans="1:14" ht="20.100000000000001" customHeight="1" x14ac:dyDescent="0.25">
      <c r="A15" s="2">
        <v>14</v>
      </c>
      <c r="B15" s="2">
        <v>105</v>
      </c>
      <c r="C15" s="2">
        <v>3</v>
      </c>
      <c r="D15" s="10" t="s">
        <v>137</v>
      </c>
      <c r="E15" s="10">
        <v>9704072507</v>
      </c>
      <c r="F15" s="3">
        <v>43527</v>
      </c>
      <c r="G15" s="2">
        <v>3000</v>
      </c>
      <c r="H15" s="2">
        <v>3000</v>
      </c>
      <c r="I15" s="2">
        <v>6500</v>
      </c>
      <c r="J15" s="2">
        <v>6500</v>
      </c>
      <c r="K15" s="43">
        <v>44077</v>
      </c>
      <c r="L15" s="4" t="s">
        <v>190</v>
      </c>
      <c r="M15" s="2"/>
      <c r="N15" s="2"/>
    </row>
    <row r="16" spans="1:14" ht="20.100000000000001" customHeight="1" x14ac:dyDescent="0.25">
      <c r="A16" s="2">
        <v>15</v>
      </c>
      <c r="B16" s="2">
        <v>105</v>
      </c>
      <c r="C16" s="2">
        <v>3</v>
      </c>
      <c r="D16" s="10" t="s">
        <v>138</v>
      </c>
      <c r="E16" s="10">
        <v>9989891641</v>
      </c>
      <c r="F16" s="3">
        <v>43831</v>
      </c>
      <c r="G16" s="2">
        <v>2000</v>
      </c>
      <c r="H16" s="2">
        <v>2000</v>
      </c>
      <c r="I16" s="2">
        <v>6500</v>
      </c>
      <c r="J16" s="2">
        <v>2500</v>
      </c>
      <c r="K16" s="43">
        <v>44083</v>
      </c>
      <c r="L16" s="4" t="s">
        <v>190</v>
      </c>
      <c r="M16" s="2"/>
      <c r="N16" s="2"/>
    </row>
    <row r="17" spans="1:14" ht="20.100000000000001" customHeight="1" x14ac:dyDescent="0.25">
      <c r="A17" s="2">
        <v>16</v>
      </c>
      <c r="B17" s="2">
        <v>106</v>
      </c>
      <c r="C17" s="2">
        <v>3</v>
      </c>
      <c r="D17" s="10" t="s">
        <v>49</v>
      </c>
      <c r="E17" s="10">
        <v>7382683722</v>
      </c>
      <c r="F17" s="3">
        <v>43556</v>
      </c>
      <c r="G17" s="2">
        <v>3000</v>
      </c>
      <c r="H17" s="2">
        <v>3000</v>
      </c>
      <c r="I17" s="2">
        <v>6500</v>
      </c>
      <c r="J17" s="2">
        <v>3000</v>
      </c>
      <c r="K17" s="43">
        <v>44077</v>
      </c>
      <c r="L17" s="2" t="s">
        <v>190</v>
      </c>
      <c r="M17" s="2"/>
      <c r="N17" s="2"/>
    </row>
    <row r="18" spans="1:14" ht="20.100000000000001" customHeight="1" x14ac:dyDescent="0.25">
      <c r="A18" s="2">
        <v>17</v>
      </c>
      <c r="B18" s="2">
        <v>106</v>
      </c>
      <c r="C18" s="2">
        <v>3</v>
      </c>
      <c r="D18" s="10" t="s">
        <v>48</v>
      </c>
      <c r="E18" s="10">
        <v>8763475165</v>
      </c>
      <c r="F18" s="3">
        <v>43569</v>
      </c>
      <c r="G18" s="2">
        <v>2000</v>
      </c>
      <c r="H18" s="2">
        <v>2000</v>
      </c>
      <c r="I18" s="2">
        <v>6500</v>
      </c>
      <c r="J18" s="2">
        <v>3000</v>
      </c>
      <c r="K18" s="43">
        <v>44077</v>
      </c>
      <c r="L18" s="2" t="s">
        <v>190</v>
      </c>
      <c r="M18" s="2"/>
      <c r="N18" s="2"/>
    </row>
    <row r="19" spans="1:14" ht="20.100000000000001" customHeight="1" x14ac:dyDescent="0.25">
      <c r="A19" s="2">
        <v>18</v>
      </c>
      <c r="B19" s="17">
        <v>106</v>
      </c>
      <c r="C19" s="17">
        <v>3</v>
      </c>
      <c r="D19" s="15" t="s">
        <v>69</v>
      </c>
      <c r="E19" s="15">
        <v>8019705434</v>
      </c>
      <c r="F19" s="16">
        <v>43647</v>
      </c>
      <c r="G19" s="17">
        <v>2000</v>
      </c>
      <c r="H19" s="17">
        <v>2000</v>
      </c>
      <c r="I19" s="17">
        <v>6500</v>
      </c>
      <c r="J19" s="17"/>
      <c r="K19" s="17"/>
      <c r="L19" s="2"/>
      <c r="M19" s="17"/>
      <c r="N19" s="2"/>
    </row>
    <row r="20" spans="1:14" ht="20.100000000000001" customHeight="1" x14ac:dyDescent="0.25">
      <c r="A20" s="2">
        <v>19</v>
      </c>
      <c r="B20" s="17">
        <v>107</v>
      </c>
      <c r="C20" s="17">
        <v>3</v>
      </c>
      <c r="D20" s="15" t="s">
        <v>78</v>
      </c>
      <c r="E20" s="15">
        <v>9449292109</v>
      </c>
      <c r="F20" s="17"/>
      <c r="G20" s="17">
        <v>3000</v>
      </c>
      <c r="H20" s="17">
        <v>3000</v>
      </c>
      <c r="I20" s="17">
        <v>6500</v>
      </c>
      <c r="J20" s="17"/>
      <c r="K20" s="17"/>
      <c r="L20" s="17"/>
      <c r="M20" s="17"/>
      <c r="N20" s="2"/>
    </row>
    <row r="21" spans="1:14" ht="20.100000000000001" customHeight="1" x14ac:dyDescent="0.25">
      <c r="A21" s="2">
        <v>20</v>
      </c>
      <c r="B21" s="2">
        <v>107</v>
      </c>
      <c r="C21" s="2">
        <v>3</v>
      </c>
      <c r="D21" s="10"/>
      <c r="E21" s="10"/>
      <c r="F21" s="2"/>
      <c r="G21" s="2"/>
      <c r="H21" s="2"/>
      <c r="I21" s="2"/>
      <c r="J21" s="2"/>
      <c r="K21" s="2"/>
      <c r="L21" s="2"/>
      <c r="M21" s="2"/>
      <c r="N21" s="2"/>
    </row>
    <row r="22" spans="1:14" ht="20.100000000000001" customHeight="1" x14ac:dyDescent="0.25">
      <c r="A22" s="2">
        <v>21</v>
      </c>
      <c r="B22" s="2">
        <v>107</v>
      </c>
      <c r="C22" s="2">
        <v>3</v>
      </c>
      <c r="D22" s="10"/>
      <c r="E22" s="10"/>
      <c r="F22" s="3"/>
      <c r="G22" s="2"/>
      <c r="H22" s="2"/>
      <c r="I22" s="2"/>
      <c r="J22" s="2"/>
      <c r="K22" s="2"/>
      <c r="L22" s="2"/>
      <c r="M22" s="2"/>
      <c r="N22" s="2"/>
    </row>
    <row r="23" spans="1:14" ht="20.100000000000001" customHeight="1" x14ac:dyDescent="0.25">
      <c r="A23" s="2">
        <v>22</v>
      </c>
      <c r="B23" s="2">
        <v>108</v>
      </c>
      <c r="C23" s="2">
        <v>3</v>
      </c>
      <c r="D23" s="10" t="s">
        <v>91</v>
      </c>
      <c r="E23" s="10">
        <v>8801619231</v>
      </c>
      <c r="F23" s="3">
        <v>43757</v>
      </c>
      <c r="G23" s="2">
        <v>2000</v>
      </c>
      <c r="H23" s="2">
        <v>2000</v>
      </c>
      <c r="I23" s="2">
        <v>6600</v>
      </c>
      <c r="J23" s="2">
        <v>3000</v>
      </c>
      <c r="K23" s="43">
        <v>44077</v>
      </c>
      <c r="L23" s="2" t="s">
        <v>190</v>
      </c>
      <c r="M23" s="2"/>
      <c r="N23" s="2"/>
    </row>
    <row r="24" spans="1:14" ht="20.100000000000001" customHeight="1" x14ac:dyDescent="0.25">
      <c r="A24" s="2">
        <v>23</v>
      </c>
      <c r="B24" s="2">
        <v>108</v>
      </c>
      <c r="C24" s="2">
        <v>3</v>
      </c>
      <c r="D24" s="10" t="s">
        <v>127</v>
      </c>
      <c r="E24" s="10">
        <v>7619660560</v>
      </c>
      <c r="F24" s="3">
        <v>43800</v>
      </c>
      <c r="G24" s="2">
        <v>2000</v>
      </c>
      <c r="H24" s="2"/>
      <c r="I24" s="2">
        <v>6600</v>
      </c>
      <c r="J24" s="2">
        <v>3000</v>
      </c>
      <c r="K24" s="43">
        <v>44083</v>
      </c>
      <c r="L24" s="2" t="s">
        <v>190</v>
      </c>
      <c r="M24" s="2"/>
      <c r="N24" s="2"/>
    </row>
    <row r="25" spans="1:14" s="6" customFormat="1" ht="20.100000000000001" customHeight="1" x14ac:dyDescent="0.25">
      <c r="A25" s="2">
        <v>24</v>
      </c>
      <c r="B25" s="2">
        <v>108</v>
      </c>
      <c r="C25" s="2">
        <v>3</v>
      </c>
      <c r="D25" s="5"/>
      <c r="E25" s="5"/>
      <c r="F25" s="5"/>
      <c r="G25" s="5"/>
      <c r="H25" s="5"/>
      <c r="I25" s="5"/>
      <c r="J25" s="5"/>
      <c r="K25" s="5"/>
      <c r="L25" s="2"/>
      <c r="M25" s="5"/>
      <c r="N25" s="2"/>
    </row>
    <row r="26" spans="1:14" ht="20.100000000000001" customHeight="1" x14ac:dyDescent="0.25">
      <c r="A26" s="2">
        <v>25</v>
      </c>
      <c r="B26" s="2">
        <v>201</v>
      </c>
      <c r="C26" s="2">
        <v>2</v>
      </c>
      <c r="D26" s="10" t="s">
        <v>93</v>
      </c>
      <c r="E26" s="10">
        <v>9606675858</v>
      </c>
      <c r="F26" s="3">
        <v>43739</v>
      </c>
      <c r="G26" s="2">
        <v>2000</v>
      </c>
      <c r="H26" s="2">
        <v>2000</v>
      </c>
      <c r="I26" s="2">
        <v>9000</v>
      </c>
      <c r="J26" s="2">
        <v>5000</v>
      </c>
      <c r="K26" s="43">
        <v>44083</v>
      </c>
      <c r="L26" s="2" t="s">
        <v>190</v>
      </c>
      <c r="M26" s="2"/>
      <c r="N26" s="2"/>
    </row>
    <row r="27" spans="1:14" ht="20.100000000000001" customHeight="1" x14ac:dyDescent="0.25">
      <c r="A27" s="2">
        <v>26</v>
      </c>
      <c r="B27" s="2">
        <v>201</v>
      </c>
      <c r="C27" s="2">
        <v>2</v>
      </c>
      <c r="D27" s="10" t="s">
        <v>94</v>
      </c>
      <c r="E27" s="10">
        <v>9464206007</v>
      </c>
      <c r="F27" s="3">
        <v>43739</v>
      </c>
      <c r="G27" s="2">
        <v>2000</v>
      </c>
      <c r="H27" s="2">
        <v>2000</v>
      </c>
      <c r="I27" s="2">
        <v>9000</v>
      </c>
      <c r="J27" s="2">
        <v>5000</v>
      </c>
      <c r="K27" s="43">
        <v>44083</v>
      </c>
      <c r="L27" s="2" t="s">
        <v>190</v>
      </c>
      <c r="M27" s="2"/>
      <c r="N27" s="2"/>
    </row>
    <row r="28" spans="1:14" ht="20.100000000000001" customHeight="1" x14ac:dyDescent="0.25">
      <c r="A28" s="2">
        <v>27</v>
      </c>
      <c r="B28" s="2">
        <v>202</v>
      </c>
      <c r="C28" s="2">
        <v>2</v>
      </c>
      <c r="D28" s="10"/>
      <c r="E28" s="10"/>
      <c r="F28" s="3"/>
      <c r="G28" s="2"/>
      <c r="H28" s="2"/>
      <c r="I28" s="2"/>
      <c r="J28" s="2"/>
      <c r="K28" s="2"/>
      <c r="L28" s="2"/>
      <c r="M28" s="2"/>
      <c r="N28" s="2"/>
    </row>
    <row r="29" spans="1:14" ht="20.100000000000001" customHeight="1" x14ac:dyDescent="0.25">
      <c r="A29" s="2">
        <v>28</v>
      </c>
      <c r="B29" s="2">
        <v>202</v>
      </c>
      <c r="C29" s="2">
        <v>2</v>
      </c>
      <c r="D29" s="10"/>
      <c r="E29" s="10"/>
      <c r="F29" s="3"/>
      <c r="G29" s="2"/>
      <c r="H29" s="2"/>
      <c r="I29" s="2"/>
      <c r="J29" s="2"/>
      <c r="K29" s="2"/>
      <c r="L29" s="2"/>
      <c r="M29" s="2"/>
      <c r="N29" s="2"/>
    </row>
    <row r="30" spans="1:14" ht="20.100000000000001" customHeight="1" x14ac:dyDescent="0.25">
      <c r="A30" s="2">
        <v>29</v>
      </c>
      <c r="B30" s="17">
        <v>203</v>
      </c>
      <c r="C30" s="17">
        <v>2</v>
      </c>
      <c r="D30" s="15" t="s">
        <v>79</v>
      </c>
      <c r="E30" s="15">
        <v>9490634363</v>
      </c>
      <c r="F30" s="16">
        <v>43656</v>
      </c>
      <c r="G30" s="17">
        <v>3000</v>
      </c>
      <c r="H30" s="17">
        <v>3000</v>
      </c>
      <c r="I30" s="17">
        <v>8500</v>
      </c>
      <c r="J30" s="17"/>
      <c r="K30" s="17"/>
      <c r="L30" s="2"/>
      <c r="M30" s="17"/>
      <c r="N30" s="2"/>
    </row>
    <row r="31" spans="1:14" ht="20.100000000000001" customHeight="1" x14ac:dyDescent="0.25">
      <c r="A31" s="2">
        <v>30</v>
      </c>
      <c r="B31" s="17">
        <v>203</v>
      </c>
      <c r="C31" s="17">
        <v>2</v>
      </c>
      <c r="D31" s="15" t="s">
        <v>193</v>
      </c>
      <c r="E31" s="15">
        <v>7204691929</v>
      </c>
      <c r="F31" s="16">
        <v>44002</v>
      </c>
      <c r="G31" s="17">
        <v>3000</v>
      </c>
      <c r="H31" s="17">
        <v>3000</v>
      </c>
      <c r="I31" s="17">
        <v>8500</v>
      </c>
      <c r="J31" s="17">
        <v>8000</v>
      </c>
      <c r="K31" s="46">
        <v>44083</v>
      </c>
      <c r="L31" s="2"/>
      <c r="M31" s="17">
        <v>8000</v>
      </c>
      <c r="N31" s="2"/>
    </row>
    <row r="32" spans="1:14" ht="20.100000000000001" customHeight="1" x14ac:dyDescent="0.25">
      <c r="A32" s="2">
        <v>31</v>
      </c>
      <c r="B32" s="17">
        <v>204</v>
      </c>
      <c r="C32" s="17">
        <v>4</v>
      </c>
      <c r="D32" s="15" t="s">
        <v>223</v>
      </c>
      <c r="E32" s="15"/>
      <c r="F32" s="16"/>
      <c r="G32" s="17"/>
      <c r="H32" s="17"/>
      <c r="I32" s="17">
        <v>15900</v>
      </c>
      <c r="J32" s="17"/>
      <c r="K32" s="17"/>
      <c r="L32" s="2"/>
      <c r="M32" s="17"/>
      <c r="N32" s="2"/>
    </row>
    <row r="33" spans="1:14" ht="20.100000000000001" customHeight="1" x14ac:dyDescent="0.25">
      <c r="A33" s="2">
        <v>32</v>
      </c>
      <c r="B33" s="2">
        <v>204</v>
      </c>
      <c r="C33" s="2">
        <v>4</v>
      </c>
      <c r="D33" s="10"/>
      <c r="E33" s="10"/>
      <c r="F33" s="3"/>
      <c r="G33" s="2"/>
      <c r="H33" s="2"/>
      <c r="I33" s="2"/>
      <c r="J33" s="2"/>
      <c r="K33" s="2"/>
      <c r="L33" s="2"/>
      <c r="M33" s="2"/>
      <c r="N33" s="2"/>
    </row>
    <row r="34" spans="1:14" ht="20.100000000000001" customHeight="1" x14ac:dyDescent="0.25">
      <c r="A34" s="2">
        <v>33</v>
      </c>
      <c r="B34" s="2">
        <v>204</v>
      </c>
      <c r="C34" s="2">
        <v>4</v>
      </c>
      <c r="D34" s="10"/>
      <c r="E34" s="10"/>
      <c r="F34" s="3"/>
      <c r="G34" s="2"/>
      <c r="H34" s="2"/>
      <c r="I34" s="2"/>
      <c r="J34" s="2"/>
      <c r="K34" s="2"/>
      <c r="L34" s="2"/>
      <c r="M34" s="2"/>
      <c r="N34" s="2"/>
    </row>
    <row r="35" spans="1:14" ht="20.100000000000001" customHeight="1" x14ac:dyDescent="0.25">
      <c r="A35" s="2">
        <v>34</v>
      </c>
      <c r="B35" s="2">
        <v>204</v>
      </c>
      <c r="C35" s="2">
        <v>4</v>
      </c>
      <c r="D35" s="10"/>
      <c r="E35" s="10"/>
      <c r="F35" s="3"/>
      <c r="G35" s="2"/>
      <c r="H35" s="2"/>
      <c r="I35" s="2"/>
      <c r="J35" s="2"/>
      <c r="K35" s="2"/>
      <c r="L35" s="2"/>
      <c r="M35" s="2"/>
      <c r="N35" s="2"/>
    </row>
    <row r="36" spans="1:14" ht="20.100000000000001" customHeight="1" x14ac:dyDescent="0.25">
      <c r="A36" s="2">
        <v>35</v>
      </c>
      <c r="B36" s="2">
        <v>205</v>
      </c>
      <c r="C36" s="2">
        <v>2</v>
      </c>
      <c r="D36" s="10" t="s">
        <v>59</v>
      </c>
      <c r="E36" s="10">
        <v>9443725793</v>
      </c>
      <c r="F36" s="2"/>
      <c r="G36" s="2">
        <v>3000</v>
      </c>
      <c r="H36" s="2">
        <v>3000</v>
      </c>
      <c r="I36" s="2">
        <v>9000</v>
      </c>
      <c r="J36" s="2">
        <v>4000</v>
      </c>
      <c r="K36" s="43">
        <v>44098</v>
      </c>
      <c r="L36" s="2" t="s">
        <v>190</v>
      </c>
      <c r="M36" s="2"/>
      <c r="N36" s="2"/>
    </row>
    <row r="37" spans="1:14" ht="20.100000000000001" customHeight="1" x14ac:dyDescent="0.25">
      <c r="A37" s="2">
        <v>36</v>
      </c>
      <c r="B37" s="2">
        <v>205</v>
      </c>
      <c r="C37" s="2">
        <v>2</v>
      </c>
      <c r="D37" s="10" t="s">
        <v>71</v>
      </c>
      <c r="E37" s="10">
        <v>9885628862</v>
      </c>
      <c r="F37" s="3">
        <v>43650</v>
      </c>
      <c r="G37" s="2">
        <v>2000</v>
      </c>
      <c r="H37" s="2">
        <v>2000</v>
      </c>
      <c r="I37" s="2">
        <v>9000</v>
      </c>
      <c r="J37" s="2">
        <v>6500</v>
      </c>
      <c r="K37" s="43">
        <v>44083</v>
      </c>
      <c r="L37" s="2" t="s">
        <v>190</v>
      </c>
      <c r="M37" s="2"/>
      <c r="N37" s="2"/>
    </row>
    <row r="38" spans="1:14" ht="20.100000000000001" customHeight="1" x14ac:dyDescent="0.25">
      <c r="A38" s="2">
        <v>37</v>
      </c>
      <c r="B38" s="2">
        <v>206</v>
      </c>
      <c r="C38" s="2">
        <v>3</v>
      </c>
      <c r="D38" s="10" t="s">
        <v>141</v>
      </c>
      <c r="E38" s="10">
        <v>8106096929</v>
      </c>
      <c r="F38" s="3">
        <v>43891</v>
      </c>
      <c r="G38" s="2">
        <v>3000</v>
      </c>
      <c r="H38" s="2"/>
      <c r="I38" s="2">
        <v>8500</v>
      </c>
      <c r="J38" s="2"/>
      <c r="K38" s="2"/>
      <c r="L38" s="2" t="s">
        <v>190</v>
      </c>
      <c r="M38" s="2"/>
      <c r="N38" s="2"/>
    </row>
    <row r="39" spans="1:14" ht="20.100000000000001" customHeight="1" x14ac:dyDescent="0.25">
      <c r="A39" s="2">
        <v>38</v>
      </c>
      <c r="B39" s="2">
        <v>206</v>
      </c>
      <c r="C39" s="2">
        <v>3</v>
      </c>
      <c r="D39" s="4" t="s">
        <v>142</v>
      </c>
      <c r="E39" s="4">
        <v>7093105931</v>
      </c>
      <c r="F39" s="3">
        <v>43891</v>
      </c>
      <c r="G39" s="2">
        <v>3000</v>
      </c>
      <c r="H39" s="2"/>
      <c r="I39" s="2">
        <v>8500</v>
      </c>
      <c r="J39" s="2"/>
      <c r="K39" s="2"/>
      <c r="L39" s="2" t="s">
        <v>190</v>
      </c>
      <c r="M39" s="2"/>
      <c r="N39" s="2"/>
    </row>
    <row r="40" spans="1:14" ht="20.100000000000001" customHeight="1" x14ac:dyDescent="0.25">
      <c r="A40" s="2">
        <v>39</v>
      </c>
      <c r="B40" s="2">
        <v>206</v>
      </c>
      <c r="C40" s="2">
        <v>3</v>
      </c>
      <c r="D40" s="10"/>
      <c r="E40" s="10"/>
      <c r="F40" s="2"/>
      <c r="G40" s="2"/>
      <c r="H40" s="2"/>
      <c r="I40" s="2"/>
      <c r="J40" s="2"/>
      <c r="K40" s="2"/>
      <c r="L40" s="2"/>
      <c r="M40" s="2"/>
      <c r="N40" s="2"/>
    </row>
    <row r="41" spans="1:14" ht="20.100000000000001" customHeight="1" x14ac:dyDescent="0.25">
      <c r="A41" s="2">
        <v>40</v>
      </c>
      <c r="B41" s="2">
        <v>207</v>
      </c>
      <c r="C41" s="2">
        <v>3</v>
      </c>
      <c r="D41" s="10"/>
      <c r="E41" s="10"/>
      <c r="F41" s="3"/>
      <c r="G41" s="2"/>
      <c r="H41" s="2"/>
      <c r="I41" s="2"/>
      <c r="J41" s="2"/>
      <c r="K41" s="2"/>
      <c r="L41" s="2"/>
      <c r="M41" s="2"/>
      <c r="N41" s="2"/>
    </row>
    <row r="42" spans="1:14" ht="20.100000000000001" customHeight="1" x14ac:dyDescent="0.25">
      <c r="A42" s="2">
        <v>41</v>
      </c>
      <c r="B42" s="2">
        <v>207</v>
      </c>
      <c r="C42" s="2">
        <v>3</v>
      </c>
      <c r="D42" s="10"/>
      <c r="E42" s="10"/>
      <c r="F42" s="3"/>
      <c r="G42" s="2"/>
      <c r="H42" s="2"/>
      <c r="I42" s="2"/>
      <c r="J42" s="2"/>
      <c r="K42" s="2"/>
      <c r="L42" s="2"/>
      <c r="M42" s="2"/>
      <c r="N42" s="2"/>
    </row>
    <row r="43" spans="1:14" ht="20.100000000000001" customHeight="1" x14ac:dyDescent="0.25">
      <c r="A43" s="2">
        <v>42</v>
      </c>
      <c r="B43" s="2">
        <v>207</v>
      </c>
      <c r="C43" s="2">
        <v>3</v>
      </c>
      <c r="D43" s="10"/>
      <c r="E43" s="10"/>
      <c r="F43" s="3"/>
      <c r="G43" s="2"/>
      <c r="H43" s="2"/>
      <c r="I43" s="2"/>
      <c r="J43" s="2"/>
      <c r="K43" s="2"/>
      <c r="L43" s="2"/>
      <c r="M43" s="2"/>
      <c r="N43" s="2"/>
    </row>
    <row r="44" spans="1:14" ht="20.100000000000001" customHeight="1" x14ac:dyDescent="0.25">
      <c r="A44" s="2">
        <v>43</v>
      </c>
      <c r="B44" s="2">
        <v>208</v>
      </c>
      <c r="C44" s="2">
        <v>4</v>
      </c>
      <c r="D44" s="15" t="s">
        <v>37</v>
      </c>
      <c r="E44" s="15">
        <v>7402789146</v>
      </c>
      <c r="F44" s="17"/>
      <c r="G44" s="17">
        <v>3000</v>
      </c>
      <c r="H44" s="17">
        <v>3000</v>
      </c>
      <c r="I44" s="17">
        <v>5500</v>
      </c>
      <c r="J44" s="17"/>
      <c r="K44" s="17"/>
      <c r="L44" s="2"/>
      <c r="M44" s="17"/>
      <c r="N44" s="2"/>
    </row>
    <row r="45" spans="1:14" ht="20.100000000000001" customHeight="1" x14ac:dyDescent="0.25">
      <c r="A45" s="2">
        <v>44</v>
      </c>
      <c r="B45" s="2">
        <v>208</v>
      </c>
      <c r="C45" s="2">
        <v>4</v>
      </c>
      <c r="D45" s="15" t="s">
        <v>38</v>
      </c>
      <c r="E45" s="15">
        <v>8985681761</v>
      </c>
      <c r="F45" s="16"/>
      <c r="G45" s="17">
        <v>3000</v>
      </c>
      <c r="H45" s="17">
        <v>3000</v>
      </c>
      <c r="I45" s="17">
        <v>5500</v>
      </c>
      <c r="J45" s="17"/>
      <c r="K45" s="17"/>
      <c r="L45" s="2"/>
      <c r="M45" s="17"/>
      <c r="N45" s="2"/>
    </row>
    <row r="46" spans="1:14" ht="20.100000000000001" customHeight="1" x14ac:dyDescent="0.25">
      <c r="A46" s="2">
        <v>45</v>
      </c>
      <c r="B46" s="2">
        <v>208</v>
      </c>
      <c r="C46" s="2">
        <v>4</v>
      </c>
      <c r="D46" s="10" t="s">
        <v>95</v>
      </c>
      <c r="E46" s="10">
        <v>8712248021</v>
      </c>
      <c r="F46" s="3">
        <v>43746</v>
      </c>
      <c r="G46" s="2">
        <v>2000</v>
      </c>
      <c r="H46" s="2">
        <v>2000</v>
      </c>
      <c r="I46" s="2">
        <v>5500</v>
      </c>
      <c r="J46" s="2"/>
      <c r="K46" s="2"/>
      <c r="L46" s="2" t="s">
        <v>190</v>
      </c>
      <c r="M46" s="2"/>
      <c r="N46" s="2"/>
    </row>
    <row r="47" spans="1:14" ht="20.100000000000001" customHeight="1" x14ac:dyDescent="0.25">
      <c r="A47" s="2">
        <v>46</v>
      </c>
      <c r="B47" s="2">
        <v>208</v>
      </c>
      <c r="C47" s="2">
        <v>4</v>
      </c>
      <c r="D47" s="10"/>
      <c r="E47" s="10"/>
      <c r="F47" s="3"/>
      <c r="G47" s="2"/>
      <c r="H47" s="2"/>
      <c r="I47" s="2"/>
      <c r="J47" s="2"/>
      <c r="K47" s="2"/>
      <c r="L47" s="2"/>
      <c r="M47" s="2"/>
      <c r="N47" s="2"/>
    </row>
    <row r="48" spans="1:14" s="6" customFormat="1" ht="20.100000000000001" customHeight="1" x14ac:dyDescent="0.25">
      <c r="A48" s="2">
        <v>47</v>
      </c>
      <c r="B48" s="2">
        <v>301</v>
      </c>
      <c r="C48" s="2">
        <v>2</v>
      </c>
      <c r="D48" s="15" t="s">
        <v>2</v>
      </c>
      <c r="E48" s="15">
        <v>9963134156</v>
      </c>
      <c r="F48" s="16">
        <v>43313</v>
      </c>
      <c r="G48" s="17">
        <v>3000</v>
      </c>
      <c r="H48" s="17">
        <v>3000</v>
      </c>
      <c r="I48" s="17">
        <v>9000</v>
      </c>
      <c r="J48" s="17"/>
      <c r="K48" s="17"/>
      <c r="L48" s="2"/>
      <c r="M48" s="17"/>
      <c r="N48" s="2"/>
    </row>
    <row r="49" spans="1:14" ht="20.100000000000001" customHeight="1" x14ac:dyDescent="0.25">
      <c r="A49" s="2">
        <v>48</v>
      </c>
      <c r="B49" s="2">
        <v>301</v>
      </c>
      <c r="C49" s="2">
        <v>2</v>
      </c>
      <c r="D49" s="15" t="s">
        <v>3</v>
      </c>
      <c r="E49" s="15">
        <v>9494438971</v>
      </c>
      <c r="F49" s="16">
        <v>43313</v>
      </c>
      <c r="G49" s="17">
        <v>3000</v>
      </c>
      <c r="H49" s="17">
        <v>3000</v>
      </c>
      <c r="I49" s="17">
        <v>9000</v>
      </c>
      <c r="J49" s="17"/>
      <c r="K49" s="17"/>
      <c r="L49" s="2"/>
      <c r="M49" s="17"/>
      <c r="N49" s="2"/>
    </row>
    <row r="50" spans="1:14" ht="20.100000000000001" customHeight="1" x14ac:dyDescent="0.25">
      <c r="A50" s="2">
        <v>49</v>
      </c>
      <c r="B50" s="2">
        <v>302</v>
      </c>
      <c r="C50" s="2">
        <v>4</v>
      </c>
      <c r="D50" s="10"/>
      <c r="E50" s="10"/>
      <c r="F50" s="3"/>
      <c r="G50" s="2"/>
      <c r="H50" s="2"/>
      <c r="I50" s="2"/>
      <c r="J50" s="2"/>
      <c r="K50" s="2"/>
      <c r="L50" s="2"/>
      <c r="M50" s="2"/>
      <c r="N50" s="2"/>
    </row>
    <row r="51" spans="1:14" ht="20.100000000000001" customHeight="1" x14ac:dyDescent="0.25">
      <c r="A51" s="2">
        <v>50</v>
      </c>
      <c r="B51" s="2">
        <v>302</v>
      </c>
      <c r="C51" s="2">
        <v>4</v>
      </c>
      <c r="D51" s="2"/>
      <c r="E51" s="4"/>
      <c r="F51" s="2"/>
      <c r="G51" s="2"/>
      <c r="H51" s="2"/>
      <c r="I51" s="2"/>
      <c r="J51" s="2"/>
      <c r="K51" s="2"/>
      <c r="L51" s="2"/>
      <c r="M51" s="2"/>
      <c r="N51" s="2"/>
    </row>
    <row r="52" spans="1:14" ht="20.100000000000001" customHeight="1" x14ac:dyDescent="0.25">
      <c r="A52" s="2">
        <v>51</v>
      </c>
      <c r="B52" s="2">
        <v>302</v>
      </c>
      <c r="C52" s="2">
        <v>4</v>
      </c>
      <c r="D52" s="10"/>
      <c r="E52" s="10"/>
      <c r="F52" s="3"/>
      <c r="G52" s="2"/>
      <c r="H52" s="2"/>
      <c r="I52" s="2"/>
      <c r="J52" s="2"/>
      <c r="K52" s="2"/>
      <c r="L52" s="2"/>
      <c r="M52" s="2"/>
      <c r="N52" s="2"/>
    </row>
    <row r="53" spans="1:14" ht="20.100000000000001" customHeight="1" x14ac:dyDescent="0.25">
      <c r="A53" s="2">
        <v>52</v>
      </c>
      <c r="B53" s="2">
        <v>302</v>
      </c>
      <c r="C53" s="2">
        <v>4</v>
      </c>
      <c r="D53" s="4"/>
      <c r="E53" s="4"/>
      <c r="F53" s="3"/>
      <c r="G53" s="2"/>
      <c r="H53" s="2"/>
      <c r="I53" s="2"/>
      <c r="J53" s="2"/>
      <c r="K53" s="2"/>
      <c r="L53" s="2"/>
      <c r="M53" s="2"/>
      <c r="N53" s="2"/>
    </row>
    <row r="54" spans="1:14" ht="20.100000000000001" customHeight="1" x14ac:dyDescent="0.25">
      <c r="A54" s="2">
        <v>53</v>
      </c>
      <c r="B54" s="2">
        <v>303</v>
      </c>
      <c r="C54" s="2">
        <v>2</v>
      </c>
      <c r="D54" s="10" t="s">
        <v>143</v>
      </c>
      <c r="E54" s="10">
        <v>7337284871</v>
      </c>
      <c r="F54" s="3">
        <v>43881</v>
      </c>
      <c r="G54" s="2">
        <v>3000</v>
      </c>
      <c r="H54" s="2">
        <v>3000</v>
      </c>
      <c r="I54" s="2">
        <v>8500</v>
      </c>
      <c r="J54" s="2">
        <v>8000</v>
      </c>
      <c r="K54" s="43">
        <v>44077</v>
      </c>
      <c r="L54" s="2" t="s">
        <v>190</v>
      </c>
      <c r="M54" s="2"/>
      <c r="N54" s="2"/>
    </row>
    <row r="55" spans="1:14" ht="20.100000000000001" customHeight="1" x14ac:dyDescent="0.25">
      <c r="A55" s="2">
        <v>54</v>
      </c>
      <c r="B55" s="2">
        <v>303</v>
      </c>
      <c r="C55" s="2">
        <v>2</v>
      </c>
      <c r="D55" s="10" t="s">
        <v>100</v>
      </c>
      <c r="E55" s="10">
        <v>9741898123</v>
      </c>
      <c r="F55" s="3">
        <v>43687</v>
      </c>
      <c r="G55" s="2">
        <v>2000</v>
      </c>
      <c r="H55" s="2">
        <v>2000</v>
      </c>
      <c r="I55" s="2">
        <v>8500</v>
      </c>
      <c r="J55" s="2"/>
      <c r="K55" s="2"/>
      <c r="L55" s="2"/>
      <c r="M55" s="2"/>
      <c r="N55" s="2"/>
    </row>
    <row r="56" spans="1:14" ht="20.100000000000001" customHeight="1" x14ac:dyDescent="0.25">
      <c r="A56" s="2">
        <v>55</v>
      </c>
      <c r="B56" s="2">
        <v>304</v>
      </c>
      <c r="C56" s="2">
        <v>4</v>
      </c>
      <c r="D56" s="10" t="s">
        <v>61</v>
      </c>
      <c r="E56" s="10">
        <v>9686268982</v>
      </c>
      <c r="F56" s="3">
        <v>43252</v>
      </c>
      <c r="G56" s="2"/>
      <c r="H56" s="2"/>
      <c r="I56" s="2">
        <v>6000</v>
      </c>
      <c r="J56" s="2">
        <v>3000</v>
      </c>
      <c r="K56" s="43">
        <v>44085</v>
      </c>
      <c r="L56" s="2" t="s">
        <v>190</v>
      </c>
      <c r="M56" s="2"/>
      <c r="N56" s="2"/>
    </row>
    <row r="57" spans="1:14" ht="20.100000000000001" customHeight="1" x14ac:dyDescent="0.25">
      <c r="A57" s="2">
        <v>56</v>
      </c>
      <c r="B57" s="2">
        <v>304</v>
      </c>
      <c r="C57" s="2">
        <v>4</v>
      </c>
      <c r="D57" s="10"/>
      <c r="E57" s="10"/>
      <c r="F57" s="2"/>
      <c r="G57" s="2"/>
      <c r="H57" s="2"/>
      <c r="I57" s="2"/>
      <c r="J57" s="2"/>
      <c r="K57" s="2"/>
      <c r="L57" s="2"/>
      <c r="M57" s="2"/>
      <c r="N57" s="2"/>
    </row>
    <row r="58" spans="1:14" ht="20.100000000000001" customHeight="1" x14ac:dyDescent="0.25">
      <c r="A58" s="2">
        <v>57</v>
      </c>
      <c r="B58" s="2">
        <v>304</v>
      </c>
      <c r="C58" s="2">
        <v>4</v>
      </c>
      <c r="D58" s="2"/>
      <c r="E58" s="4"/>
      <c r="F58" s="2"/>
      <c r="G58" s="2"/>
      <c r="H58" s="2"/>
      <c r="I58" s="2"/>
      <c r="J58" s="2"/>
      <c r="K58" s="2"/>
      <c r="L58" s="2"/>
      <c r="M58" s="2"/>
      <c r="N58" s="2"/>
    </row>
    <row r="59" spans="1:14" ht="20.100000000000001" customHeight="1" x14ac:dyDescent="0.25">
      <c r="A59" s="2">
        <v>58</v>
      </c>
      <c r="B59" s="2">
        <v>304</v>
      </c>
      <c r="C59" s="2">
        <v>4</v>
      </c>
      <c r="D59" s="2"/>
      <c r="E59" s="4"/>
      <c r="F59" s="2"/>
      <c r="G59" s="2"/>
      <c r="H59" s="2"/>
      <c r="I59" s="2"/>
      <c r="J59" s="2"/>
      <c r="K59" s="2"/>
      <c r="L59" s="2"/>
      <c r="M59" s="2"/>
      <c r="N59" s="2"/>
    </row>
    <row r="60" spans="1:14" ht="20.100000000000001" customHeight="1" x14ac:dyDescent="0.25">
      <c r="A60" s="2">
        <v>59</v>
      </c>
      <c r="B60" s="2">
        <v>305</v>
      </c>
      <c r="C60" s="2">
        <v>2</v>
      </c>
      <c r="D60" s="10" t="s">
        <v>66</v>
      </c>
      <c r="E60" s="10">
        <v>7358821543</v>
      </c>
      <c r="F60" s="8">
        <v>43586</v>
      </c>
      <c r="G60" s="9">
        <v>2000</v>
      </c>
      <c r="H60" s="9">
        <v>2000</v>
      </c>
      <c r="I60" s="9">
        <v>8500</v>
      </c>
      <c r="J60" s="2">
        <v>5500</v>
      </c>
      <c r="K60" s="43">
        <v>44083</v>
      </c>
      <c r="L60" s="10" t="s">
        <v>190</v>
      </c>
      <c r="M60" s="2"/>
      <c r="N60" s="9"/>
    </row>
    <row r="61" spans="1:14" ht="20.100000000000001" customHeight="1" x14ac:dyDescent="0.25">
      <c r="A61" s="2">
        <v>60</v>
      </c>
      <c r="B61" s="2">
        <v>305</v>
      </c>
      <c r="C61" s="2">
        <v>2</v>
      </c>
      <c r="D61" s="10" t="s">
        <v>50</v>
      </c>
      <c r="E61" s="10">
        <v>9901256094</v>
      </c>
      <c r="F61" s="8">
        <v>43586</v>
      </c>
      <c r="G61" s="9">
        <v>2000</v>
      </c>
      <c r="H61" s="9">
        <v>2000</v>
      </c>
      <c r="I61" s="9">
        <v>8500</v>
      </c>
      <c r="J61" s="10"/>
      <c r="K61" s="9"/>
      <c r="L61" s="10"/>
      <c r="M61" s="10"/>
      <c r="N61" s="2"/>
    </row>
    <row r="62" spans="1:14" ht="20.100000000000001" customHeight="1" x14ac:dyDescent="0.25">
      <c r="A62" s="2">
        <v>61</v>
      </c>
      <c r="B62" s="2">
        <v>306</v>
      </c>
      <c r="C62" s="2">
        <v>3</v>
      </c>
      <c r="D62" s="10" t="s">
        <v>96</v>
      </c>
      <c r="E62" s="10">
        <v>8668316956</v>
      </c>
      <c r="F62" s="3">
        <v>43751</v>
      </c>
      <c r="G62" s="2">
        <v>3000</v>
      </c>
      <c r="H62" s="2">
        <v>1000</v>
      </c>
      <c r="I62" s="2">
        <v>6500</v>
      </c>
      <c r="J62" s="2">
        <v>4500</v>
      </c>
      <c r="K62" s="43">
        <v>44083</v>
      </c>
      <c r="L62" s="2" t="s">
        <v>190</v>
      </c>
      <c r="M62" s="2"/>
      <c r="N62" s="2"/>
    </row>
    <row r="63" spans="1:14" ht="20.100000000000001" customHeight="1" x14ac:dyDescent="0.25">
      <c r="A63" s="2">
        <v>62</v>
      </c>
      <c r="B63" s="2">
        <v>306</v>
      </c>
      <c r="C63" s="2">
        <v>3</v>
      </c>
      <c r="D63" s="10" t="s">
        <v>35</v>
      </c>
      <c r="E63" s="10">
        <v>8637278920</v>
      </c>
      <c r="F63" s="3">
        <v>43439</v>
      </c>
      <c r="G63" s="2">
        <v>3000</v>
      </c>
      <c r="H63" s="2">
        <v>3000</v>
      </c>
      <c r="I63" s="2">
        <v>6500</v>
      </c>
      <c r="J63" s="2">
        <v>2500</v>
      </c>
      <c r="K63" s="43">
        <v>44098</v>
      </c>
      <c r="L63" s="2" t="s">
        <v>190</v>
      </c>
      <c r="M63" s="2"/>
      <c r="N63" s="2"/>
    </row>
    <row r="64" spans="1:14" ht="20.100000000000001" customHeight="1" x14ac:dyDescent="0.25">
      <c r="A64" s="2">
        <v>63</v>
      </c>
      <c r="B64" s="2">
        <v>306</v>
      </c>
      <c r="C64" s="2">
        <v>3</v>
      </c>
      <c r="D64" s="10" t="s">
        <v>81</v>
      </c>
      <c r="E64" s="10">
        <v>7013080257</v>
      </c>
      <c r="F64" s="3">
        <v>43694</v>
      </c>
      <c r="G64" s="2">
        <v>3000</v>
      </c>
      <c r="H64" s="2"/>
      <c r="I64" s="2">
        <v>6500</v>
      </c>
      <c r="J64" s="2">
        <v>2500</v>
      </c>
      <c r="K64" s="43">
        <v>44098</v>
      </c>
      <c r="L64" s="2" t="s">
        <v>190</v>
      </c>
      <c r="M64" s="2"/>
      <c r="N64" s="2"/>
    </row>
    <row r="65" spans="1:14" ht="20.100000000000001" customHeight="1" x14ac:dyDescent="0.25">
      <c r="A65" s="2">
        <v>64</v>
      </c>
      <c r="B65" s="2">
        <v>307</v>
      </c>
      <c r="C65" s="2">
        <v>3</v>
      </c>
      <c r="D65" s="15" t="s">
        <v>45</v>
      </c>
      <c r="E65" s="15">
        <v>9790452159</v>
      </c>
      <c r="F65" s="16">
        <v>43544</v>
      </c>
      <c r="G65" s="17">
        <v>3000</v>
      </c>
      <c r="H65" s="17">
        <v>3000</v>
      </c>
      <c r="I65" s="17">
        <v>6500</v>
      </c>
      <c r="J65" s="17"/>
      <c r="K65" s="17"/>
      <c r="L65" s="2"/>
      <c r="M65" s="17"/>
      <c r="N65" s="2"/>
    </row>
    <row r="66" spans="1:14" ht="20.100000000000001" customHeight="1" x14ac:dyDescent="0.25">
      <c r="A66" s="2">
        <v>65</v>
      </c>
      <c r="B66" s="2">
        <v>307</v>
      </c>
      <c r="C66" s="2">
        <v>3</v>
      </c>
      <c r="D66" s="15" t="s">
        <v>4</v>
      </c>
      <c r="E66" s="15">
        <v>9597251096</v>
      </c>
      <c r="F66" s="16">
        <v>43332</v>
      </c>
      <c r="G66" s="17">
        <v>3000</v>
      </c>
      <c r="H66" s="17">
        <v>3000</v>
      </c>
      <c r="I66" s="17">
        <v>6500</v>
      </c>
      <c r="J66" s="17"/>
      <c r="K66" s="17"/>
      <c r="L66" s="2"/>
      <c r="M66" s="17"/>
      <c r="N66" s="2"/>
    </row>
    <row r="67" spans="1:14" ht="20.100000000000001" customHeight="1" x14ac:dyDescent="0.25">
      <c r="A67" s="2">
        <v>66</v>
      </c>
      <c r="B67" s="2">
        <v>307</v>
      </c>
      <c r="C67" s="2">
        <v>3</v>
      </c>
      <c r="D67" s="10"/>
      <c r="E67" s="10"/>
      <c r="F67" s="3"/>
      <c r="G67" s="2"/>
      <c r="H67" s="2"/>
      <c r="I67" s="2"/>
      <c r="J67" s="2"/>
      <c r="K67" s="2"/>
      <c r="L67" s="2"/>
      <c r="M67" s="2"/>
      <c r="N67" s="2"/>
    </row>
    <row r="68" spans="1:14" ht="20.100000000000001" customHeight="1" x14ac:dyDescent="0.25">
      <c r="A68" s="2">
        <v>67</v>
      </c>
      <c r="B68" s="2">
        <v>308</v>
      </c>
      <c r="C68" s="2">
        <v>4</v>
      </c>
      <c r="D68" s="15" t="s">
        <v>39</v>
      </c>
      <c r="E68" s="15">
        <v>9640817499</v>
      </c>
      <c r="F68" s="16">
        <v>43497</v>
      </c>
      <c r="G68" s="17">
        <v>3000</v>
      </c>
      <c r="H68" s="17">
        <v>3000</v>
      </c>
      <c r="I68" s="17">
        <v>5300</v>
      </c>
      <c r="J68" s="17"/>
      <c r="K68" s="17"/>
      <c r="L68" s="2"/>
      <c r="M68" s="17"/>
      <c r="N68" s="2"/>
    </row>
    <row r="69" spans="1:14" ht="20.100000000000001" customHeight="1" x14ac:dyDescent="0.25">
      <c r="A69" s="2">
        <v>68</v>
      </c>
      <c r="B69" s="2">
        <v>308</v>
      </c>
      <c r="C69" s="2">
        <v>4</v>
      </c>
      <c r="D69" s="15" t="s">
        <v>43</v>
      </c>
      <c r="E69" s="15">
        <v>7659837676</v>
      </c>
      <c r="F69" s="16">
        <v>43500</v>
      </c>
      <c r="G69" s="17">
        <v>3000</v>
      </c>
      <c r="H69" s="17">
        <v>3000</v>
      </c>
      <c r="I69" s="17">
        <v>5300</v>
      </c>
      <c r="J69" s="17"/>
      <c r="K69" s="17"/>
      <c r="L69" s="2"/>
      <c r="M69" s="17"/>
      <c r="N69" s="2"/>
    </row>
    <row r="70" spans="1:14" ht="20.100000000000001" customHeight="1" x14ac:dyDescent="0.25">
      <c r="A70" s="2">
        <v>69</v>
      </c>
      <c r="B70" s="2">
        <v>308</v>
      </c>
      <c r="C70" s="2">
        <v>4</v>
      </c>
      <c r="D70" s="4" t="s">
        <v>110</v>
      </c>
      <c r="E70" s="4">
        <v>8341499964</v>
      </c>
      <c r="F70" s="3">
        <v>43819</v>
      </c>
      <c r="G70" s="2">
        <v>30000</v>
      </c>
      <c r="H70" s="2">
        <v>3000</v>
      </c>
      <c r="I70" s="2">
        <v>5500</v>
      </c>
      <c r="J70" s="2"/>
      <c r="K70" s="2"/>
      <c r="L70" s="2" t="s">
        <v>190</v>
      </c>
      <c r="M70" s="2"/>
      <c r="N70" s="2"/>
    </row>
    <row r="71" spans="1:14" ht="20.100000000000001" customHeight="1" x14ac:dyDescent="0.25">
      <c r="A71" s="2">
        <v>70</v>
      </c>
      <c r="B71" s="2">
        <v>308</v>
      </c>
      <c r="C71" s="2">
        <v>4</v>
      </c>
      <c r="D71" s="10"/>
      <c r="E71" s="10"/>
      <c r="F71" s="3"/>
      <c r="G71" s="2"/>
      <c r="H71" s="2"/>
      <c r="I71" s="2"/>
      <c r="J71" s="2"/>
      <c r="K71" s="2"/>
      <c r="L71" s="2"/>
      <c r="M71" s="2"/>
      <c r="N71" s="2"/>
    </row>
    <row r="72" spans="1:14" ht="20.100000000000001" customHeight="1" x14ac:dyDescent="0.25">
      <c r="A72" s="2">
        <v>71</v>
      </c>
      <c r="B72" s="2">
        <v>401</v>
      </c>
      <c r="C72" s="2">
        <v>3</v>
      </c>
      <c r="D72" s="10"/>
      <c r="E72" s="10"/>
      <c r="F72" s="3"/>
      <c r="G72" s="2"/>
      <c r="H72" s="2"/>
      <c r="I72" s="2"/>
      <c r="J72" s="2"/>
      <c r="K72" s="2"/>
      <c r="L72" s="2"/>
      <c r="M72" s="2"/>
      <c r="N72" s="2"/>
    </row>
    <row r="73" spans="1:14" s="6" customFormat="1" ht="20.100000000000001" customHeight="1" x14ac:dyDescent="0.25">
      <c r="A73" s="2">
        <v>72</v>
      </c>
      <c r="B73" s="2">
        <v>401</v>
      </c>
      <c r="C73" s="2">
        <v>3</v>
      </c>
      <c r="D73" s="10"/>
      <c r="E73" s="10"/>
      <c r="F73" s="3"/>
      <c r="G73" s="2"/>
      <c r="H73" s="2"/>
      <c r="I73" s="2"/>
      <c r="J73" s="2"/>
      <c r="K73" s="2"/>
      <c r="L73" s="2"/>
      <c r="M73" s="2"/>
      <c r="N73" s="2"/>
    </row>
    <row r="74" spans="1:14" ht="20.100000000000001" customHeight="1" x14ac:dyDescent="0.25">
      <c r="A74" s="2">
        <v>73</v>
      </c>
      <c r="B74" s="2">
        <v>401</v>
      </c>
      <c r="C74" s="2">
        <v>3</v>
      </c>
      <c r="D74" s="4"/>
      <c r="E74" s="4"/>
      <c r="F74" s="3"/>
      <c r="G74" s="2"/>
      <c r="H74" s="2"/>
      <c r="I74" s="2"/>
      <c r="J74" s="2"/>
      <c r="K74" s="2"/>
      <c r="L74" s="2"/>
      <c r="M74" s="2"/>
      <c r="N74" s="2"/>
    </row>
    <row r="75" spans="1:14" ht="20.100000000000001" customHeight="1" x14ac:dyDescent="0.25">
      <c r="A75" s="2">
        <v>74</v>
      </c>
      <c r="B75" s="2">
        <v>402</v>
      </c>
      <c r="C75" s="2">
        <v>3</v>
      </c>
      <c r="D75" s="15" t="s">
        <v>113</v>
      </c>
      <c r="E75" s="15">
        <v>9717393321</v>
      </c>
      <c r="F75" s="16">
        <v>43836</v>
      </c>
      <c r="G75" s="17">
        <v>2000</v>
      </c>
      <c r="H75" s="17">
        <v>2000</v>
      </c>
      <c r="I75" s="17">
        <v>6500</v>
      </c>
      <c r="J75" s="17"/>
      <c r="K75" s="17"/>
      <c r="L75" s="2"/>
      <c r="M75" s="17"/>
      <c r="N75" s="2"/>
    </row>
    <row r="76" spans="1:14" ht="20.100000000000001" customHeight="1" x14ac:dyDescent="0.25">
      <c r="A76" s="2">
        <v>75</v>
      </c>
      <c r="B76" s="2">
        <v>402</v>
      </c>
      <c r="C76" s="2">
        <v>3</v>
      </c>
      <c r="D76" s="15" t="s">
        <v>114</v>
      </c>
      <c r="E76" s="15">
        <v>8194050050</v>
      </c>
      <c r="F76" s="16">
        <v>43836</v>
      </c>
      <c r="G76" s="17">
        <v>2000</v>
      </c>
      <c r="H76" s="17">
        <v>1000</v>
      </c>
      <c r="I76" s="17">
        <v>6500</v>
      </c>
      <c r="J76" s="17"/>
      <c r="K76" s="17"/>
      <c r="L76" s="2"/>
      <c r="M76" s="17"/>
      <c r="N76" s="2"/>
    </row>
    <row r="77" spans="1:14" ht="20.100000000000001" customHeight="1" x14ac:dyDescent="0.25">
      <c r="A77" s="2">
        <v>76</v>
      </c>
      <c r="B77" s="2">
        <v>402</v>
      </c>
      <c r="C77" s="2">
        <v>3</v>
      </c>
      <c r="D77" s="10"/>
      <c r="E77" s="10"/>
      <c r="F77" s="3"/>
      <c r="G77" s="2"/>
      <c r="H77" s="2"/>
      <c r="I77" s="2"/>
      <c r="J77" s="2"/>
      <c r="K77" s="2"/>
      <c r="L77" s="2"/>
      <c r="M77" s="2"/>
      <c r="N77" s="2"/>
    </row>
    <row r="78" spans="1:14" ht="20.100000000000001" customHeight="1" x14ac:dyDescent="0.25">
      <c r="A78" s="2">
        <v>77</v>
      </c>
      <c r="B78" s="2">
        <v>403</v>
      </c>
      <c r="C78" s="2">
        <v>2</v>
      </c>
      <c r="D78" s="10"/>
      <c r="E78" s="10"/>
      <c r="F78" s="3"/>
      <c r="G78" s="2"/>
      <c r="H78" s="2"/>
      <c r="I78" s="2"/>
      <c r="J78" s="2"/>
      <c r="K78" s="2"/>
      <c r="L78" s="2"/>
      <c r="M78" s="2"/>
      <c r="N78" s="2"/>
    </row>
    <row r="79" spans="1:14" ht="20.100000000000001" customHeight="1" x14ac:dyDescent="0.25">
      <c r="A79" s="2">
        <v>78</v>
      </c>
      <c r="B79" s="2">
        <v>403</v>
      </c>
      <c r="C79" s="2">
        <v>2</v>
      </c>
      <c r="D79" s="10"/>
      <c r="E79" s="10"/>
      <c r="F79" s="3"/>
      <c r="G79" s="2"/>
      <c r="H79" s="2"/>
      <c r="I79" s="2"/>
      <c r="J79" s="7"/>
      <c r="K79" s="7"/>
      <c r="L79" s="2"/>
      <c r="M79" s="7"/>
      <c r="N79" s="2"/>
    </row>
    <row r="80" spans="1:14" ht="20.100000000000001" customHeight="1" x14ac:dyDescent="0.25">
      <c r="A80" s="2">
        <v>79</v>
      </c>
      <c r="B80" s="2">
        <v>404</v>
      </c>
      <c r="C80" s="2">
        <v>4</v>
      </c>
      <c r="D80" s="15" t="s">
        <v>195</v>
      </c>
      <c r="E80" s="15"/>
      <c r="F80" s="16"/>
      <c r="G80" s="17"/>
      <c r="H80" s="17"/>
      <c r="I80" s="17">
        <v>6000</v>
      </c>
      <c r="J80" s="17">
        <v>4000</v>
      </c>
      <c r="K80" s="46">
        <v>44083</v>
      </c>
      <c r="L80" s="2"/>
      <c r="M80" s="17">
        <v>4000</v>
      </c>
      <c r="N80" s="2"/>
    </row>
    <row r="81" spans="1:14" ht="20.100000000000001" customHeight="1" x14ac:dyDescent="0.25">
      <c r="A81" s="2">
        <v>80</v>
      </c>
      <c r="B81" s="2">
        <v>404</v>
      </c>
      <c r="C81" s="2">
        <v>4</v>
      </c>
      <c r="D81" s="15" t="s">
        <v>234</v>
      </c>
      <c r="E81" s="15"/>
      <c r="F81" s="16"/>
      <c r="G81" s="17"/>
      <c r="H81" s="17"/>
      <c r="I81" s="17">
        <v>6000</v>
      </c>
      <c r="J81" s="17">
        <v>6000</v>
      </c>
      <c r="K81" s="46">
        <v>44083</v>
      </c>
      <c r="L81" s="2"/>
      <c r="M81" s="17">
        <v>6000</v>
      </c>
      <c r="N81" s="2"/>
    </row>
    <row r="82" spans="1:14" ht="20.100000000000001" customHeight="1" x14ac:dyDescent="0.25">
      <c r="A82" s="2">
        <v>81</v>
      </c>
      <c r="B82" s="2">
        <v>404</v>
      </c>
      <c r="C82" s="2">
        <v>4</v>
      </c>
      <c r="D82" s="10"/>
      <c r="E82" s="10"/>
      <c r="F82" s="3"/>
      <c r="G82" s="2"/>
      <c r="H82" s="2"/>
      <c r="I82" s="2"/>
      <c r="J82" s="2"/>
      <c r="K82" s="2"/>
      <c r="L82" s="2"/>
      <c r="M82" s="2"/>
      <c r="N82" s="2"/>
    </row>
    <row r="83" spans="1:14" ht="20.100000000000001" customHeight="1" x14ac:dyDescent="0.25">
      <c r="A83" s="2">
        <v>82</v>
      </c>
      <c r="B83" s="2">
        <v>404</v>
      </c>
      <c r="C83" s="2">
        <v>4</v>
      </c>
      <c r="D83" s="10"/>
      <c r="E83" s="10"/>
      <c r="F83" s="3"/>
      <c r="G83" s="2"/>
      <c r="H83" s="2"/>
      <c r="I83" s="2"/>
      <c r="J83" s="2"/>
      <c r="K83" s="2"/>
      <c r="L83" s="2"/>
      <c r="M83" s="2"/>
      <c r="N83" s="2"/>
    </row>
    <row r="84" spans="1:14" ht="20.100000000000001" customHeight="1" x14ac:dyDescent="0.25">
      <c r="A84" s="2">
        <v>83</v>
      </c>
      <c r="B84" s="2">
        <v>405</v>
      </c>
      <c r="C84" s="2">
        <v>1</v>
      </c>
      <c r="D84" s="15" t="s">
        <v>5</v>
      </c>
      <c r="E84" s="15">
        <v>8121027265</v>
      </c>
      <c r="F84" s="16">
        <v>43313</v>
      </c>
      <c r="G84" s="17">
        <v>3000</v>
      </c>
      <c r="H84" s="17">
        <v>3000</v>
      </c>
      <c r="I84" s="17">
        <v>16500</v>
      </c>
      <c r="J84" s="17">
        <v>16500</v>
      </c>
      <c r="K84" s="46">
        <v>44098</v>
      </c>
      <c r="L84" s="2"/>
      <c r="M84" s="17">
        <v>16500</v>
      </c>
      <c r="N84" s="2"/>
    </row>
    <row r="85" spans="1:14" ht="20.100000000000001" customHeight="1" x14ac:dyDescent="0.25">
      <c r="A85" s="2">
        <v>84</v>
      </c>
      <c r="B85" s="2">
        <v>406</v>
      </c>
      <c r="C85" s="2">
        <v>3</v>
      </c>
      <c r="D85" s="10" t="s">
        <v>32</v>
      </c>
      <c r="E85" s="10">
        <v>8886538884</v>
      </c>
      <c r="F85" s="3">
        <v>43435</v>
      </c>
      <c r="G85" s="2">
        <v>2000</v>
      </c>
      <c r="H85" s="2">
        <v>2000</v>
      </c>
      <c r="I85" s="2">
        <v>6500</v>
      </c>
      <c r="J85" s="2">
        <v>2500</v>
      </c>
      <c r="K85" s="43">
        <v>44085</v>
      </c>
      <c r="L85" s="2" t="s">
        <v>190</v>
      </c>
      <c r="M85" s="2"/>
      <c r="N85" s="2"/>
    </row>
    <row r="86" spans="1:14" ht="20.100000000000001" customHeight="1" x14ac:dyDescent="0.25">
      <c r="A86" s="2">
        <v>85</v>
      </c>
      <c r="B86" s="2">
        <v>406</v>
      </c>
      <c r="C86" s="2">
        <v>3</v>
      </c>
      <c r="D86" s="10" t="s">
        <v>82</v>
      </c>
      <c r="E86" s="10">
        <v>9566608566</v>
      </c>
      <c r="F86" s="3">
        <v>43435</v>
      </c>
      <c r="G86" s="2">
        <v>2000</v>
      </c>
      <c r="H86" s="2">
        <v>2000</v>
      </c>
      <c r="I86" s="2">
        <v>6500</v>
      </c>
      <c r="J86" s="2">
        <v>2500</v>
      </c>
      <c r="K86" s="43">
        <v>44085</v>
      </c>
      <c r="L86" s="2" t="s">
        <v>190</v>
      </c>
      <c r="M86" s="2"/>
      <c r="N86" s="2"/>
    </row>
    <row r="87" spans="1:14" ht="20.100000000000001" customHeight="1" x14ac:dyDescent="0.25">
      <c r="A87" s="2">
        <v>86</v>
      </c>
      <c r="B87" s="2">
        <v>406</v>
      </c>
      <c r="C87" s="2">
        <v>3</v>
      </c>
      <c r="D87" s="10" t="s">
        <v>33</v>
      </c>
      <c r="E87" s="10">
        <v>9030476109</v>
      </c>
      <c r="F87" s="3">
        <v>43435</v>
      </c>
      <c r="G87" s="2">
        <v>2000</v>
      </c>
      <c r="H87" s="2">
        <v>2000</v>
      </c>
      <c r="I87" s="2">
        <v>6500</v>
      </c>
      <c r="J87" s="2">
        <v>3500</v>
      </c>
      <c r="K87" s="43">
        <v>44083</v>
      </c>
      <c r="L87" s="2" t="s">
        <v>190</v>
      </c>
      <c r="M87" s="2"/>
      <c r="N87" s="2"/>
    </row>
    <row r="88" spans="1:14" ht="20.100000000000001" customHeight="1" x14ac:dyDescent="0.25">
      <c r="A88" s="2">
        <v>87</v>
      </c>
      <c r="B88" s="2">
        <v>407</v>
      </c>
      <c r="C88" s="2">
        <v>3</v>
      </c>
      <c r="D88" s="18" t="s">
        <v>103</v>
      </c>
      <c r="E88" s="18">
        <v>8883040408</v>
      </c>
      <c r="F88" s="47">
        <v>43533</v>
      </c>
      <c r="G88" s="17">
        <v>3000</v>
      </c>
      <c r="H88" s="17">
        <v>3000</v>
      </c>
      <c r="I88" s="17">
        <v>6500</v>
      </c>
      <c r="J88" s="17"/>
      <c r="K88" s="17"/>
      <c r="L88" s="2"/>
      <c r="M88" s="17"/>
      <c r="N88" s="2"/>
    </row>
    <row r="89" spans="1:14" ht="20.100000000000001" customHeight="1" x14ac:dyDescent="0.25">
      <c r="A89" s="2">
        <v>88</v>
      </c>
      <c r="B89" s="2">
        <v>407</v>
      </c>
      <c r="C89" s="2">
        <v>3</v>
      </c>
      <c r="D89" s="10"/>
      <c r="E89" s="10"/>
      <c r="F89" s="3"/>
      <c r="G89" s="2"/>
      <c r="H89" s="2"/>
      <c r="I89" s="2"/>
      <c r="J89" s="2"/>
      <c r="K89" s="2"/>
      <c r="L89" s="2"/>
      <c r="M89" s="2"/>
      <c r="N89" s="2"/>
    </row>
    <row r="90" spans="1:14" ht="20.100000000000001" customHeight="1" x14ac:dyDescent="0.25">
      <c r="A90" s="2">
        <v>89</v>
      </c>
      <c r="B90" s="2">
        <v>407</v>
      </c>
      <c r="C90" s="2">
        <v>3</v>
      </c>
      <c r="D90" s="10"/>
      <c r="E90" s="10"/>
      <c r="F90" s="2"/>
      <c r="G90" s="2"/>
      <c r="H90" s="2"/>
      <c r="I90" s="2"/>
      <c r="J90" s="2"/>
      <c r="K90" s="2"/>
      <c r="L90" s="2"/>
      <c r="M90" s="2"/>
      <c r="N90" s="2"/>
    </row>
    <row r="91" spans="1:14" ht="20.100000000000001" customHeight="1" x14ac:dyDescent="0.25">
      <c r="A91" s="2">
        <v>90</v>
      </c>
      <c r="B91" s="2">
        <v>408</v>
      </c>
      <c r="C91" s="2">
        <v>4</v>
      </c>
      <c r="D91" s="15" t="s">
        <v>72</v>
      </c>
      <c r="E91" s="15">
        <v>9491494890</v>
      </c>
      <c r="F91" s="16">
        <v>43647</v>
      </c>
      <c r="G91" s="17">
        <v>3000</v>
      </c>
      <c r="H91" s="17">
        <v>3000</v>
      </c>
      <c r="I91" s="17">
        <v>5500</v>
      </c>
      <c r="J91" s="17"/>
      <c r="K91" s="17"/>
      <c r="L91" s="2"/>
      <c r="M91" s="17"/>
      <c r="N91" s="2"/>
    </row>
    <row r="92" spans="1:14" ht="20.100000000000001" customHeight="1" x14ac:dyDescent="0.25">
      <c r="A92" s="2">
        <v>91</v>
      </c>
      <c r="B92" s="2">
        <v>408</v>
      </c>
      <c r="C92" s="2">
        <v>4</v>
      </c>
      <c r="D92" s="10" t="s">
        <v>174</v>
      </c>
      <c r="E92" s="10">
        <v>9703604497</v>
      </c>
      <c r="F92" s="3">
        <v>43647</v>
      </c>
      <c r="G92" s="2">
        <v>3000</v>
      </c>
      <c r="H92" s="2">
        <v>3000</v>
      </c>
      <c r="I92" s="2">
        <v>5500</v>
      </c>
      <c r="J92" s="2">
        <v>2000</v>
      </c>
      <c r="K92" s="2"/>
      <c r="L92" s="2" t="s">
        <v>190</v>
      </c>
      <c r="M92" s="2"/>
      <c r="N92" s="2"/>
    </row>
    <row r="93" spans="1:14" ht="20.100000000000001" customHeight="1" x14ac:dyDescent="0.25">
      <c r="A93" s="2">
        <v>92</v>
      </c>
      <c r="B93" s="2">
        <v>408</v>
      </c>
      <c r="C93" s="2">
        <v>4</v>
      </c>
      <c r="D93" s="15" t="s">
        <v>116</v>
      </c>
      <c r="E93" s="15">
        <v>9550539184</v>
      </c>
      <c r="F93" s="16">
        <v>43850</v>
      </c>
      <c r="G93" s="17">
        <v>3000</v>
      </c>
      <c r="H93" s="17">
        <v>2000</v>
      </c>
      <c r="I93" s="17">
        <v>5500</v>
      </c>
      <c r="J93" s="17"/>
      <c r="K93" s="17"/>
      <c r="L93" s="2"/>
      <c r="M93" s="17"/>
      <c r="N93" s="2"/>
    </row>
    <row r="94" spans="1:14" ht="20.100000000000001" customHeight="1" x14ac:dyDescent="0.25">
      <c r="A94" s="2">
        <v>93</v>
      </c>
      <c r="B94" s="2">
        <v>408</v>
      </c>
      <c r="C94" s="2">
        <v>4</v>
      </c>
      <c r="D94" s="10" t="s">
        <v>155</v>
      </c>
      <c r="E94" s="10">
        <v>9007386054</v>
      </c>
      <c r="F94" s="3"/>
      <c r="G94" s="2"/>
      <c r="H94" s="2"/>
      <c r="I94" s="2">
        <v>5500</v>
      </c>
      <c r="J94" s="2">
        <v>4000</v>
      </c>
      <c r="K94" s="43">
        <v>44077</v>
      </c>
      <c r="L94" s="2" t="s">
        <v>190</v>
      </c>
      <c r="M94" s="2"/>
      <c r="N94" s="2"/>
    </row>
    <row r="95" spans="1:14" ht="20.100000000000001" customHeight="1" x14ac:dyDescent="0.25">
      <c r="A95" s="2">
        <v>94</v>
      </c>
      <c r="B95" s="2">
        <v>501</v>
      </c>
      <c r="C95" s="2">
        <v>3</v>
      </c>
      <c r="D95" s="10" t="s">
        <v>180</v>
      </c>
      <c r="E95" s="10">
        <v>7506678441</v>
      </c>
      <c r="F95" s="3">
        <v>43981</v>
      </c>
      <c r="G95" s="2">
        <v>2000</v>
      </c>
      <c r="H95" s="2"/>
      <c r="I95" s="2">
        <v>6500</v>
      </c>
      <c r="J95" s="2"/>
      <c r="K95" s="2"/>
      <c r="L95" s="2"/>
      <c r="M95" s="2"/>
      <c r="N95" s="2"/>
    </row>
    <row r="96" spans="1:14" ht="20.100000000000001" customHeight="1" x14ac:dyDescent="0.25">
      <c r="A96" s="2">
        <v>95</v>
      </c>
      <c r="B96" s="2">
        <v>501</v>
      </c>
      <c r="C96" s="2">
        <v>3</v>
      </c>
      <c r="D96" s="10"/>
      <c r="E96" s="10"/>
      <c r="F96" s="3"/>
      <c r="G96" s="2"/>
      <c r="H96" s="2"/>
      <c r="I96" s="2"/>
      <c r="J96" s="2"/>
      <c r="K96" s="2"/>
      <c r="L96" s="2"/>
      <c r="M96" s="2"/>
      <c r="N96" s="2"/>
    </row>
    <row r="97" spans="1:14" ht="20.100000000000001" customHeight="1" x14ac:dyDescent="0.25">
      <c r="A97" s="2">
        <v>96</v>
      </c>
      <c r="B97" s="2">
        <v>501</v>
      </c>
      <c r="C97" s="2">
        <v>3</v>
      </c>
      <c r="D97" s="15" t="s">
        <v>90</v>
      </c>
      <c r="E97" s="15">
        <v>9893727207</v>
      </c>
      <c r="F97" s="16">
        <v>43713</v>
      </c>
      <c r="G97" s="17">
        <v>2000</v>
      </c>
      <c r="H97" s="17">
        <v>2000</v>
      </c>
      <c r="I97" s="17">
        <v>6500</v>
      </c>
      <c r="J97" s="17"/>
      <c r="K97" s="17"/>
      <c r="L97" s="2"/>
      <c r="M97" s="17"/>
      <c r="N97" s="2"/>
    </row>
    <row r="98" spans="1:14" s="6" customFormat="1" ht="20.100000000000001" customHeight="1" x14ac:dyDescent="0.25">
      <c r="A98" s="2">
        <v>97</v>
      </c>
      <c r="B98" s="2">
        <v>502</v>
      </c>
      <c r="C98" s="2">
        <v>3</v>
      </c>
      <c r="D98" s="10" t="s">
        <v>88</v>
      </c>
      <c r="E98" s="10">
        <v>9611722862</v>
      </c>
      <c r="F98" s="8">
        <v>43709</v>
      </c>
      <c r="G98" s="2">
        <v>3000</v>
      </c>
      <c r="H98" s="2">
        <v>3000</v>
      </c>
      <c r="I98" s="2">
        <v>6500</v>
      </c>
      <c r="J98" s="2">
        <v>6500</v>
      </c>
      <c r="K98" s="43">
        <v>44083</v>
      </c>
      <c r="L98" s="2" t="s">
        <v>190</v>
      </c>
      <c r="M98" s="2"/>
      <c r="N98" s="2"/>
    </row>
    <row r="99" spans="1:14" ht="20.100000000000001" customHeight="1" x14ac:dyDescent="0.25">
      <c r="A99" s="2">
        <v>98</v>
      </c>
      <c r="B99" s="2">
        <v>502</v>
      </c>
      <c r="C99" s="2">
        <v>3</v>
      </c>
      <c r="D99" s="10"/>
      <c r="E99" s="10"/>
      <c r="F99" s="8"/>
      <c r="G99" s="2"/>
      <c r="H99" s="2"/>
      <c r="I99" s="2"/>
      <c r="J99" s="2"/>
      <c r="K99" s="2"/>
      <c r="L99" s="2"/>
      <c r="M99" s="2"/>
      <c r="N99" s="2"/>
    </row>
    <row r="100" spans="1:14" ht="20.100000000000001" customHeight="1" x14ac:dyDescent="0.25">
      <c r="A100" s="2">
        <v>99</v>
      </c>
      <c r="B100" s="2">
        <v>502</v>
      </c>
      <c r="C100" s="2">
        <v>3</v>
      </c>
      <c r="D100" s="10"/>
      <c r="E100" s="10"/>
      <c r="F100" s="2"/>
      <c r="G100" s="2"/>
      <c r="H100" s="2"/>
      <c r="I100" s="2"/>
      <c r="J100" s="2"/>
      <c r="K100" s="2"/>
      <c r="L100" s="2"/>
      <c r="M100" s="2"/>
      <c r="N100" s="2"/>
    </row>
    <row r="101" spans="1:14" ht="20.100000000000001" customHeight="1" x14ac:dyDescent="0.25">
      <c r="A101" s="2">
        <v>100</v>
      </c>
      <c r="B101" s="2">
        <v>503</v>
      </c>
      <c r="C101" s="2">
        <v>2</v>
      </c>
      <c r="D101" s="15" t="s">
        <v>173</v>
      </c>
      <c r="E101" s="15">
        <v>9066892996</v>
      </c>
      <c r="F101" s="16">
        <v>43977</v>
      </c>
      <c r="G101" s="17">
        <v>3000</v>
      </c>
      <c r="H101" s="17">
        <v>3000</v>
      </c>
      <c r="I101" s="17">
        <v>8500</v>
      </c>
      <c r="J101" s="17"/>
      <c r="K101" s="17"/>
      <c r="L101" s="2"/>
      <c r="M101" s="17"/>
      <c r="N101" s="2"/>
    </row>
    <row r="102" spans="1:14" ht="20.100000000000001" customHeight="1" x14ac:dyDescent="0.25">
      <c r="A102" s="2">
        <v>101</v>
      </c>
      <c r="B102" s="2">
        <v>503</v>
      </c>
      <c r="C102" s="2">
        <v>2</v>
      </c>
      <c r="D102" s="10" t="s">
        <v>34</v>
      </c>
      <c r="E102" s="10">
        <v>9036669552</v>
      </c>
      <c r="F102" s="3">
        <v>43429</v>
      </c>
      <c r="G102" s="2">
        <v>3000</v>
      </c>
      <c r="H102" s="2">
        <v>3000</v>
      </c>
      <c r="I102" s="2">
        <v>8500</v>
      </c>
      <c r="J102" s="2">
        <v>8500</v>
      </c>
      <c r="K102" s="43">
        <v>44098</v>
      </c>
      <c r="L102" s="2" t="s">
        <v>190</v>
      </c>
      <c r="M102" s="2"/>
      <c r="N102" s="2"/>
    </row>
    <row r="103" spans="1:14" ht="20.100000000000001" customHeight="1" x14ac:dyDescent="0.25">
      <c r="A103" s="2">
        <v>102</v>
      </c>
      <c r="B103" s="2">
        <v>504</v>
      </c>
      <c r="C103" s="2">
        <v>4</v>
      </c>
      <c r="D103" s="10" t="s">
        <v>7</v>
      </c>
      <c r="E103" s="10">
        <v>7799495971</v>
      </c>
      <c r="F103" s="3">
        <v>43327</v>
      </c>
      <c r="G103" s="2">
        <v>3000</v>
      </c>
      <c r="H103" s="2">
        <v>3000</v>
      </c>
      <c r="I103" s="2">
        <v>6000</v>
      </c>
      <c r="J103" s="2"/>
      <c r="K103" s="2"/>
      <c r="L103" s="2"/>
      <c r="M103" s="2"/>
      <c r="N103" s="2"/>
    </row>
    <row r="104" spans="1:14" ht="20.100000000000001" customHeight="1" x14ac:dyDescent="0.25">
      <c r="A104" s="2">
        <v>103</v>
      </c>
      <c r="B104" s="2">
        <v>504</v>
      </c>
      <c r="C104" s="2">
        <v>4</v>
      </c>
      <c r="D104" s="15" t="s">
        <v>74</v>
      </c>
      <c r="E104" s="15">
        <v>9640198158</v>
      </c>
      <c r="F104" s="16">
        <v>43626</v>
      </c>
      <c r="G104" s="17">
        <v>2000</v>
      </c>
      <c r="H104" s="17">
        <v>2000</v>
      </c>
      <c r="I104" s="17">
        <v>6000</v>
      </c>
      <c r="J104" s="17"/>
      <c r="K104" s="17"/>
      <c r="L104" s="2"/>
      <c r="M104" s="17"/>
      <c r="N104" s="2"/>
    </row>
    <row r="105" spans="1:14" ht="20.100000000000001" customHeight="1" x14ac:dyDescent="0.25">
      <c r="A105" s="2">
        <v>104</v>
      </c>
      <c r="B105" s="2">
        <v>504</v>
      </c>
      <c r="C105" s="2">
        <v>4</v>
      </c>
      <c r="D105" s="4" t="s">
        <v>104</v>
      </c>
      <c r="E105" s="4">
        <v>9972038593</v>
      </c>
      <c r="F105" s="3">
        <v>43678</v>
      </c>
      <c r="G105" s="2">
        <v>2000</v>
      </c>
      <c r="H105" s="2">
        <v>2000</v>
      </c>
      <c r="I105" s="2">
        <v>6000</v>
      </c>
      <c r="J105" s="2"/>
      <c r="K105" s="2"/>
      <c r="L105" s="2"/>
      <c r="M105" s="2"/>
      <c r="N105" s="2"/>
    </row>
    <row r="106" spans="1:14" ht="20.100000000000001" customHeight="1" x14ac:dyDescent="0.25">
      <c r="A106" s="2">
        <v>105</v>
      </c>
      <c r="B106" s="2">
        <v>504</v>
      </c>
      <c r="C106" s="2">
        <v>4</v>
      </c>
      <c r="D106" s="10"/>
      <c r="E106" s="10"/>
      <c r="F106" s="2"/>
      <c r="G106" s="2"/>
      <c r="H106" s="2"/>
      <c r="I106" s="2"/>
      <c r="J106" s="2"/>
      <c r="K106" s="2"/>
      <c r="L106" s="2"/>
      <c r="M106" s="2"/>
      <c r="N106" s="2"/>
    </row>
    <row r="107" spans="1:14" ht="20.100000000000001" customHeight="1" x14ac:dyDescent="0.25">
      <c r="A107" s="2">
        <v>106</v>
      </c>
      <c r="B107" s="2">
        <v>505</v>
      </c>
      <c r="C107" s="2">
        <v>3</v>
      </c>
      <c r="D107" s="10" t="s">
        <v>118</v>
      </c>
      <c r="E107" s="10">
        <v>8977048707</v>
      </c>
      <c r="F107" s="3">
        <v>43862</v>
      </c>
      <c r="G107" s="2">
        <v>3000</v>
      </c>
      <c r="H107" s="2">
        <v>3000</v>
      </c>
      <c r="I107" s="2">
        <v>6500</v>
      </c>
      <c r="J107" s="7">
        <v>3500</v>
      </c>
      <c r="K107" s="43">
        <v>44098</v>
      </c>
      <c r="L107" s="2" t="s">
        <v>190</v>
      </c>
      <c r="M107" s="7"/>
      <c r="N107" s="2"/>
    </row>
    <row r="108" spans="1:14" ht="20.100000000000001" customHeight="1" x14ac:dyDescent="0.25">
      <c r="A108" s="2">
        <v>107</v>
      </c>
      <c r="B108" s="2">
        <v>505</v>
      </c>
      <c r="C108" s="2">
        <v>3</v>
      </c>
      <c r="D108" s="10" t="s">
        <v>119</v>
      </c>
      <c r="E108" s="10">
        <v>6281767682</v>
      </c>
      <c r="F108" s="3">
        <v>43862</v>
      </c>
      <c r="G108" s="2">
        <v>3000</v>
      </c>
      <c r="H108" s="2">
        <v>3000</v>
      </c>
      <c r="I108" s="2">
        <v>6500</v>
      </c>
      <c r="J108" s="7">
        <v>3500</v>
      </c>
      <c r="K108" s="43">
        <v>44098</v>
      </c>
      <c r="L108" s="2" t="s">
        <v>190</v>
      </c>
      <c r="M108" s="7"/>
      <c r="N108" s="2"/>
    </row>
    <row r="109" spans="1:14" ht="20.100000000000001" customHeight="1" x14ac:dyDescent="0.25">
      <c r="A109" s="2">
        <v>108</v>
      </c>
      <c r="B109" s="2">
        <v>505</v>
      </c>
      <c r="C109" s="2">
        <v>3</v>
      </c>
      <c r="D109" s="10" t="s">
        <v>120</v>
      </c>
      <c r="E109" s="10"/>
      <c r="F109" s="3">
        <v>43862</v>
      </c>
      <c r="G109" s="2">
        <v>3000</v>
      </c>
      <c r="H109" s="2">
        <v>3000</v>
      </c>
      <c r="I109" s="2">
        <v>6500</v>
      </c>
      <c r="J109" s="7">
        <v>3500</v>
      </c>
      <c r="K109" s="43">
        <v>44098</v>
      </c>
      <c r="L109" s="2" t="s">
        <v>190</v>
      </c>
      <c r="M109" s="7"/>
      <c r="N109" s="2"/>
    </row>
    <row r="110" spans="1:14" ht="20.100000000000001" customHeight="1" x14ac:dyDescent="0.25">
      <c r="A110" s="2">
        <v>109</v>
      </c>
      <c r="B110" s="2">
        <v>506</v>
      </c>
      <c r="C110" s="2">
        <v>3</v>
      </c>
      <c r="D110" s="10" t="s">
        <v>64</v>
      </c>
      <c r="E110" s="10">
        <v>9160167160</v>
      </c>
      <c r="F110" s="3">
        <v>43586</v>
      </c>
      <c r="G110" s="2">
        <v>3000</v>
      </c>
      <c r="H110" s="2"/>
      <c r="I110" s="2">
        <v>6500</v>
      </c>
      <c r="J110" s="2"/>
      <c r="K110" s="2"/>
      <c r="L110" s="2" t="s">
        <v>190</v>
      </c>
      <c r="M110" s="2"/>
      <c r="N110" s="2"/>
    </row>
    <row r="111" spans="1:14" ht="20.100000000000001" customHeight="1" x14ac:dyDescent="0.25">
      <c r="A111" s="2">
        <v>110</v>
      </c>
      <c r="B111" s="2">
        <v>506</v>
      </c>
      <c r="C111" s="2">
        <v>3</v>
      </c>
      <c r="D111" s="10"/>
      <c r="E111" s="10"/>
      <c r="F111" s="3"/>
      <c r="G111" s="2"/>
      <c r="H111" s="2"/>
      <c r="I111" s="2"/>
      <c r="J111" s="2"/>
      <c r="K111" s="2"/>
      <c r="L111" s="2"/>
      <c r="M111" s="2"/>
      <c r="N111" s="2"/>
    </row>
    <row r="112" spans="1:14" ht="20.100000000000001" customHeight="1" x14ac:dyDescent="0.25">
      <c r="A112" s="2">
        <v>111</v>
      </c>
      <c r="B112" s="2">
        <v>506</v>
      </c>
      <c r="C112" s="2">
        <v>3</v>
      </c>
      <c r="D112" s="10" t="s">
        <v>63</v>
      </c>
      <c r="E112" s="10">
        <v>7799177669</v>
      </c>
      <c r="F112" s="3">
        <v>43586</v>
      </c>
      <c r="G112" s="2">
        <v>2000</v>
      </c>
      <c r="H112" s="2">
        <v>2000</v>
      </c>
      <c r="I112" s="2">
        <v>6500</v>
      </c>
      <c r="J112" s="1">
        <v>3000</v>
      </c>
      <c r="K112" s="45">
        <v>44085</v>
      </c>
      <c r="L112" s="2" t="s">
        <v>190</v>
      </c>
      <c r="N112" s="2"/>
    </row>
    <row r="113" spans="1:14" ht="20.100000000000001" customHeight="1" x14ac:dyDescent="0.25">
      <c r="A113" s="2">
        <v>112</v>
      </c>
      <c r="B113" s="2">
        <v>507</v>
      </c>
      <c r="C113" s="2">
        <v>3</v>
      </c>
      <c r="D113" s="15" t="s">
        <v>154</v>
      </c>
      <c r="E113" s="15">
        <v>9963229939</v>
      </c>
      <c r="F113" s="16">
        <v>43678</v>
      </c>
      <c r="G113" s="17">
        <v>2000</v>
      </c>
      <c r="H113" s="17">
        <v>2000</v>
      </c>
      <c r="I113" s="17">
        <v>6500</v>
      </c>
      <c r="J113" s="17">
        <v>4000</v>
      </c>
      <c r="K113" s="46">
        <v>44083</v>
      </c>
      <c r="L113" s="2"/>
      <c r="M113" s="17">
        <v>4000</v>
      </c>
      <c r="N113" s="2"/>
    </row>
    <row r="114" spans="1:14" ht="20.100000000000001" customHeight="1" x14ac:dyDescent="0.25">
      <c r="A114" s="2">
        <v>113</v>
      </c>
      <c r="B114" s="2">
        <v>507</v>
      </c>
      <c r="C114" s="2">
        <v>3</v>
      </c>
      <c r="D114" s="10"/>
      <c r="E114" s="10"/>
      <c r="F114" s="3"/>
      <c r="G114" s="2"/>
      <c r="H114" s="2"/>
      <c r="I114" s="2"/>
      <c r="J114" s="2"/>
      <c r="K114" s="2"/>
      <c r="L114" s="2"/>
      <c r="M114" s="2"/>
      <c r="N114" s="2"/>
    </row>
    <row r="115" spans="1:14" ht="20.100000000000001" customHeight="1" x14ac:dyDescent="0.25">
      <c r="A115" s="2">
        <v>114</v>
      </c>
      <c r="B115" s="2">
        <v>507</v>
      </c>
      <c r="C115" s="2">
        <v>3</v>
      </c>
      <c r="D115" s="10" t="s">
        <v>36</v>
      </c>
      <c r="E115" s="10">
        <v>8886364312</v>
      </c>
      <c r="F115" s="3">
        <v>43128</v>
      </c>
      <c r="G115" s="2">
        <v>3000</v>
      </c>
      <c r="H115" s="2">
        <v>3000</v>
      </c>
      <c r="I115" s="2">
        <v>6500</v>
      </c>
      <c r="J115" s="2">
        <v>6500</v>
      </c>
      <c r="K115" s="43">
        <v>44083</v>
      </c>
      <c r="L115" s="2" t="s">
        <v>190</v>
      </c>
      <c r="M115" s="2"/>
      <c r="N115" s="2"/>
    </row>
    <row r="116" spans="1:14" ht="20.100000000000001" customHeight="1" x14ac:dyDescent="0.25">
      <c r="A116" s="2">
        <v>115</v>
      </c>
      <c r="B116" s="2">
        <v>508</v>
      </c>
      <c r="C116" s="2">
        <v>3</v>
      </c>
      <c r="D116" s="10" t="s">
        <v>182</v>
      </c>
      <c r="E116" s="10">
        <v>9032312490</v>
      </c>
      <c r="F116" s="3">
        <v>43987</v>
      </c>
      <c r="G116" s="2">
        <v>2000</v>
      </c>
      <c r="H116" s="2">
        <v>2000</v>
      </c>
      <c r="I116" s="2">
        <v>6500</v>
      </c>
      <c r="J116" s="2">
        <v>6500</v>
      </c>
      <c r="K116" s="43">
        <v>44083</v>
      </c>
      <c r="L116" s="2" t="s">
        <v>190</v>
      </c>
      <c r="M116" s="2"/>
      <c r="N116" s="2"/>
    </row>
    <row r="117" spans="1:14" ht="20.100000000000001" customHeight="1" x14ac:dyDescent="0.25">
      <c r="A117" s="2">
        <v>116</v>
      </c>
      <c r="B117" s="2">
        <v>508</v>
      </c>
      <c r="C117" s="2">
        <v>3</v>
      </c>
      <c r="D117" s="15" t="s">
        <v>183</v>
      </c>
      <c r="E117" s="15">
        <v>9566997187</v>
      </c>
      <c r="F117" s="16">
        <v>43985</v>
      </c>
      <c r="G117" s="17">
        <v>2000</v>
      </c>
      <c r="H117" s="17">
        <v>2000</v>
      </c>
      <c r="I117" s="17">
        <v>6500</v>
      </c>
      <c r="J117" s="17"/>
      <c r="K117" s="17"/>
      <c r="L117" s="2"/>
      <c r="M117" s="17"/>
      <c r="N117" s="2"/>
    </row>
    <row r="118" spans="1:14" ht="20.100000000000001" customHeight="1" x14ac:dyDescent="0.25">
      <c r="A118" s="2">
        <v>118</v>
      </c>
      <c r="B118" s="2">
        <v>601</v>
      </c>
      <c r="C118" s="2">
        <v>3</v>
      </c>
      <c r="D118" s="10" t="s">
        <v>178</v>
      </c>
      <c r="E118" s="10">
        <v>9618818506</v>
      </c>
      <c r="F118" s="3">
        <v>43982</v>
      </c>
      <c r="G118" s="2">
        <v>2000</v>
      </c>
      <c r="H118" s="2">
        <v>2000</v>
      </c>
      <c r="I118" s="2">
        <v>6500</v>
      </c>
      <c r="J118" s="2">
        <v>6500</v>
      </c>
      <c r="K118" s="43">
        <v>44077</v>
      </c>
      <c r="L118" s="2" t="s">
        <v>190</v>
      </c>
      <c r="M118" s="2"/>
      <c r="N118" s="2"/>
    </row>
    <row r="119" spans="1:14" ht="20.100000000000001" customHeight="1" x14ac:dyDescent="0.25">
      <c r="A119" s="2">
        <v>119</v>
      </c>
      <c r="B119" s="2">
        <v>601</v>
      </c>
      <c r="C119" s="2">
        <v>3</v>
      </c>
      <c r="D119" s="10" t="s">
        <v>179</v>
      </c>
      <c r="E119" s="10">
        <v>7075176854</v>
      </c>
      <c r="F119" s="3">
        <v>43982</v>
      </c>
      <c r="G119" s="2">
        <v>2000</v>
      </c>
      <c r="H119" s="2">
        <v>2000</v>
      </c>
      <c r="I119" s="2">
        <v>6500</v>
      </c>
      <c r="J119" s="2">
        <v>6500</v>
      </c>
      <c r="K119" s="43">
        <v>44083</v>
      </c>
      <c r="L119" s="2" t="s">
        <v>190</v>
      </c>
      <c r="M119" s="2"/>
      <c r="N119" s="2"/>
    </row>
    <row r="120" spans="1:14" ht="20.100000000000001" customHeight="1" x14ac:dyDescent="0.25">
      <c r="A120" s="2">
        <v>120</v>
      </c>
      <c r="B120" s="2">
        <v>601</v>
      </c>
      <c r="C120" s="2">
        <v>3</v>
      </c>
      <c r="D120" s="15" t="s">
        <v>151</v>
      </c>
      <c r="E120" s="15">
        <v>9098307174</v>
      </c>
      <c r="F120" s="16">
        <v>43891</v>
      </c>
      <c r="G120" s="17">
        <v>2000</v>
      </c>
      <c r="H120" s="17">
        <v>2000</v>
      </c>
      <c r="I120" s="17">
        <v>6500</v>
      </c>
      <c r="J120" s="17"/>
      <c r="K120" s="17"/>
      <c r="L120" s="2"/>
      <c r="M120" s="17"/>
      <c r="N120" s="2"/>
    </row>
    <row r="121" spans="1:14" ht="20.100000000000001" customHeight="1" x14ac:dyDescent="0.25">
      <c r="A121" s="2">
        <v>121</v>
      </c>
      <c r="B121" s="2">
        <v>602</v>
      </c>
      <c r="C121" s="2">
        <v>3</v>
      </c>
      <c r="D121" s="4" t="s">
        <v>105</v>
      </c>
      <c r="E121" s="4">
        <v>8897700483</v>
      </c>
      <c r="F121" s="3">
        <v>43770</v>
      </c>
      <c r="G121" s="2">
        <v>2000</v>
      </c>
      <c r="H121" s="2">
        <v>2000</v>
      </c>
      <c r="I121" s="2">
        <v>6500</v>
      </c>
      <c r="J121" s="2"/>
      <c r="K121" s="2"/>
      <c r="L121" s="2" t="s">
        <v>190</v>
      </c>
      <c r="M121" s="2"/>
      <c r="N121" s="2"/>
    </row>
    <row r="122" spans="1:14" s="6" customFormat="1" ht="20.100000000000001" customHeight="1" x14ac:dyDescent="0.25">
      <c r="A122" s="2">
        <v>122</v>
      </c>
      <c r="B122" s="2">
        <v>602</v>
      </c>
      <c r="C122" s="2">
        <v>3</v>
      </c>
      <c r="D122" s="15" t="s">
        <v>91</v>
      </c>
      <c r="E122" s="15">
        <v>9533611999</v>
      </c>
      <c r="F122" s="48"/>
      <c r="G122" s="15"/>
      <c r="H122" s="15"/>
      <c r="I122" s="17">
        <v>6500</v>
      </c>
      <c r="J122" s="17"/>
      <c r="K122" s="17"/>
      <c r="L122" s="2"/>
      <c r="M122" s="17"/>
      <c r="N122" s="2"/>
    </row>
    <row r="123" spans="1:14" ht="20.100000000000001" customHeight="1" x14ac:dyDescent="0.25">
      <c r="A123" s="2">
        <v>123</v>
      </c>
      <c r="B123" s="2">
        <v>602</v>
      </c>
      <c r="C123" s="2">
        <v>3</v>
      </c>
      <c r="D123" s="15" t="s">
        <v>121</v>
      </c>
      <c r="E123" s="15">
        <v>9705997045</v>
      </c>
      <c r="F123" s="16">
        <v>43846</v>
      </c>
      <c r="G123" s="17">
        <v>2000</v>
      </c>
      <c r="H123" s="17">
        <v>2000</v>
      </c>
      <c r="I123" s="17">
        <v>6500</v>
      </c>
      <c r="J123" s="17"/>
      <c r="K123" s="49"/>
      <c r="L123" s="10"/>
      <c r="M123" s="17"/>
      <c r="N123" s="9"/>
    </row>
    <row r="124" spans="1:14" ht="20.100000000000001" customHeight="1" x14ac:dyDescent="0.25">
      <c r="A124" s="2">
        <v>124</v>
      </c>
      <c r="B124" s="2">
        <v>603</v>
      </c>
      <c r="C124" s="2">
        <v>2</v>
      </c>
      <c r="D124" s="10" t="s">
        <v>106</v>
      </c>
      <c r="E124" s="10">
        <v>9566217546</v>
      </c>
      <c r="F124" s="3">
        <v>43777</v>
      </c>
      <c r="G124" s="10">
        <v>3000</v>
      </c>
      <c r="H124" s="10">
        <v>3000</v>
      </c>
      <c r="I124" s="2">
        <v>8500</v>
      </c>
      <c r="J124" s="2">
        <v>2500</v>
      </c>
      <c r="K124" s="43">
        <v>44083</v>
      </c>
      <c r="L124" s="2" t="s">
        <v>190</v>
      </c>
      <c r="M124" s="2"/>
      <c r="N124" s="2"/>
    </row>
    <row r="125" spans="1:14" ht="20.100000000000001" customHeight="1" x14ac:dyDescent="0.25">
      <c r="A125" s="2">
        <v>125</v>
      </c>
      <c r="B125" s="2">
        <v>603</v>
      </c>
      <c r="C125" s="2">
        <v>2</v>
      </c>
      <c r="D125" s="10" t="s">
        <v>45</v>
      </c>
      <c r="E125" s="10">
        <v>9951216413</v>
      </c>
      <c r="F125" s="3">
        <v>43773</v>
      </c>
      <c r="G125" s="2">
        <v>3000</v>
      </c>
      <c r="H125" s="2">
        <v>3000</v>
      </c>
      <c r="I125" s="2">
        <v>8500</v>
      </c>
      <c r="J125" s="2">
        <v>2500</v>
      </c>
      <c r="K125" s="43">
        <v>44083</v>
      </c>
      <c r="L125" s="2" t="s">
        <v>190</v>
      </c>
      <c r="M125" s="2"/>
      <c r="N125" s="2"/>
    </row>
    <row r="126" spans="1:14" ht="20.100000000000001" customHeight="1" x14ac:dyDescent="0.25">
      <c r="A126" s="2">
        <v>126</v>
      </c>
      <c r="B126" s="2">
        <v>604</v>
      </c>
      <c r="C126" s="2">
        <v>4</v>
      </c>
      <c r="D126" s="15" t="s">
        <v>55</v>
      </c>
      <c r="E126" s="15">
        <v>9985618236</v>
      </c>
      <c r="F126" s="16">
        <v>43586</v>
      </c>
      <c r="G126" s="17">
        <v>2000</v>
      </c>
      <c r="H126" s="17">
        <v>2000</v>
      </c>
      <c r="I126" s="17">
        <v>5800</v>
      </c>
      <c r="J126" s="17"/>
      <c r="K126" s="17"/>
      <c r="L126" s="2"/>
      <c r="M126" s="17"/>
      <c r="N126" s="2"/>
    </row>
    <row r="127" spans="1:14" ht="20.100000000000001" customHeight="1" x14ac:dyDescent="0.25">
      <c r="A127" s="2">
        <v>127</v>
      </c>
      <c r="B127" s="2">
        <v>604</v>
      </c>
      <c r="C127" s="2">
        <v>4</v>
      </c>
      <c r="D127" s="10" t="s">
        <v>56</v>
      </c>
      <c r="E127" s="10">
        <v>8466953712</v>
      </c>
      <c r="F127" s="3">
        <v>43586</v>
      </c>
      <c r="G127" s="2">
        <v>2000</v>
      </c>
      <c r="H127" s="2">
        <v>2000</v>
      </c>
      <c r="I127" s="2">
        <v>5800</v>
      </c>
      <c r="J127" s="2"/>
      <c r="K127" s="2"/>
      <c r="L127" s="2" t="s">
        <v>190</v>
      </c>
      <c r="M127" s="2"/>
      <c r="N127" s="2"/>
    </row>
    <row r="128" spans="1:14" ht="20.100000000000001" customHeight="1" x14ac:dyDescent="0.25">
      <c r="A128" s="2">
        <v>128</v>
      </c>
      <c r="B128" s="2">
        <v>604</v>
      </c>
      <c r="C128" s="9">
        <v>4</v>
      </c>
      <c r="D128" s="10" t="s">
        <v>77</v>
      </c>
      <c r="E128" s="10">
        <v>7353173998</v>
      </c>
      <c r="F128" s="8">
        <v>43647</v>
      </c>
      <c r="G128" s="9">
        <v>2000</v>
      </c>
      <c r="H128" s="9">
        <v>2000</v>
      </c>
      <c r="I128" s="9">
        <v>5800</v>
      </c>
      <c r="J128" s="2">
        <v>3000</v>
      </c>
      <c r="K128" s="43">
        <v>44077</v>
      </c>
      <c r="L128" s="2" t="s">
        <v>190</v>
      </c>
      <c r="M128" s="2"/>
      <c r="N128" s="2"/>
    </row>
    <row r="129" spans="1:14" ht="20.100000000000001" customHeight="1" x14ac:dyDescent="0.25">
      <c r="A129" s="2">
        <v>129</v>
      </c>
      <c r="B129" s="2">
        <v>604</v>
      </c>
      <c r="C129" s="9">
        <v>4</v>
      </c>
      <c r="D129" s="10" t="s">
        <v>185</v>
      </c>
      <c r="E129" s="10"/>
      <c r="F129" s="3">
        <v>43992</v>
      </c>
      <c r="G129" s="2">
        <v>2000</v>
      </c>
      <c r="H129" s="2">
        <v>1000</v>
      </c>
      <c r="I129" s="2"/>
      <c r="J129" s="2"/>
      <c r="K129" s="9"/>
      <c r="L129" s="9" t="s">
        <v>190</v>
      </c>
      <c r="M129" s="2"/>
      <c r="N129" s="9"/>
    </row>
    <row r="130" spans="1:14" ht="20.100000000000001" customHeight="1" x14ac:dyDescent="0.25">
      <c r="A130" s="2">
        <v>130</v>
      </c>
      <c r="B130" s="2">
        <v>605</v>
      </c>
      <c r="C130" s="9">
        <v>3</v>
      </c>
      <c r="D130" s="10" t="s">
        <v>152</v>
      </c>
      <c r="E130" s="10">
        <v>9948923124</v>
      </c>
      <c r="F130" s="3">
        <v>43887</v>
      </c>
      <c r="G130" s="2">
        <v>2000</v>
      </c>
      <c r="H130" s="2">
        <v>2000</v>
      </c>
      <c r="I130" s="2">
        <v>6500</v>
      </c>
      <c r="J130" s="10"/>
      <c r="K130" s="9"/>
      <c r="L130" s="9" t="s">
        <v>190</v>
      </c>
      <c r="M130" s="10"/>
      <c r="N130" s="9"/>
    </row>
    <row r="131" spans="1:14" ht="20.100000000000001" customHeight="1" x14ac:dyDescent="0.25">
      <c r="A131" s="2">
        <v>131</v>
      </c>
      <c r="B131" s="2">
        <v>605</v>
      </c>
      <c r="C131" s="9">
        <v>3</v>
      </c>
      <c r="D131" s="10" t="s">
        <v>153</v>
      </c>
      <c r="E131" s="10"/>
      <c r="F131" s="3">
        <v>43887</v>
      </c>
      <c r="G131" s="2">
        <v>2000</v>
      </c>
      <c r="H131" s="2">
        <v>2000</v>
      </c>
      <c r="I131" s="2">
        <v>6500</v>
      </c>
      <c r="J131" s="10"/>
      <c r="K131" s="9"/>
      <c r="L131" s="9" t="s">
        <v>190</v>
      </c>
      <c r="M131" s="10"/>
      <c r="N131" s="9"/>
    </row>
    <row r="132" spans="1:14" ht="20.100000000000001" customHeight="1" x14ac:dyDescent="0.25">
      <c r="A132" s="2">
        <v>132</v>
      </c>
      <c r="B132" s="2">
        <v>605</v>
      </c>
      <c r="C132" s="9">
        <v>3</v>
      </c>
      <c r="D132" s="10" t="s">
        <v>141</v>
      </c>
      <c r="E132" s="10">
        <v>9676143707</v>
      </c>
      <c r="F132" s="3">
        <v>43887</v>
      </c>
      <c r="G132" s="2">
        <v>2000</v>
      </c>
      <c r="H132" s="2">
        <v>2000</v>
      </c>
      <c r="I132" s="2">
        <v>6500</v>
      </c>
      <c r="J132" s="2">
        <v>27000</v>
      </c>
      <c r="K132" s="44">
        <v>44077</v>
      </c>
      <c r="L132" s="9" t="s">
        <v>190</v>
      </c>
      <c r="M132" s="2"/>
      <c r="N132" s="9"/>
    </row>
    <row r="133" spans="1:14" ht="20.100000000000001" customHeight="1" x14ac:dyDescent="0.25">
      <c r="A133" s="2">
        <v>133</v>
      </c>
      <c r="B133" s="2">
        <v>606</v>
      </c>
      <c r="C133" s="9">
        <v>3</v>
      </c>
      <c r="D133" s="15" t="s">
        <v>122</v>
      </c>
      <c r="E133" s="15">
        <v>9949654702</v>
      </c>
      <c r="F133" s="50">
        <v>43807</v>
      </c>
      <c r="G133" s="49"/>
      <c r="H133" s="49"/>
      <c r="I133" s="49">
        <v>6500</v>
      </c>
      <c r="J133" s="49"/>
      <c r="K133" s="49"/>
      <c r="L133" s="10"/>
      <c r="M133" s="49"/>
      <c r="N133" s="2"/>
    </row>
    <row r="134" spans="1:14" ht="20.100000000000001" customHeight="1" x14ac:dyDescent="0.25">
      <c r="A134" s="2">
        <v>134</v>
      </c>
      <c r="B134" s="2">
        <v>606</v>
      </c>
      <c r="C134" s="2">
        <v>3</v>
      </c>
      <c r="D134" s="10"/>
      <c r="E134" s="10"/>
      <c r="F134" s="3"/>
      <c r="G134" s="2"/>
      <c r="H134" s="2"/>
      <c r="I134" s="2"/>
      <c r="J134" s="2"/>
      <c r="K134" s="2"/>
      <c r="L134" s="2"/>
      <c r="M134" s="2"/>
      <c r="N134" s="2"/>
    </row>
    <row r="135" spans="1:14" ht="20.100000000000001" customHeight="1" x14ac:dyDescent="0.25">
      <c r="A135" s="2">
        <v>135</v>
      </c>
      <c r="B135" s="2">
        <v>606</v>
      </c>
      <c r="C135" s="2">
        <v>3</v>
      </c>
      <c r="D135" s="10"/>
      <c r="E135" s="10"/>
      <c r="F135" s="3"/>
      <c r="G135" s="2"/>
      <c r="H135" s="2"/>
      <c r="I135" s="2"/>
      <c r="J135" s="2"/>
      <c r="K135" s="2"/>
      <c r="L135" s="2"/>
      <c r="M135" s="2"/>
      <c r="N135" s="2"/>
    </row>
    <row r="136" spans="1:14" ht="20.100000000000001" customHeight="1" x14ac:dyDescent="0.25">
      <c r="A136" s="2">
        <v>136</v>
      </c>
      <c r="B136" s="2">
        <v>607</v>
      </c>
      <c r="C136" s="2">
        <v>2</v>
      </c>
      <c r="D136" s="15" t="s">
        <v>124</v>
      </c>
      <c r="E136" s="15">
        <v>7381812345</v>
      </c>
      <c r="F136" s="16">
        <v>43838</v>
      </c>
      <c r="G136" s="17">
        <v>3000</v>
      </c>
      <c r="H136" s="17">
        <v>3000</v>
      </c>
      <c r="I136" s="17">
        <v>8500</v>
      </c>
      <c r="J136" s="17"/>
      <c r="K136" s="17"/>
      <c r="L136" s="2"/>
      <c r="M136" s="17"/>
      <c r="N136" s="2"/>
    </row>
    <row r="137" spans="1:14" ht="20.100000000000001" customHeight="1" x14ac:dyDescent="0.25">
      <c r="A137" s="2">
        <v>137</v>
      </c>
      <c r="B137" s="2">
        <v>607</v>
      </c>
      <c r="C137" s="2">
        <v>2</v>
      </c>
      <c r="D137" s="10" t="s">
        <v>181</v>
      </c>
      <c r="E137" s="10">
        <v>9698061766</v>
      </c>
      <c r="F137" s="3">
        <v>43792</v>
      </c>
      <c r="G137" s="2">
        <v>3000</v>
      </c>
      <c r="H137" s="2">
        <v>3000</v>
      </c>
      <c r="I137" s="2">
        <v>8500</v>
      </c>
      <c r="J137" s="2">
        <v>5000</v>
      </c>
      <c r="K137" s="43">
        <v>44077</v>
      </c>
      <c r="L137" s="2" t="s">
        <v>190</v>
      </c>
      <c r="M137" s="2"/>
      <c r="N137" s="2"/>
    </row>
    <row r="138" spans="1:14" ht="20.100000000000001" customHeight="1" x14ac:dyDescent="0.25">
      <c r="A138" s="2">
        <v>138</v>
      </c>
      <c r="B138" s="2">
        <v>608</v>
      </c>
      <c r="C138" s="2">
        <v>3</v>
      </c>
      <c r="D138" s="15" t="s">
        <v>97</v>
      </c>
      <c r="E138" s="15">
        <v>8801231012</v>
      </c>
      <c r="F138" s="16">
        <v>43741</v>
      </c>
      <c r="G138" s="17">
        <v>3000</v>
      </c>
      <c r="H138" s="17">
        <v>3000</v>
      </c>
      <c r="I138" s="17">
        <v>6600</v>
      </c>
      <c r="J138" s="17"/>
      <c r="K138" s="17"/>
      <c r="L138" s="2"/>
      <c r="M138" s="17"/>
      <c r="N138" s="2"/>
    </row>
    <row r="139" spans="1:14" ht="20.100000000000001" customHeight="1" x14ac:dyDescent="0.25">
      <c r="A139" s="2">
        <v>139</v>
      </c>
      <c r="B139" s="2">
        <v>608</v>
      </c>
      <c r="C139" s="2">
        <v>3</v>
      </c>
      <c r="D139" s="15" t="s">
        <v>65</v>
      </c>
      <c r="E139" s="15" t="s">
        <v>238</v>
      </c>
      <c r="F139" s="16">
        <v>43556</v>
      </c>
      <c r="G139" s="17">
        <v>2000</v>
      </c>
      <c r="H139" s="17">
        <v>1500</v>
      </c>
      <c r="I139" s="17">
        <v>6600</v>
      </c>
      <c r="J139" s="17"/>
      <c r="K139" s="17"/>
      <c r="L139" s="2"/>
      <c r="M139" s="17"/>
      <c r="N139" s="2"/>
    </row>
    <row r="140" spans="1:14" ht="20.100000000000001" customHeight="1" x14ac:dyDescent="0.25">
      <c r="A140" s="2">
        <v>140</v>
      </c>
      <c r="B140" s="2">
        <v>608</v>
      </c>
      <c r="C140" s="2">
        <v>3</v>
      </c>
      <c r="D140" s="4"/>
      <c r="E140" s="4"/>
      <c r="F140" s="3"/>
      <c r="G140" s="2"/>
      <c r="H140" s="2"/>
      <c r="I140" s="2"/>
      <c r="J140" s="2"/>
      <c r="K140" s="2"/>
      <c r="L140" s="2"/>
      <c r="M140" s="2"/>
      <c r="N140" s="2"/>
    </row>
    <row r="141" spans="1:14" ht="20.100000000000001" customHeight="1" x14ac:dyDescent="0.25">
      <c r="A141" s="2">
        <v>141</v>
      </c>
      <c r="B141" s="2" t="s">
        <v>40</v>
      </c>
      <c r="C141" s="2">
        <v>3</v>
      </c>
      <c r="D141" s="10"/>
      <c r="E141" s="10"/>
      <c r="F141" s="3"/>
      <c r="G141" s="2"/>
      <c r="H141" s="2"/>
      <c r="I141" s="2"/>
      <c r="J141" s="2"/>
      <c r="K141" s="2"/>
      <c r="L141" s="2"/>
      <c r="M141" s="2"/>
      <c r="N141" s="2"/>
    </row>
    <row r="142" spans="1:14" ht="20.100000000000001" customHeight="1" x14ac:dyDescent="0.25">
      <c r="A142" s="2">
        <v>142</v>
      </c>
      <c r="B142" s="2" t="s">
        <v>40</v>
      </c>
      <c r="C142" s="2">
        <v>3</v>
      </c>
      <c r="D142" s="10"/>
      <c r="E142" s="10"/>
      <c r="F142" s="3"/>
      <c r="G142" s="2"/>
      <c r="H142" s="2"/>
      <c r="I142" s="2"/>
      <c r="J142" s="2"/>
      <c r="K142" s="2"/>
      <c r="L142" s="2"/>
      <c r="M142" s="2"/>
      <c r="N142" s="2"/>
    </row>
    <row r="143" spans="1:14" ht="20.100000000000001" customHeight="1" x14ac:dyDescent="0.25">
      <c r="A143" s="2">
        <v>143</v>
      </c>
      <c r="B143" s="2" t="s">
        <v>40</v>
      </c>
      <c r="C143" s="2">
        <v>3</v>
      </c>
      <c r="D143" s="10"/>
      <c r="E143" s="10"/>
      <c r="F143" s="3"/>
      <c r="G143" s="2"/>
      <c r="H143" s="2"/>
      <c r="I143" s="2"/>
      <c r="J143" s="2"/>
      <c r="K143" s="2"/>
      <c r="L143" s="2"/>
      <c r="M143" s="2"/>
      <c r="N143" s="2"/>
    </row>
    <row r="144" spans="1:14" ht="20.100000000000001" customHeight="1" x14ac:dyDescent="0.25">
      <c r="A144" s="2">
        <v>144</v>
      </c>
      <c r="B144" s="2" t="s">
        <v>89</v>
      </c>
      <c r="C144" s="2">
        <v>3</v>
      </c>
      <c r="D144" s="10"/>
      <c r="E144" s="10"/>
      <c r="F144" s="3"/>
      <c r="G144" s="2"/>
      <c r="H144" s="2"/>
      <c r="I144" s="2"/>
      <c r="J144" s="2"/>
      <c r="K144" s="2"/>
      <c r="L144" s="2"/>
      <c r="M144" s="2"/>
      <c r="N144" s="2"/>
    </row>
    <row r="145" spans="1:14" ht="20.100000000000001" customHeight="1" x14ac:dyDescent="0.25">
      <c r="A145" s="2">
        <v>145</v>
      </c>
      <c r="B145" s="2" t="s">
        <v>89</v>
      </c>
      <c r="C145" s="2">
        <v>3</v>
      </c>
      <c r="D145" s="10" t="s">
        <v>1</v>
      </c>
      <c r="E145" s="10">
        <v>7013633926</v>
      </c>
      <c r="F145" s="3">
        <v>43796</v>
      </c>
      <c r="G145" s="2">
        <v>2000</v>
      </c>
      <c r="H145" s="2">
        <v>1000</v>
      </c>
      <c r="I145" s="2">
        <v>6500</v>
      </c>
      <c r="J145" s="1">
        <v>3000</v>
      </c>
      <c r="K145" s="2"/>
      <c r="L145" s="2" t="s">
        <v>190</v>
      </c>
      <c r="N145" s="2"/>
    </row>
    <row r="146" spans="1:14" s="6" customFormat="1" ht="20.100000000000001" customHeight="1" x14ac:dyDescent="0.25">
      <c r="A146" s="2">
        <v>146</v>
      </c>
      <c r="B146" s="2" t="s">
        <v>89</v>
      </c>
      <c r="C146" s="2">
        <v>3</v>
      </c>
      <c r="D146" s="10" t="s">
        <v>57</v>
      </c>
      <c r="E146" s="10">
        <v>9032285735</v>
      </c>
      <c r="F146" s="3">
        <v>43829</v>
      </c>
      <c r="G146" s="2">
        <v>2000</v>
      </c>
      <c r="H146" s="2">
        <v>2000</v>
      </c>
      <c r="I146" s="2">
        <v>6500</v>
      </c>
      <c r="J146" s="2">
        <v>3500</v>
      </c>
      <c r="K146" s="2"/>
      <c r="L146" s="2" t="s">
        <v>190</v>
      </c>
      <c r="M146" s="2"/>
      <c r="N146" s="2"/>
    </row>
    <row r="147" spans="1:14" ht="20.100000000000001" customHeight="1" x14ac:dyDescent="0.25">
      <c r="A147" s="2">
        <v>147</v>
      </c>
      <c r="B147" s="2"/>
      <c r="C147" s="2"/>
      <c r="D147" s="10" t="s">
        <v>237</v>
      </c>
      <c r="E147" s="10"/>
      <c r="F147" s="3"/>
      <c r="G147" s="2"/>
      <c r="H147" s="2"/>
      <c r="I147" s="2"/>
      <c r="J147" s="2">
        <v>6500</v>
      </c>
      <c r="K147" s="43">
        <v>44083</v>
      </c>
      <c r="L147" s="2"/>
      <c r="M147" s="2">
        <v>6500</v>
      </c>
      <c r="N147" s="2"/>
    </row>
    <row r="148" spans="1:14" ht="20.100000000000001" customHeight="1" x14ac:dyDescent="0.25">
      <c r="A148" s="2">
        <v>148</v>
      </c>
      <c r="B148" s="2"/>
      <c r="C148" s="2"/>
      <c r="D148" s="10"/>
      <c r="E148" s="10"/>
      <c r="F148" s="2"/>
      <c r="G148" s="2"/>
      <c r="H148" s="2"/>
      <c r="I148" s="2"/>
      <c r="J148" s="2"/>
      <c r="K148" s="2"/>
      <c r="L148" s="2"/>
      <c r="M148" s="2"/>
      <c r="N148" s="2"/>
    </row>
    <row r="149" spans="1:14" ht="20.100000000000001" customHeight="1" x14ac:dyDescent="0.25">
      <c r="A149" s="2">
        <v>149</v>
      </c>
      <c r="B149" s="2"/>
      <c r="C149" s="2"/>
      <c r="D149" s="10"/>
      <c r="E149" s="10"/>
      <c r="F149" s="2"/>
      <c r="G149" s="2"/>
      <c r="H149" s="2"/>
      <c r="I149" s="2"/>
      <c r="J149" s="2"/>
      <c r="K149" s="2"/>
      <c r="L149" s="2"/>
      <c r="M149" s="2"/>
      <c r="N149" s="2"/>
    </row>
    <row r="150" spans="1:14" ht="20.100000000000001" customHeight="1" x14ac:dyDescent="0.25">
      <c r="A150" s="2">
        <v>150</v>
      </c>
      <c r="B150" s="2"/>
      <c r="C150" s="2"/>
      <c r="D150" s="10"/>
      <c r="E150" s="10"/>
      <c r="F150" s="3"/>
      <c r="G150" s="2"/>
      <c r="H150" s="2"/>
      <c r="I150" s="2"/>
      <c r="J150" s="2"/>
      <c r="K150" s="2"/>
      <c r="L150" s="2"/>
      <c r="M150" s="2"/>
      <c r="N150" s="2"/>
    </row>
  </sheetData>
  <autoFilter ref="A1:N150" xr:uid="{00000000-0009-0000-0000-000000000000}">
    <sortState xmlns:xlrd2="http://schemas.microsoft.com/office/spreadsheetml/2017/richdata2" ref="A2:O150">
      <sortCondition ref="A1"/>
    </sortState>
  </autoFilter>
  <pageMargins left="0.2" right="0.1" top="0.31496062992126" bottom="0.3" header="0.31496062992126" footer="7.8740157480315001E-2"/>
  <pageSetup paperSize="9" orientation="portrait" horizontalDpi="4294967293" verticalDpi="300" r:id="rId1"/>
  <headerFooter>
    <oddFooter>&amp;CJuly 2020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1"/>
  <sheetViews>
    <sheetView zoomScaleNormal="100" workbookViewId="0">
      <pane xSplit="4" ySplit="1" topLeftCell="E61" activePane="bottomRight" state="frozen"/>
      <selection pane="topRight" activeCell="E1" sqref="E1"/>
      <selection pane="bottomLeft" activeCell="A2" sqref="A2"/>
      <selection pane="bottomRight" activeCell="D84" sqref="D84:E84"/>
    </sheetView>
  </sheetViews>
  <sheetFormatPr defaultColWidth="9.140625" defaultRowHeight="20.100000000000001" customHeight="1" x14ac:dyDescent="0.25"/>
  <cols>
    <col min="1" max="1" width="5.140625" style="1" customWidth="1"/>
    <col min="2" max="2" width="6.7109375" style="1" customWidth="1"/>
    <col min="3" max="3" width="5.7109375" style="1" customWidth="1"/>
    <col min="4" max="4" width="18.85546875" style="11" customWidth="1"/>
    <col min="5" max="5" width="11.5703125" style="11" customWidth="1"/>
    <col min="6" max="6" width="11" style="1" customWidth="1"/>
    <col min="7" max="8" width="7.85546875" style="1" customWidth="1"/>
    <col min="9" max="9" width="6.85546875" style="1" customWidth="1"/>
    <col min="10" max="10" width="8.7109375" style="1" customWidth="1"/>
    <col min="11" max="11" width="9.140625" style="1" customWidth="1"/>
    <col min="12" max="12" width="27.5703125" style="1" customWidth="1"/>
    <col min="13" max="14" width="8.28515625" style="1" customWidth="1"/>
    <col min="15" max="16384" width="9.140625" style="1"/>
  </cols>
  <sheetData>
    <row r="1" spans="1:14" s="6" customFormat="1" ht="27.75" customHeight="1" x14ac:dyDescent="0.25">
      <c r="A1" s="5" t="s">
        <v>27</v>
      </c>
      <c r="B1" s="5" t="s">
        <v>14</v>
      </c>
      <c r="C1" s="5" t="s">
        <v>26</v>
      </c>
      <c r="D1" s="5" t="s">
        <v>15</v>
      </c>
      <c r="E1" s="26" t="s">
        <v>16</v>
      </c>
      <c r="F1" s="5" t="s">
        <v>17</v>
      </c>
      <c r="G1" s="5" t="s">
        <v>18</v>
      </c>
      <c r="H1" s="5" t="s">
        <v>19</v>
      </c>
      <c r="I1" s="5" t="s">
        <v>21</v>
      </c>
      <c r="J1" s="5" t="s">
        <v>230</v>
      </c>
      <c r="K1" s="5" t="s">
        <v>231</v>
      </c>
      <c r="L1" s="5" t="s">
        <v>13</v>
      </c>
      <c r="M1" s="5" t="s">
        <v>165</v>
      </c>
      <c r="N1" s="5" t="s">
        <v>194</v>
      </c>
    </row>
    <row r="2" spans="1:14" ht="20.100000000000001" customHeight="1" x14ac:dyDescent="0.25">
      <c r="A2" s="2">
        <v>1</v>
      </c>
      <c r="B2" s="2">
        <v>101</v>
      </c>
      <c r="C2" s="2">
        <v>3</v>
      </c>
      <c r="D2" s="10"/>
      <c r="E2" s="10"/>
      <c r="F2" s="3"/>
      <c r="G2" s="2"/>
      <c r="H2" s="2"/>
      <c r="I2" s="2"/>
      <c r="J2" s="2"/>
      <c r="K2" s="2"/>
      <c r="L2" s="2"/>
      <c r="M2" s="2"/>
      <c r="N2" s="2"/>
    </row>
    <row r="3" spans="1:14" ht="20.100000000000001" customHeight="1" x14ac:dyDescent="0.25">
      <c r="A3" s="2">
        <v>2</v>
      </c>
      <c r="B3" s="2">
        <v>101</v>
      </c>
      <c r="C3" s="2">
        <v>3</v>
      </c>
      <c r="D3" s="10"/>
      <c r="E3" s="10"/>
      <c r="F3" s="3"/>
      <c r="G3" s="2"/>
      <c r="H3" s="2"/>
      <c r="I3" s="2"/>
      <c r="J3" s="2"/>
      <c r="K3" s="2"/>
      <c r="L3" s="2"/>
      <c r="M3" s="2"/>
      <c r="N3" s="2"/>
    </row>
    <row r="4" spans="1:14" ht="20.100000000000001" customHeight="1" x14ac:dyDescent="0.25">
      <c r="A4" s="2">
        <v>3</v>
      </c>
      <c r="B4" s="2">
        <v>101</v>
      </c>
      <c r="C4" s="2">
        <v>3</v>
      </c>
      <c r="D4" s="10"/>
      <c r="E4" s="10"/>
      <c r="F4" s="3"/>
      <c r="G4" s="2"/>
      <c r="H4" s="2"/>
      <c r="I4" s="2"/>
      <c r="J4" s="2"/>
      <c r="K4" s="2"/>
      <c r="L4" s="2"/>
      <c r="M4" s="2"/>
      <c r="N4" s="2"/>
    </row>
    <row r="5" spans="1:14" ht="20.100000000000001" customHeight="1" x14ac:dyDescent="0.25">
      <c r="A5" s="2">
        <v>4</v>
      </c>
      <c r="B5" s="2">
        <v>102</v>
      </c>
      <c r="C5" s="2">
        <v>3</v>
      </c>
      <c r="D5" s="10" t="s">
        <v>0</v>
      </c>
      <c r="E5" s="10">
        <v>7892203186</v>
      </c>
      <c r="F5" s="3">
        <v>43313</v>
      </c>
      <c r="G5" s="2">
        <v>3000</v>
      </c>
      <c r="H5" s="2">
        <v>3000</v>
      </c>
      <c r="I5" s="2">
        <v>6500</v>
      </c>
      <c r="J5" s="2"/>
      <c r="K5" s="2"/>
      <c r="L5" s="2"/>
      <c r="M5" s="2" t="s">
        <v>190</v>
      </c>
      <c r="N5" s="2"/>
    </row>
    <row r="6" spans="1:14" ht="20.100000000000001" customHeight="1" x14ac:dyDescent="0.25">
      <c r="A6" s="2">
        <v>5</v>
      </c>
      <c r="B6" s="2">
        <v>102</v>
      </c>
      <c r="C6" s="2">
        <v>3</v>
      </c>
      <c r="D6" s="10" t="s">
        <v>9</v>
      </c>
      <c r="E6" s="10">
        <v>8086748761</v>
      </c>
      <c r="F6" s="3">
        <v>43381</v>
      </c>
      <c r="G6" s="2">
        <v>3000</v>
      </c>
      <c r="H6" s="2">
        <v>3000</v>
      </c>
      <c r="I6" s="2">
        <v>6500</v>
      </c>
      <c r="J6" s="2">
        <v>4000</v>
      </c>
      <c r="K6" s="2"/>
      <c r="L6" s="2"/>
      <c r="M6" s="2"/>
      <c r="N6" s="2" t="s">
        <v>233</v>
      </c>
    </row>
    <row r="7" spans="1:14" ht="20.100000000000001" customHeight="1" x14ac:dyDescent="0.25">
      <c r="A7" s="2">
        <v>6</v>
      </c>
      <c r="B7" s="2">
        <v>102</v>
      </c>
      <c r="C7" s="2">
        <v>3</v>
      </c>
      <c r="D7" s="10" t="s">
        <v>68</v>
      </c>
      <c r="E7" s="10">
        <v>6363332310</v>
      </c>
      <c r="F7" s="3">
        <v>43655</v>
      </c>
      <c r="G7" s="2">
        <v>3000</v>
      </c>
      <c r="H7" s="2">
        <v>3000</v>
      </c>
      <c r="I7" s="2">
        <v>6500</v>
      </c>
      <c r="J7" s="2">
        <v>6000</v>
      </c>
      <c r="K7" s="2"/>
      <c r="L7" s="2"/>
      <c r="M7" s="2" t="s">
        <v>190</v>
      </c>
      <c r="N7" s="2"/>
    </row>
    <row r="8" spans="1:14" ht="20.100000000000001" customHeight="1" x14ac:dyDescent="0.25">
      <c r="A8" s="2">
        <v>7</v>
      </c>
      <c r="B8" s="2">
        <v>103</v>
      </c>
      <c r="C8" s="2">
        <v>2</v>
      </c>
      <c r="D8" s="10" t="s">
        <v>232</v>
      </c>
      <c r="E8" s="10">
        <v>9600335886</v>
      </c>
      <c r="F8" s="3">
        <v>43591</v>
      </c>
      <c r="G8" s="2">
        <v>3000</v>
      </c>
      <c r="H8" s="2">
        <v>3000</v>
      </c>
      <c r="I8" s="2">
        <v>8500</v>
      </c>
      <c r="J8" s="2">
        <v>5000</v>
      </c>
      <c r="K8" s="2"/>
      <c r="L8" s="2"/>
      <c r="M8" s="2"/>
      <c r="N8" s="2" t="s">
        <v>233</v>
      </c>
    </row>
    <row r="9" spans="1:14" ht="20.100000000000001" customHeight="1" x14ac:dyDescent="0.25">
      <c r="A9" s="2">
        <v>8</v>
      </c>
      <c r="B9" s="2">
        <v>103</v>
      </c>
      <c r="C9" s="2">
        <v>2</v>
      </c>
      <c r="D9" s="10" t="s">
        <v>36</v>
      </c>
      <c r="E9" s="10"/>
      <c r="F9" s="3"/>
      <c r="G9" s="2"/>
      <c r="H9" s="2"/>
      <c r="I9" s="2"/>
      <c r="J9" s="2"/>
      <c r="K9" s="2"/>
      <c r="L9" s="2"/>
      <c r="M9" s="2" t="s">
        <v>190</v>
      </c>
      <c r="N9" s="2"/>
    </row>
    <row r="10" spans="1:14" ht="20.100000000000001" customHeight="1" x14ac:dyDescent="0.25">
      <c r="A10" s="2">
        <v>9</v>
      </c>
      <c r="B10" s="2">
        <v>104</v>
      </c>
      <c r="C10" s="2">
        <v>4</v>
      </c>
      <c r="D10" s="10" t="s">
        <v>134</v>
      </c>
      <c r="E10" s="10">
        <v>8328099961</v>
      </c>
      <c r="F10" s="3">
        <v>43863</v>
      </c>
      <c r="G10" s="2">
        <v>1000</v>
      </c>
      <c r="H10" s="2">
        <v>1000</v>
      </c>
      <c r="I10" s="2">
        <v>6000</v>
      </c>
      <c r="J10" s="2">
        <v>3000</v>
      </c>
      <c r="K10" s="2"/>
      <c r="L10" s="2"/>
      <c r="M10" s="2"/>
      <c r="N10" s="2"/>
    </row>
    <row r="11" spans="1:14" ht="20.100000000000001" customHeight="1" x14ac:dyDescent="0.25">
      <c r="A11" s="2">
        <v>10</v>
      </c>
      <c r="B11" s="2">
        <v>104</v>
      </c>
      <c r="C11" s="2">
        <v>4</v>
      </c>
      <c r="D11" s="10" t="s">
        <v>236</v>
      </c>
      <c r="E11" s="10"/>
      <c r="F11" s="3"/>
      <c r="G11" s="2"/>
      <c r="H11" s="2"/>
      <c r="I11" s="2"/>
      <c r="J11" s="2">
        <v>5200</v>
      </c>
      <c r="K11" s="2"/>
      <c r="L11" s="2"/>
      <c r="M11" s="2" t="s">
        <v>190</v>
      </c>
      <c r="N11" s="2"/>
    </row>
    <row r="12" spans="1:14" ht="20.100000000000001" customHeight="1" x14ac:dyDescent="0.25">
      <c r="A12" s="2">
        <v>11</v>
      </c>
      <c r="B12" s="2">
        <v>104</v>
      </c>
      <c r="C12" s="2">
        <v>4</v>
      </c>
      <c r="D12" s="10"/>
      <c r="E12" s="10"/>
      <c r="F12" s="3"/>
      <c r="G12" s="2"/>
      <c r="H12" s="2"/>
      <c r="I12" s="2"/>
      <c r="J12" s="2">
        <v>5200</v>
      </c>
      <c r="K12" s="2"/>
      <c r="L12" s="2"/>
      <c r="M12" s="2"/>
      <c r="N12" s="2"/>
    </row>
    <row r="13" spans="1:14" ht="20.100000000000001" customHeight="1" x14ac:dyDescent="0.25">
      <c r="A13" s="2">
        <v>12</v>
      </c>
      <c r="B13" s="2">
        <v>104</v>
      </c>
      <c r="C13" s="2">
        <v>4</v>
      </c>
      <c r="D13" s="10"/>
      <c r="E13" s="10"/>
      <c r="F13" s="2"/>
      <c r="G13" s="2"/>
      <c r="H13" s="2"/>
      <c r="I13" s="2"/>
      <c r="J13" s="2"/>
      <c r="K13" s="2"/>
      <c r="L13" s="2"/>
      <c r="M13" s="2"/>
      <c r="N13" s="2"/>
    </row>
    <row r="14" spans="1:14" ht="20.100000000000001" customHeight="1" x14ac:dyDescent="0.25">
      <c r="A14" s="2">
        <v>13</v>
      </c>
      <c r="B14" s="2">
        <v>105</v>
      </c>
      <c r="C14" s="2">
        <v>3</v>
      </c>
      <c r="D14" s="10" t="s">
        <v>136</v>
      </c>
      <c r="E14" s="10">
        <v>9573057504</v>
      </c>
      <c r="F14" s="3">
        <v>43527</v>
      </c>
      <c r="G14" s="2">
        <v>3000</v>
      </c>
      <c r="H14" s="2">
        <v>3000</v>
      </c>
      <c r="I14" s="2">
        <v>6500</v>
      </c>
      <c r="J14" s="2"/>
      <c r="K14" s="2"/>
      <c r="L14" s="2"/>
      <c r="M14" s="2" t="s">
        <v>190</v>
      </c>
      <c r="N14" s="2"/>
    </row>
    <row r="15" spans="1:14" ht="20.100000000000001" customHeight="1" x14ac:dyDescent="0.25">
      <c r="A15" s="2">
        <v>14</v>
      </c>
      <c r="B15" s="2">
        <v>105</v>
      </c>
      <c r="C15" s="2">
        <v>3</v>
      </c>
      <c r="D15" s="10" t="s">
        <v>137</v>
      </c>
      <c r="E15" s="10">
        <v>9704072507</v>
      </c>
      <c r="F15" s="3">
        <v>43527</v>
      </c>
      <c r="G15" s="2">
        <v>3000</v>
      </c>
      <c r="H15" s="2">
        <v>3000</v>
      </c>
      <c r="I15" s="2">
        <v>6500</v>
      </c>
      <c r="J15" s="2">
        <v>6500</v>
      </c>
      <c r="K15" s="2"/>
      <c r="L15" s="4"/>
      <c r="M15" s="2" t="s">
        <v>190</v>
      </c>
      <c r="N15" s="2" t="s">
        <v>233</v>
      </c>
    </row>
    <row r="16" spans="1:14" ht="20.100000000000001" customHeight="1" x14ac:dyDescent="0.25">
      <c r="A16" s="2">
        <v>15</v>
      </c>
      <c r="B16" s="2">
        <v>105</v>
      </c>
      <c r="C16" s="2">
        <v>3</v>
      </c>
      <c r="D16" s="10" t="s">
        <v>138</v>
      </c>
      <c r="E16" s="10">
        <v>9989891641</v>
      </c>
      <c r="F16" s="3">
        <v>43831</v>
      </c>
      <c r="G16" s="2">
        <v>2000</v>
      </c>
      <c r="H16" s="2">
        <v>2000</v>
      </c>
      <c r="I16" s="2">
        <v>6500</v>
      </c>
      <c r="J16" s="2">
        <v>2500</v>
      </c>
      <c r="K16" s="2"/>
      <c r="L16" s="4"/>
      <c r="M16" s="2"/>
      <c r="N16" s="2" t="s">
        <v>233</v>
      </c>
    </row>
    <row r="17" spans="1:14" ht="20.100000000000001" customHeight="1" x14ac:dyDescent="0.25">
      <c r="A17" s="2">
        <v>16</v>
      </c>
      <c r="B17" s="2">
        <v>106</v>
      </c>
      <c r="C17" s="2">
        <v>3</v>
      </c>
      <c r="D17" s="10" t="s">
        <v>49</v>
      </c>
      <c r="E17" s="10">
        <v>7382683722</v>
      </c>
      <c r="F17" s="3">
        <v>43556</v>
      </c>
      <c r="G17" s="2">
        <v>3000</v>
      </c>
      <c r="H17" s="2">
        <v>3000</v>
      </c>
      <c r="I17" s="2">
        <v>6500</v>
      </c>
      <c r="J17" s="2">
        <v>3000</v>
      </c>
      <c r="K17" s="2"/>
      <c r="L17" s="2"/>
      <c r="M17" s="2" t="s">
        <v>190</v>
      </c>
      <c r="N17" s="2" t="s">
        <v>233</v>
      </c>
    </row>
    <row r="18" spans="1:14" ht="20.100000000000001" customHeight="1" x14ac:dyDescent="0.25">
      <c r="A18" s="2">
        <v>17</v>
      </c>
      <c r="B18" s="2">
        <v>106</v>
      </c>
      <c r="C18" s="2">
        <v>3</v>
      </c>
      <c r="D18" s="10" t="s">
        <v>48</v>
      </c>
      <c r="E18" s="10">
        <v>8763475165</v>
      </c>
      <c r="F18" s="3">
        <v>43569</v>
      </c>
      <c r="G18" s="2">
        <v>2000</v>
      </c>
      <c r="H18" s="2">
        <v>2000</v>
      </c>
      <c r="I18" s="2">
        <v>6500</v>
      </c>
      <c r="J18" s="2">
        <v>3000</v>
      </c>
      <c r="K18" s="2"/>
      <c r="L18" s="2"/>
      <c r="M18" s="2" t="s">
        <v>190</v>
      </c>
      <c r="N18" s="2" t="s">
        <v>233</v>
      </c>
    </row>
    <row r="19" spans="1:14" ht="20.100000000000001" customHeight="1" x14ac:dyDescent="0.25">
      <c r="A19" s="2">
        <v>18</v>
      </c>
      <c r="B19" s="2">
        <v>106</v>
      </c>
      <c r="C19" s="2">
        <v>3</v>
      </c>
      <c r="D19" s="10" t="s">
        <v>69</v>
      </c>
      <c r="E19" s="10">
        <v>8019705434</v>
      </c>
      <c r="F19" s="3">
        <v>43647</v>
      </c>
      <c r="G19" s="2">
        <v>2000</v>
      </c>
      <c r="H19" s="2">
        <v>2000</v>
      </c>
      <c r="I19" s="2">
        <v>6500</v>
      </c>
      <c r="J19" s="2"/>
      <c r="K19" s="2"/>
      <c r="L19" s="2"/>
      <c r="M19" s="2"/>
      <c r="N19" s="2"/>
    </row>
    <row r="20" spans="1:14" ht="20.100000000000001" customHeight="1" x14ac:dyDescent="0.25">
      <c r="A20" s="2">
        <v>19</v>
      </c>
      <c r="B20" s="2">
        <v>107</v>
      </c>
      <c r="C20" s="2">
        <v>3</v>
      </c>
      <c r="D20" s="10" t="s">
        <v>78</v>
      </c>
      <c r="E20" s="10">
        <v>9449292109</v>
      </c>
      <c r="F20" s="2"/>
      <c r="G20" s="2">
        <v>3000</v>
      </c>
      <c r="H20" s="2">
        <v>3000</v>
      </c>
      <c r="I20" s="2">
        <v>6500</v>
      </c>
      <c r="J20" s="2"/>
      <c r="K20" s="2"/>
      <c r="L20" s="2"/>
      <c r="M20" s="2"/>
      <c r="N20" s="2"/>
    </row>
    <row r="21" spans="1:14" ht="20.100000000000001" customHeight="1" x14ac:dyDescent="0.25">
      <c r="A21" s="2">
        <v>20</v>
      </c>
      <c r="B21" s="2">
        <v>107</v>
      </c>
      <c r="C21" s="2">
        <v>3</v>
      </c>
      <c r="D21" s="10"/>
      <c r="E21" s="10"/>
      <c r="F21" s="2"/>
      <c r="G21" s="2"/>
      <c r="H21" s="2"/>
      <c r="I21" s="2"/>
      <c r="J21" s="2"/>
      <c r="K21" s="2"/>
      <c r="L21" s="2"/>
      <c r="M21" s="2"/>
      <c r="N21" s="2"/>
    </row>
    <row r="22" spans="1:14" ht="20.100000000000001" customHeight="1" x14ac:dyDescent="0.25">
      <c r="A22" s="2">
        <v>21</v>
      </c>
      <c r="B22" s="2">
        <v>107</v>
      </c>
      <c r="C22" s="2">
        <v>3</v>
      </c>
      <c r="D22" s="10"/>
      <c r="E22" s="10"/>
      <c r="F22" s="3"/>
      <c r="G22" s="2"/>
      <c r="H22" s="2"/>
      <c r="I22" s="2"/>
      <c r="J22" s="2"/>
      <c r="K22" s="2"/>
      <c r="L22" s="2"/>
      <c r="M22" s="2"/>
      <c r="N22" s="2"/>
    </row>
    <row r="23" spans="1:14" ht="20.100000000000001" customHeight="1" x14ac:dyDescent="0.25">
      <c r="A23" s="2">
        <v>22</v>
      </c>
      <c r="B23" s="2">
        <v>108</v>
      </c>
      <c r="C23" s="2">
        <v>3</v>
      </c>
      <c r="D23" s="10" t="s">
        <v>91</v>
      </c>
      <c r="E23" s="10">
        <v>8801619231</v>
      </c>
      <c r="F23" s="3">
        <v>43757</v>
      </c>
      <c r="G23" s="2">
        <v>2000</v>
      </c>
      <c r="H23" s="2">
        <v>2000</v>
      </c>
      <c r="I23" s="2">
        <v>6600</v>
      </c>
      <c r="J23" s="2">
        <v>3000</v>
      </c>
      <c r="K23" s="2"/>
      <c r="L23" s="2"/>
      <c r="M23" s="2"/>
      <c r="N23" s="2" t="s">
        <v>233</v>
      </c>
    </row>
    <row r="24" spans="1:14" ht="20.100000000000001" customHeight="1" x14ac:dyDescent="0.25">
      <c r="A24" s="2">
        <v>23</v>
      </c>
      <c r="B24" s="2">
        <v>108</v>
      </c>
      <c r="C24" s="2">
        <v>3</v>
      </c>
      <c r="D24" s="10" t="s">
        <v>127</v>
      </c>
      <c r="E24" s="10">
        <v>7619660560</v>
      </c>
      <c r="F24" s="3">
        <v>43800</v>
      </c>
      <c r="G24" s="2">
        <v>2000</v>
      </c>
      <c r="H24" s="2"/>
      <c r="I24" s="2">
        <v>6600</v>
      </c>
      <c r="J24" s="2">
        <v>3000</v>
      </c>
      <c r="K24" s="2"/>
      <c r="L24" s="2"/>
      <c r="M24" s="2"/>
      <c r="N24" s="2" t="s">
        <v>233</v>
      </c>
    </row>
    <row r="25" spans="1:14" s="6" customFormat="1" ht="20.100000000000001" customHeight="1" x14ac:dyDescent="0.25">
      <c r="A25" s="2">
        <v>24</v>
      </c>
      <c r="B25" s="2">
        <v>108</v>
      </c>
      <c r="C25" s="2">
        <v>3</v>
      </c>
      <c r="D25" s="5"/>
      <c r="E25" s="5"/>
      <c r="F25" s="5"/>
      <c r="G25" s="5"/>
      <c r="H25" s="5"/>
      <c r="I25" s="5"/>
      <c r="J25" s="5"/>
      <c r="K25" s="5"/>
      <c r="L25" s="2"/>
      <c r="M25" s="2"/>
      <c r="N25" s="2"/>
    </row>
    <row r="26" spans="1:14" ht="20.100000000000001" customHeight="1" x14ac:dyDescent="0.25">
      <c r="A26" s="2">
        <v>25</v>
      </c>
      <c r="B26" s="2">
        <v>201</v>
      </c>
      <c r="C26" s="2">
        <v>2</v>
      </c>
      <c r="D26" s="10" t="s">
        <v>93</v>
      </c>
      <c r="E26" s="10">
        <v>9606675858</v>
      </c>
      <c r="F26" s="3">
        <v>43739</v>
      </c>
      <c r="G26" s="2">
        <v>2000</v>
      </c>
      <c r="H26" s="2">
        <v>2000</v>
      </c>
      <c r="I26" s="2">
        <v>9000</v>
      </c>
      <c r="J26" s="2">
        <v>5000</v>
      </c>
      <c r="K26" s="2"/>
      <c r="L26" s="2"/>
      <c r="M26" s="2" t="s">
        <v>190</v>
      </c>
      <c r="N26" s="2"/>
    </row>
    <row r="27" spans="1:14" ht="20.100000000000001" customHeight="1" x14ac:dyDescent="0.25">
      <c r="A27" s="2">
        <v>26</v>
      </c>
      <c r="B27" s="2">
        <v>201</v>
      </c>
      <c r="C27" s="2">
        <v>2</v>
      </c>
      <c r="D27" s="10" t="s">
        <v>94</v>
      </c>
      <c r="E27" s="10">
        <v>9464206007</v>
      </c>
      <c r="F27" s="3">
        <v>43739</v>
      </c>
      <c r="G27" s="2">
        <v>2000</v>
      </c>
      <c r="H27" s="2">
        <v>2000</v>
      </c>
      <c r="I27" s="2">
        <v>9000</v>
      </c>
      <c r="J27" s="2">
        <v>5000</v>
      </c>
      <c r="K27" s="2"/>
      <c r="L27" s="2"/>
      <c r="M27" s="2"/>
      <c r="N27" s="2" t="s">
        <v>233</v>
      </c>
    </row>
    <row r="28" spans="1:14" ht="20.100000000000001" customHeight="1" x14ac:dyDescent="0.25">
      <c r="A28" s="2">
        <v>27</v>
      </c>
      <c r="B28" s="2">
        <v>202</v>
      </c>
      <c r="C28" s="2">
        <v>2</v>
      </c>
      <c r="D28" s="10"/>
      <c r="E28" s="10"/>
      <c r="F28" s="3"/>
      <c r="G28" s="2"/>
      <c r="H28" s="2"/>
      <c r="I28" s="2"/>
      <c r="J28" s="2"/>
      <c r="K28" s="2"/>
      <c r="L28" s="2"/>
      <c r="M28" s="2"/>
      <c r="N28" s="2"/>
    </row>
    <row r="29" spans="1:14" ht="20.100000000000001" customHeight="1" x14ac:dyDescent="0.25">
      <c r="A29" s="2">
        <v>28</v>
      </c>
      <c r="B29" s="2">
        <v>202</v>
      </c>
      <c r="C29" s="2">
        <v>2</v>
      </c>
      <c r="D29" s="10"/>
      <c r="E29" s="10"/>
      <c r="F29" s="3"/>
      <c r="G29" s="2"/>
      <c r="H29" s="2"/>
      <c r="I29" s="2"/>
      <c r="J29" s="2"/>
      <c r="K29" s="2"/>
      <c r="L29" s="2"/>
      <c r="M29" s="2"/>
      <c r="N29" s="2"/>
    </row>
    <row r="30" spans="1:14" ht="20.100000000000001" customHeight="1" x14ac:dyDescent="0.25">
      <c r="A30" s="2">
        <v>29</v>
      </c>
      <c r="B30" s="2">
        <v>203</v>
      </c>
      <c r="C30" s="2">
        <v>2</v>
      </c>
      <c r="D30" s="10" t="s">
        <v>79</v>
      </c>
      <c r="E30" s="10">
        <v>9490634363</v>
      </c>
      <c r="F30" s="3">
        <v>43656</v>
      </c>
      <c r="G30" s="2">
        <v>3000</v>
      </c>
      <c r="H30" s="2">
        <v>3000</v>
      </c>
      <c r="I30" s="2">
        <v>8500</v>
      </c>
      <c r="J30" s="2">
        <v>13000</v>
      </c>
      <c r="K30" s="2"/>
      <c r="L30" s="2"/>
      <c r="M30" s="2" t="s">
        <v>190</v>
      </c>
      <c r="N30" s="2"/>
    </row>
    <row r="31" spans="1:14" ht="20.100000000000001" customHeight="1" x14ac:dyDescent="0.25">
      <c r="A31" s="2">
        <v>30</v>
      </c>
      <c r="B31" s="2">
        <v>203</v>
      </c>
      <c r="C31" s="2">
        <v>2</v>
      </c>
      <c r="D31" s="10" t="s">
        <v>193</v>
      </c>
      <c r="E31" s="10">
        <v>7204691929</v>
      </c>
      <c r="F31" s="3">
        <v>44002</v>
      </c>
      <c r="G31" s="2">
        <v>3000</v>
      </c>
      <c r="H31" s="2">
        <v>3000</v>
      </c>
      <c r="I31" s="2">
        <v>8500</v>
      </c>
      <c r="J31" s="2">
        <v>8000</v>
      </c>
      <c r="K31" s="2"/>
      <c r="L31" s="2"/>
      <c r="M31" s="2" t="s">
        <v>190</v>
      </c>
      <c r="N31" s="2" t="s">
        <v>233</v>
      </c>
    </row>
    <row r="32" spans="1:14" ht="20.100000000000001" customHeight="1" x14ac:dyDescent="0.25">
      <c r="A32" s="2">
        <v>31</v>
      </c>
      <c r="B32" s="2">
        <v>204</v>
      </c>
      <c r="C32" s="2">
        <v>4</v>
      </c>
      <c r="D32" s="10" t="s">
        <v>223</v>
      </c>
      <c r="E32" s="10"/>
      <c r="F32" s="3"/>
      <c r="G32" s="2"/>
      <c r="H32" s="2"/>
      <c r="I32" s="2">
        <v>15900</v>
      </c>
      <c r="J32" s="2">
        <v>2000</v>
      </c>
      <c r="K32" s="2"/>
      <c r="L32" s="2"/>
      <c r="M32" s="2"/>
      <c r="N32" s="2"/>
    </row>
    <row r="33" spans="1:14" ht="20.100000000000001" customHeight="1" x14ac:dyDescent="0.25">
      <c r="A33" s="2">
        <v>32</v>
      </c>
      <c r="B33" s="2">
        <v>204</v>
      </c>
      <c r="C33" s="2">
        <v>4</v>
      </c>
      <c r="D33" s="10"/>
      <c r="E33" s="10"/>
      <c r="F33" s="3"/>
      <c r="G33" s="2"/>
      <c r="H33" s="2"/>
      <c r="I33" s="2"/>
      <c r="J33" s="2"/>
      <c r="K33" s="2"/>
      <c r="L33" s="2"/>
      <c r="M33" s="2"/>
      <c r="N33" s="2"/>
    </row>
    <row r="34" spans="1:14" ht="20.100000000000001" customHeight="1" x14ac:dyDescent="0.25">
      <c r="A34" s="2">
        <v>33</v>
      </c>
      <c r="B34" s="2">
        <v>204</v>
      </c>
      <c r="C34" s="2">
        <v>4</v>
      </c>
      <c r="D34" s="10"/>
      <c r="E34" s="10"/>
      <c r="F34" s="3"/>
      <c r="G34" s="2"/>
      <c r="H34" s="2"/>
      <c r="I34" s="2"/>
      <c r="J34" s="2"/>
      <c r="K34" s="2"/>
      <c r="L34" s="2"/>
      <c r="M34" s="2"/>
      <c r="N34" s="2"/>
    </row>
    <row r="35" spans="1:14" ht="20.100000000000001" customHeight="1" x14ac:dyDescent="0.25">
      <c r="A35" s="2">
        <v>34</v>
      </c>
      <c r="B35" s="2">
        <v>204</v>
      </c>
      <c r="C35" s="2">
        <v>4</v>
      </c>
      <c r="D35" s="10"/>
      <c r="E35" s="10"/>
      <c r="F35" s="3"/>
      <c r="G35" s="2"/>
      <c r="H35" s="2"/>
      <c r="I35" s="2"/>
      <c r="J35" s="2"/>
      <c r="K35" s="2"/>
      <c r="L35" s="2"/>
      <c r="M35" s="2"/>
      <c r="N35" s="2"/>
    </row>
    <row r="36" spans="1:14" ht="20.100000000000001" customHeight="1" x14ac:dyDescent="0.25">
      <c r="A36" s="2">
        <v>35</v>
      </c>
      <c r="B36" s="2">
        <v>205</v>
      </c>
      <c r="C36" s="2">
        <v>2</v>
      </c>
      <c r="D36" s="10" t="s">
        <v>59</v>
      </c>
      <c r="E36" s="10">
        <v>9443725793</v>
      </c>
      <c r="F36" s="2"/>
      <c r="G36" s="2">
        <v>3000</v>
      </c>
      <c r="H36" s="2">
        <v>3000</v>
      </c>
      <c r="I36" s="2">
        <v>9000</v>
      </c>
      <c r="J36" s="2">
        <v>4000</v>
      </c>
      <c r="K36" s="2"/>
      <c r="L36" s="2"/>
      <c r="M36" s="2"/>
      <c r="N36" s="2"/>
    </row>
    <row r="37" spans="1:14" ht="20.100000000000001" customHeight="1" x14ac:dyDescent="0.25">
      <c r="A37" s="2">
        <v>36</v>
      </c>
      <c r="B37" s="2">
        <v>205</v>
      </c>
      <c r="C37" s="2">
        <v>2</v>
      </c>
      <c r="D37" s="10" t="s">
        <v>71</v>
      </c>
      <c r="E37" s="10">
        <v>9885628862</v>
      </c>
      <c r="F37" s="3">
        <v>43650</v>
      </c>
      <c r="G37" s="2">
        <v>2000</v>
      </c>
      <c r="H37" s="2">
        <v>2000</v>
      </c>
      <c r="I37" s="2">
        <v>9000</v>
      </c>
      <c r="J37" s="2">
        <v>6500</v>
      </c>
      <c r="K37" s="2"/>
      <c r="L37" s="2"/>
      <c r="M37" s="2"/>
      <c r="N37" s="2" t="s">
        <v>233</v>
      </c>
    </row>
    <row r="38" spans="1:14" ht="20.100000000000001" customHeight="1" x14ac:dyDescent="0.25">
      <c r="A38" s="2">
        <v>37</v>
      </c>
      <c r="B38" s="2">
        <v>206</v>
      </c>
      <c r="C38" s="2">
        <v>3</v>
      </c>
      <c r="D38" s="10" t="s">
        <v>141</v>
      </c>
      <c r="E38" s="10">
        <v>8106096929</v>
      </c>
      <c r="F38" s="3">
        <v>43891</v>
      </c>
      <c r="G38" s="2">
        <v>3000</v>
      </c>
      <c r="H38" s="2"/>
      <c r="I38" s="2">
        <v>8500</v>
      </c>
      <c r="J38" s="2">
        <v>3000</v>
      </c>
      <c r="K38" s="2"/>
      <c r="L38" s="2"/>
      <c r="M38" s="2"/>
      <c r="N38" s="2"/>
    </row>
    <row r="39" spans="1:14" ht="20.100000000000001" customHeight="1" x14ac:dyDescent="0.25">
      <c r="A39" s="2">
        <v>38</v>
      </c>
      <c r="B39" s="2">
        <v>206</v>
      </c>
      <c r="C39" s="2">
        <v>3</v>
      </c>
      <c r="D39" s="4" t="s">
        <v>142</v>
      </c>
      <c r="E39" s="4">
        <v>7093105931</v>
      </c>
      <c r="F39" s="3">
        <v>43891</v>
      </c>
      <c r="G39" s="2">
        <v>3000</v>
      </c>
      <c r="H39" s="2"/>
      <c r="I39" s="2">
        <v>8500</v>
      </c>
      <c r="J39" s="2">
        <v>3000</v>
      </c>
      <c r="K39" s="2"/>
      <c r="L39" s="2"/>
      <c r="M39" s="2"/>
      <c r="N39" s="2"/>
    </row>
    <row r="40" spans="1:14" ht="20.100000000000001" customHeight="1" x14ac:dyDescent="0.25">
      <c r="A40" s="2">
        <v>39</v>
      </c>
      <c r="B40" s="2">
        <v>206</v>
      </c>
      <c r="C40" s="2">
        <v>3</v>
      </c>
      <c r="D40" s="10"/>
      <c r="E40" s="10"/>
      <c r="F40" s="2"/>
      <c r="G40" s="2"/>
      <c r="H40" s="2"/>
      <c r="I40" s="2"/>
      <c r="J40" s="2"/>
      <c r="K40" s="2"/>
      <c r="L40" s="2"/>
      <c r="M40" s="2"/>
      <c r="N40" s="2"/>
    </row>
    <row r="41" spans="1:14" ht="20.100000000000001" customHeight="1" x14ac:dyDescent="0.25">
      <c r="A41" s="2">
        <v>40</v>
      </c>
      <c r="B41" s="2">
        <v>207</v>
      </c>
      <c r="C41" s="2">
        <v>3</v>
      </c>
      <c r="D41" s="10"/>
      <c r="E41" s="10"/>
      <c r="F41" s="3"/>
      <c r="G41" s="2"/>
      <c r="H41" s="2"/>
      <c r="I41" s="2"/>
      <c r="J41" s="2"/>
      <c r="K41" s="2"/>
      <c r="L41" s="2"/>
      <c r="M41" s="2"/>
      <c r="N41" s="2"/>
    </row>
    <row r="42" spans="1:14" ht="20.100000000000001" customHeight="1" x14ac:dyDescent="0.25">
      <c r="A42" s="2">
        <v>41</v>
      </c>
      <c r="B42" s="2">
        <v>207</v>
      </c>
      <c r="C42" s="2">
        <v>3</v>
      </c>
      <c r="D42" s="10"/>
      <c r="E42" s="10"/>
      <c r="F42" s="3"/>
      <c r="G42" s="2"/>
      <c r="H42" s="2"/>
      <c r="I42" s="2"/>
      <c r="J42" s="2"/>
      <c r="K42" s="2"/>
      <c r="L42" s="2"/>
      <c r="M42" s="2"/>
      <c r="N42" s="2"/>
    </row>
    <row r="43" spans="1:14" ht="20.100000000000001" customHeight="1" x14ac:dyDescent="0.25">
      <c r="A43" s="2">
        <v>42</v>
      </c>
      <c r="B43" s="2">
        <v>207</v>
      </c>
      <c r="C43" s="2">
        <v>3</v>
      </c>
      <c r="D43" s="10"/>
      <c r="E43" s="10"/>
      <c r="F43" s="3"/>
      <c r="G43" s="2"/>
      <c r="H43" s="2"/>
      <c r="I43" s="2"/>
      <c r="J43" s="2"/>
      <c r="K43" s="2"/>
      <c r="L43" s="2"/>
      <c r="M43" s="2"/>
      <c r="N43" s="2"/>
    </row>
    <row r="44" spans="1:14" ht="20.100000000000001" customHeight="1" x14ac:dyDescent="0.25">
      <c r="A44" s="2">
        <v>43</v>
      </c>
      <c r="B44" s="2">
        <v>208</v>
      </c>
      <c r="C44" s="2">
        <v>4</v>
      </c>
      <c r="D44" s="10" t="s">
        <v>37</v>
      </c>
      <c r="E44" s="10">
        <v>7402789146</v>
      </c>
      <c r="F44" s="2"/>
      <c r="G44" s="2">
        <v>3000</v>
      </c>
      <c r="H44" s="2">
        <v>3000</v>
      </c>
      <c r="I44" s="2">
        <v>5500</v>
      </c>
      <c r="J44" s="2"/>
      <c r="K44" s="2"/>
      <c r="L44" s="2"/>
      <c r="M44" s="2"/>
      <c r="N44" s="2"/>
    </row>
    <row r="45" spans="1:14" ht="20.100000000000001" customHeight="1" x14ac:dyDescent="0.25">
      <c r="A45" s="2">
        <v>44</v>
      </c>
      <c r="B45" s="2">
        <v>208</v>
      </c>
      <c r="C45" s="2">
        <v>4</v>
      </c>
      <c r="D45" s="10" t="s">
        <v>38</v>
      </c>
      <c r="E45" s="10">
        <v>8985681761</v>
      </c>
      <c r="F45" s="3"/>
      <c r="G45" s="2">
        <v>3000</v>
      </c>
      <c r="H45" s="2">
        <v>3000</v>
      </c>
      <c r="I45" s="2">
        <v>5500</v>
      </c>
      <c r="J45" s="2"/>
      <c r="K45" s="2"/>
      <c r="L45" s="2"/>
      <c r="M45" s="2"/>
      <c r="N45" s="2"/>
    </row>
    <row r="46" spans="1:14" ht="20.100000000000001" customHeight="1" x14ac:dyDescent="0.25">
      <c r="A46" s="2">
        <v>45</v>
      </c>
      <c r="B46" s="2">
        <v>208</v>
      </c>
      <c r="C46" s="2">
        <v>4</v>
      </c>
      <c r="D46" s="10" t="s">
        <v>95</v>
      </c>
      <c r="E46" s="10">
        <v>8712248021</v>
      </c>
      <c r="F46" s="3">
        <v>43746</v>
      </c>
      <c r="G46" s="2">
        <v>2000</v>
      </c>
      <c r="H46" s="2">
        <v>2000</v>
      </c>
      <c r="I46" s="2">
        <v>5500</v>
      </c>
      <c r="J46" s="2"/>
      <c r="K46" s="2"/>
      <c r="L46" s="2"/>
      <c r="M46" s="2"/>
      <c r="N46" s="2"/>
    </row>
    <row r="47" spans="1:14" ht="20.100000000000001" customHeight="1" x14ac:dyDescent="0.25">
      <c r="A47" s="2">
        <v>46</v>
      </c>
      <c r="B47" s="2">
        <v>208</v>
      </c>
      <c r="C47" s="2">
        <v>4</v>
      </c>
      <c r="D47" s="10"/>
      <c r="E47" s="10"/>
      <c r="F47" s="3"/>
      <c r="G47" s="2"/>
      <c r="H47" s="2"/>
      <c r="I47" s="2"/>
      <c r="J47" s="2"/>
      <c r="K47" s="2"/>
      <c r="L47" s="2"/>
      <c r="M47" s="2"/>
      <c r="N47" s="2"/>
    </row>
    <row r="48" spans="1:14" s="6" customFormat="1" ht="20.100000000000001" customHeight="1" x14ac:dyDescent="0.25">
      <c r="A48" s="2">
        <v>47</v>
      </c>
      <c r="B48" s="2">
        <v>301</v>
      </c>
      <c r="C48" s="2">
        <v>2</v>
      </c>
      <c r="D48" s="10" t="s">
        <v>2</v>
      </c>
      <c r="E48" s="10">
        <v>9963134156</v>
      </c>
      <c r="F48" s="3">
        <v>43313</v>
      </c>
      <c r="G48" s="2">
        <v>3000</v>
      </c>
      <c r="H48" s="2">
        <v>3000</v>
      </c>
      <c r="I48" s="2">
        <v>9000</v>
      </c>
      <c r="J48" s="2"/>
      <c r="K48" s="2"/>
      <c r="L48" s="2"/>
      <c r="M48" s="2"/>
      <c r="N48" s="2"/>
    </row>
    <row r="49" spans="1:14" ht="20.100000000000001" customHeight="1" x14ac:dyDescent="0.25">
      <c r="A49" s="2">
        <v>48</v>
      </c>
      <c r="B49" s="2">
        <v>301</v>
      </c>
      <c r="C49" s="2">
        <v>2</v>
      </c>
      <c r="D49" s="10" t="s">
        <v>3</v>
      </c>
      <c r="E49" s="10">
        <v>9494438971</v>
      </c>
      <c r="F49" s="3">
        <v>43313</v>
      </c>
      <c r="G49" s="2">
        <v>3000</v>
      </c>
      <c r="H49" s="2">
        <v>3000</v>
      </c>
      <c r="I49" s="2">
        <v>9000</v>
      </c>
      <c r="J49" s="2"/>
      <c r="K49" s="2"/>
      <c r="L49" s="2"/>
      <c r="M49" s="2"/>
      <c r="N49" s="2"/>
    </row>
    <row r="50" spans="1:14" ht="20.100000000000001" customHeight="1" x14ac:dyDescent="0.25">
      <c r="A50" s="2">
        <v>49</v>
      </c>
      <c r="B50" s="2">
        <v>302</v>
      </c>
      <c r="C50" s="2">
        <v>4</v>
      </c>
      <c r="D50" s="10"/>
      <c r="E50" s="10"/>
      <c r="F50" s="3"/>
      <c r="G50" s="2"/>
      <c r="H50" s="2"/>
      <c r="I50" s="2"/>
      <c r="J50" s="2"/>
      <c r="K50" s="2"/>
      <c r="L50" s="2"/>
      <c r="M50" s="2"/>
      <c r="N50" s="2"/>
    </row>
    <row r="51" spans="1:14" ht="20.100000000000001" customHeight="1" x14ac:dyDescent="0.25">
      <c r="A51" s="2">
        <v>50</v>
      </c>
      <c r="B51" s="2">
        <v>302</v>
      </c>
      <c r="C51" s="2">
        <v>4</v>
      </c>
      <c r="D51" s="2"/>
      <c r="E51" s="4"/>
      <c r="F51" s="2"/>
      <c r="G51" s="2"/>
      <c r="H51" s="2"/>
      <c r="I51" s="2"/>
      <c r="J51" s="2"/>
      <c r="K51" s="2"/>
      <c r="L51" s="2"/>
      <c r="M51" s="2"/>
      <c r="N51" s="2"/>
    </row>
    <row r="52" spans="1:14" ht="20.100000000000001" customHeight="1" x14ac:dyDescent="0.25">
      <c r="A52" s="2">
        <v>51</v>
      </c>
      <c r="B52" s="2">
        <v>302</v>
      </c>
      <c r="C52" s="2">
        <v>4</v>
      </c>
      <c r="D52" s="10"/>
      <c r="E52" s="10"/>
      <c r="F52" s="3"/>
      <c r="G52" s="2"/>
      <c r="H52" s="2"/>
      <c r="I52" s="2"/>
      <c r="J52" s="2"/>
      <c r="K52" s="2"/>
      <c r="L52" s="2"/>
      <c r="M52" s="2"/>
      <c r="N52" s="2"/>
    </row>
    <row r="53" spans="1:14" ht="20.100000000000001" customHeight="1" x14ac:dyDescent="0.25">
      <c r="A53" s="2">
        <v>52</v>
      </c>
      <c r="B53" s="2">
        <v>302</v>
      </c>
      <c r="C53" s="2">
        <v>4</v>
      </c>
      <c r="D53" s="4"/>
      <c r="E53" s="4"/>
      <c r="F53" s="3"/>
      <c r="G53" s="2"/>
      <c r="H53" s="2"/>
      <c r="I53" s="2"/>
      <c r="J53" s="2"/>
      <c r="K53" s="2"/>
      <c r="L53" s="2"/>
      <c r="M53" s="2"/>
      <c r="N53" s="2"/>
    </row>
    <row r="54" spans="1:14" ht="20.100000000000001" customHeight="1" x14ac:dyDescent="0.25">
      <c r="A54" s="2">
        <v>53</v>
      </c>
      <c r="B54" s="2">
        <v>303</v>
      </c>
      <c r="C54" s="2">
        <v>2</v>
      </c>
      <c r="D54" s="10" t="s">
        <v>143</v>
      </c>
      <c r="E54" s="10">
        <v>7337284871</v>
      </c>
      <c r="F54" s="3">
        <v>43881</v>
      </c>
      <c r="G54" s="2">
        <v>3000</v>
      </c>
      <c r="H54" s="2">
        <v>3000</v>
      </c>
      <c r="I54" s="2">
        <v>8500</v>
      </c>
      <c r="J54" s="2">
        <v>8000</v>
      </c>
      <c r="K54" s="2"/>
      <c r="L54" s="2"/>
      <c r="M54" s="2" t="s">
        <v>190</v>
      </c>
      <c r="N54" s="2" t="s">
        <v>233</v>
      </c>
    </row>
    <row r="55" spans="1:14" ht="20.100000000000001" customHeight="1" x14ac:dyDescent="0.25">
      <c r="A55" s="2">
        <v>54</v>
      </c>
      <c r="B55" s="2">
        <v>303</v>
      </c>
      <c r="C55" s="2">
        <v>2</v>
      </c>
      <c r="D55" s="10" t="s">
        <v>100</v>
      </c>
      <c r="E55" s="10">
        <v>9741898123</v>
      </c>
      <c r="F55" s="3">
        <v>43687</v>
      </c>
      <c r="G55" s="2">
        <v>2000</v>
      </c>
      <c r="H55" s="2">
        <v>2000</v>
      </c>
      <c r="I55" s="2">
        <v>8500</v>
      </c>
      <c r="J55" s="2"/>
      <c r="K55" s="2"/>
      <c r="L55" s="2"/>
      <c r="M55" s="2"/>
      <c r="N55" s="2"/>
    </row>
    <row r="56" spans="1:14" ht="20.100000000000001" customHeight="1" x14ac:dyDescent="0.25">
      <c r="A56" s="2">
        <v>55</v>
      </c>
      <c r="B56" s="2">
        <v>304</v>
      </c>
      <c r="C56" s="2">
        <v>4</v>
      </c>
      <c r="D56" s="10" t="s">
        <v>61</v>
      </c>
      <c r="E56" s="10">
        <v>9686268982</v>
      </c>
      <c r="F56" s="3">
        <v>43252</v>
      </c>
      <c r="G56" s="2"/>
      <c r="H56" s="2"/>
      <c r="I56" s="2">
        <v>6000</v>
      </c>
      <c r="J56" s="2">
        <v>3000</v>
      </c>
      <c r="K56" s="2"/>
      <c r="L56" s="2"/>
      <c r="M56" s="2"/>
      <c r="N56" s="2"/>
    </row>
    <row r="57" spans="1:14" ht="20.100000000000001" customHeight="1" x14ac:dyDescent="0.25">
      <c r="A57" s="2">
        <v>56</v>
      </c>
      <c r="B57" s="2">
        <v>304</v>
      </c>
      <c r="C57" s="2">
        <v>4</v>
      </c>
      <c r="D57" s="10"/>
      <c r="E57" s="10"/>
      <c r="F57" s="2"/>
      <c r="G57" s="2"/>
      <c r="H57" s="2"/>
      <c r="I57" s="2"/>
      <c r="J57" s="2"/>
      <c r="K57" s="2"/>
      <c r="L57" s="2"/>
      <c r="M57" s="2"/>
      <c r="N57" s="2"/>
    </row>
    <row r="58" spans="1:14" ht="20.100000000000001" customHeight="1" x14ac:dyDescent="0.25">
      <c r="A58" s="2">
        <v>57</v>
      </c>
      <c r="B58" s="2">
        <v>304</v>
      </c>
      <c r="C58" s="2">
        <v>4</v>
      </c>
      <c r="D58" s="2"/>
      <c r="E58" s="4"/>
      <c r="F58" s="2"/>
      <c r="G58" s="2"/>
      <c r="H58" s="2"/>
      <c r="I58" s="2"/>
      <c r="J58" s="2"/>
      <c r="K58" s="2"/>
      <c r="L58" s="2"/>
      <c r="M58" s="2"/>
      <c r="N58" s="2"/>
    </row>
    <row r="59" spans="1:14" ht="20.100000000000001" customHeight="1" x14ac:dyDescent="0.25">
      <c r="A59" s="2">
        <v>58</v>
      </c>
      <c r="B59" s="2">
        <v>304</v>
      </c>
      <c r="C59" s="2">
        <v>4</v>
      </c>
      <c r="D59" s="2"/>
      <c r="E59" s="4"/>
      <c r="F59" s="2"/>
      <c r="G59" s="2"/>
      <c r="H59" s="2"/>
      <c r="I59" s="2"/>
      <c r="J59" s="2"/>
      <c r="K59" s="2"/>
      <c r="L59" s="2"/>
      <c r="M59" s="2"/>
      <c r="N59" s="2"/>
    </row>
    <row r="60" spans="1:14" ht="20.100000000000001" customHeight="1" x14ac:dyDescent="0.25">
      <c r="A60" s="2">
        <v>59</v>
      </c>
      <c r="B60" s="2">
        <v>305</v>
      </c>
      <c r="C60" s="2">
        <v>2</v>
      </c>
      <c r="D60" s="10" t="s">
        <v>66</v>
      </c>
      <c r="E60" s="10">
        <v>7358821543</v>
      </c>
      <c r="F60" s="8">
        <v>43586</v>
      </c>
      <c r="G60" s="9">
        <v>2000</v>
      </c>
      <c r="H60" s="9">
        <v>2000</v>
      </c>
      <c r="I60" s="9">
        <v>8500</v>
      </c>
      <c r="J60" s="2">
        <v>5500</v>
      </c>
      <c r="K60" s="2"/>
      <c r="L60" s="10"/>
      <c r="M60" s="9"/>
      <c r="N60" s="9" t="s">
        <v>233</v>
      </c>
    </row>
    <row r="61" spans="1:14" ht="20.100000000000001" customHeight="1" x14ac:dyDescent="0.25">
      <c r="A61" s="2">
        <v>60</v>
      </c>
      <c r="B61" s="2">
        <v>305</v>
      </c>
      <c r="C61" s="2">
        <v>2</v>
      </c>
      <c r="D61" s="10" t="s">
        <v>50</v>
      </c>
      <c r="E61" s="10">
        <v>9901256094</v>
      </c>
      <c r="F61" s="8">
        <v>43586</v>
      </c>
      <c r="G61" s="9">
        <v>2000</v>
      </c>
      <c r="H61" s="9">
        <v>2000</v>
      </c>
      <c r="I61" s="9">
        <v>8500</v>
      </c>
      <c r="J61" s="10"/>
      <c r="K61" s="9"/>
      <c r="L61" s="10"/>
      <c r="M61" s="9"/>
      <c r="N61" s="2"/>
    </row>
    <row r="62" spans="1:14" ht="20.100000000000001" customHeight="1" x14ac:dyDescent="0.25">
      <c r="A62" s="2">
        <v>61</v>
      </c>
      <c r="B62" s="2">
        <v>306</v>
      </c>
      <c r="C62" s="2">
        <v>3</v>
      </c>
      <c r="D62" s="10" t="s">
        <v>96</v>
      </c>
      <c r="E62" s="10">
        <v>8668316956</v>
      </c>
      <c r="F62" s="3">
        <v>43751</v>
      </c>
      <c r="G62" s="2">
        <v>3000</v>
      </c>
      <c r="H62" s="2">
        <v>1000</v>
      </c>
      <c r="I62" s="2">
        <v>6500</v>
      </c>
      <c r="J62" s="2">
        <v>4500</v>
      </c>
      <c r="K62" s="2"/>
      <c r="L62" s="2"/>
      <c r="M62" s="2"/>
      <c r="N62" s="2" t="s">
        <v>233</v>
      </c>
    </row>
    <row r="63" spans="1:14" ht="20.100000000000001" customHeight="1" x14ac:dyDescent="0.25">
      <c r="A63" s="2">
        <v>62</v>
      </c>
      <c r="B63" s="2">
        <v>306</v>
      </c>
      <c r="C63" s="2">
        <v>3</v>
      </c>
      <c r="D63" s="10" t="s">
        <v>35</v>
      </c>
      <c r="E63" s="10">
        <v>8637278920</v>
      </c>
      <c r="F63" s="3">
        <v>43439</v>
      </c>
      <c r="G63" s="2">
        <v>3000</v>
      </c>
      <c r="H63" s="2">
        <v>3000</v>
      </c>
      <c r="I63" s="2">
        <v>6500</v>
      </c>
      <c r="J63" s="2">
        <v>2500</v>
      </c>
      <c r="K63" s="2"/>
      <c r="L63" s="2"/>
      <c r="M63" s="2"/>
      <c r="N63" s="2"/>
    </row>
    <row r="64" spans="1:14" ht="20.100000000000001" customHeight="1" x14ac:dyDescent="0.25">
      <c r="A64" s="2">
        <v>63</v>
      </c>
      <c r="B64" s="2">
        <v>306</v>
      </c>
      <c r="C64" s="2">
        <v>3</v>
      </c>
      <c r="D64" s="10" t="s">
        <v>81</v>
      </c>
      <c r="E64" s="10">
        <v>7013080257</v>
      </c>
      <c r="F64" s="3">
        <v>43694</v>
      </c>
      <c r="G64" s="2">
        <v>3000</v>
      </c>
      <c r="H64" s="2"/>
      <c r="I64" s="2">
        <v>6500</v>
      </c>
      <c r="J64" s="2">
        <v>2500</v>
      </c>
      <c r="K64" s="2"/>
      <c r="L64" s="2"/>
      <c r="M64" s="2"/>
      <c r="N64" s="2"/>
    </row>
    <row r="65" spans="1:14" ht="20.100000000000001" customHeight="1" x14ac:dyDescent="0.25">
      <c r="A65" s="2">
        <v>64</v>
      </c>
      <c r="B65" s="2">
        <v>307</v>
      </c>
      <c r="C65" s="2">
        <v>3</v>
      </c>
      <c r="D65" s="10" t="s">
        <v>45</v>
      </c>
      <c r="E65" s="10">
        <v>9790452159</v>
      </c>
      <c r="F65" s="3">
        <v>43544</v>
      </c>
      <c r="G65" s="2">
        <v>3000</v>
      </c>
      <c r="H65" s="2">
        <v>3000</v>
      </c>
      <c r="I65" s="2">
        <v>6500</v>
      </c>
      <c r="J65" s="2">
        <v>3000</v>
      </c>
      <c r="K65" s="2"/>
      <c r="L65" s="2"/>
      <c r="M65" s="2"/>
      <c r="N65" s="2"/>
    </row>
    <row r="66" spans="1:14" ht="20.100000000000001" customHeight="1" x14ac:dyDescent="0.25">
      <c r="A66" s="2">
        <v>65</v>
      </c>
      <c r="B66" s="2">
        <v>307</v>
      </c>
      <c r="C66" s="2">
        <v>3</v>
      </c>
      <c r="D66" s="10" t="s">
        <v>4</v>
      </c>
      <c r="E66" s="10">
        <v>9597251096</v>
      </c>
      <c r="F66" s="3">
        <v>43332</v>
      </c>
      <c r="G66" s="2">
        <v>3000</v>
      </c>
      <c r="H66" s="2">
        <v>3000</v>
      </c>
      <c r="I66" s="2">
        <v>6500</v>
      </c>
      <c r="J66" s="2">
        <v>6000</v>
      </c>
      <c r="K66" s="2"/>
      <c r="L66" s="2"/>
      <c r="M66" s="2"/>
      <c r="N66" s="2" t="s">
        <v>233</v>
      </c>
    </row>
    <row r="67" spans="1:14" ht="20.100000000000001" customHeight="1" x14ac:dyDescent="0.25">
      <c r="A67" s="2">
        <v>66</v>
      </c>
      <c r="B67" s="2">
        <v>307</v>
      </c>
      <c r="C67" s="2">
        <v>3</v>
      </c>
      <c r="D67" s="10"/>
      <c r="E67" s="10"/>
      <c r="F67" s="3"/>
      <c r="G67" s="2"/>
      <c r="H67" s="2"/>
      <c r="I67" s="2"/>
      <c r="J67" s="2"/>
      <c r="K67" s="2"/>
      <c r="L67" s="2"/>
      <c r="M67" s="2"/>
      <c r="N67" s="2"/>
    </row>
    <row r="68" spans="1:14" ht="20.100000000000001" customHeight="1" x14ac:dyDescent="0.25">
      <c r="A68" s="2">
        <v>67</v>
      </c>
      <c r="B68" s="2">
        <v>308</v>
      </c>
      <c r="C68" s="2">
        <v>4</v>
      </c>
      <c r="D68" s="10" t="s">
        <v>39</v>
      </c>
      <c r="E68" s="10">
        <v>9640817499</v>
      </c>
      <c r="F68" s="3">
        <v>43497</v>
      </c>
      <c r="G68" s="2">
        <v>3000</v>
      </c>
      <c r="H68" s="2">
        <v>3000</v>
      </c>
      <c r="I68" s="2">
        <v>5300</v>
      </c>
      <c r="J68" s="2"/>
      <c r="K68" s="2"/>
      <c r="L68" s="2"/>
      <c r="M68" s="2"/>
      <c r="N68" s="2"/>
    </row>
    <row r="69" spans="1:14" ht="20.100000000000001" customHeight="1" x14ac:dyDescent="0.25">
      <c r="A69" s="2">
        <v>68</v>
      </c>
      <c r="B69" s="2">
        <v>308</v>
      </c>
      <c r="C69" s="2">
        <v>4</v>
      </c>
      <c r="D69" s="10" t="s">
        <v>43</v>
      </c>
      <c r="E69" s="10">
        <v>7659837676</v>
      </c>
      <c r="F69" s="3">
        <v>43500</v>
      </c>
      <c r="G69" s="2">
        <v>3000</v>
      </c>
      <c r="H69" s="2">
        <v>3000</v>
      </c>
      <c r="I69" s="2">
        <v>5300</v>
      </c>
      <c r="J69" s="2"/>
      <c r="K69" s="2"/>
      <c r="L69" s="2"/>
      <c r="M69" s="2"/>
      <c r="N69" s="2"/>
    </row>
    <row r="70" spans="1:14" ht="20.100000000000001" customHeight="1" x14ac:dyDescent="0.25">
      <c r="A70" s="2">
        <v>69</v>
      </c>
      <c r="B70" s="2">
        <v>308</v>
      </c>
      <c r="C70" s="2">
        <v>4</v>
      </c>
      <c r="D70" s="4" t="s">
        <v>110</v>
      </c>
      <c r="E70" s="4">
        <v>8341499964</v>
      </c>
      <c r="F70" s="3">
        <v>43819</v>
      </c>
      <c r="G70" s="2">
        <v>30000</v>
      </c>
      <c r="H70" s="2">
        <v>3000</v>
      </c>
      <c r="I70" s="2">
        <v>5500</v>
      </c>
      <c r="J70" s="2"/>
      <c r="K70" s="2"/>
      <c r="L70" s="2"/>
      <c r="M70" s="2"/>
      <c r="N70" s="2"/>
    </row>
    <row r="71" spans="1:14" ht="20.100000000000001" customHeight="1" x14ac:dyDescent="0.25">
      <c r="A71" s="2">
        <v>70</v>
      </c>
      <c r="B71" s="2">
        <v>308</v>
      </c>
      <c r="C71" s="2">
        <v>4</v>
      </c>
      <c r="D71" s="10"/>
      <c r="E71" s="10"/>
      <c r="F71" s="3"/>
      <c r="G71" s="2"/>
      <c r="H71" s="2"/>
      <c r="I71" s="2"/>
      <c r="J71" s="2"/>
      <c r="K71" s="2"/>
      <c r="L71" s="2"/>
      <c r="M71" s="2"/>
      <c r="N71" s="2"/>
    </row>
    <row r="72" spans="1:14" ht="20.100000000000001" customHeight="1" x14ac:dyDescent="0.25">
      <c r="A72" s="2">
        <v>71</v>
      </c>
      <c r="B72" s="2">
        <v>401</v>
      </c>
      <c r="C72" s="2">
        <v>3</v>
      </c>
      <c r="D72" s="10"/>
      <c r="E72" s="10"/>
      <c r="F72" s="3"/>
      <c r="G72" s="2"/>
      <c r="H72" s="2"/>
      <c r="I72" s="2"/>
      <c r="J72" s="2"/>
      <c r="K72" s="2"/>
      <c r="L72" s="2"/>
      <c r="M72" s="2"/>
      <c r="N72" s="2"/>
    </row>
    <row r="73" spans="1:14" s="6" customFormat="1" ht="20.100000000000001" customHeight="1" x14ac:dyDescent="0.25">
      <c r="A73" s="2">
        <v>72</v>
      </c>
      <c r="B73" s="2">
        <v>401</v>
      </c>
      <c r="C73" s="2">
        <v>3</v>
      </c>
      <c r="D73" s="10"/>
      <c r="E73" s="10"/>
      <c r="F73" s="3"/>
      <c r="G73" s="2"/>
      <c r="H73" s="2"/>
      <c r="I73" s="2"/>
      <c r="J73" s="2"/>
      <c r="K73" s="2"/>
      <c r="L73" s="2"/>
      <c r="M73" s="2"/>
      <c r="N73" s="2"/>
    </row>
    <row r="74" spans="1:14" ht="20.100000000000001" customHeight="1" x14ac:dyDescent="0.25">
      <c r="A74" s="2">
        <v>73</v>
      </c>
      <c r="B74" s="2">
        <v>401</v>
      </c>
      <c r="C74" s="2">
        <v>3</v>
      </c>
      <c r="D74" s="4"/>
      <c r="E74" s="4"/>
      <c r="F74" s="3"/>
      <c r="G74" s="2"/>
      <c r="H74" s="2"/>
      <c r="I74" s="2"/>
      <c r="J74" s="2"/>
      <c r="K74" s="2"/>
      <c r="L74" s="2"/>
      <c r="M74" s="2"/>
      <c r="N74" s="2"/>
    </row>
    <row r="75" spans="1:14" ht="20.100000000000001" customHeight="1" x14ac:dyDescent="0.25">
      <c r="A75" s="2">
        <v>74</v>
      </c>
      <c r="B75" s="2">
        <v>402</v>
      </c>
      <c r="C75" s="2">
        <v>3</v>
      </c>
      <c r="D75" s="10" t="s">
        <v>113</v>
      </c>
      <c r="E75" s="10">
        <v>9717393321</v>
      </c>
      <c r="F75" s="3">
        <v>43836</v>
      </c>
      <c r="G75" s="2">
        <v>2000</v>
      </c>
      <c r="H75" s="2">
        <v>2000</v>
      </c>
      <c r="I75" s="2">
        <v>6500</v>
      </c>
      <c r="J75" s="2"/>
      <c r="K75" s="2"/>
      <c r="L75" s="2"/>
      <c r="M75" s="2"/>
      <c r="N75" s="2"/>
    </row>
    <row r="76" spans="1:14" ht="20.100000000000001" customHeight="1" x14ac:dyDescent="0.25">
      <c r="A76" s="2">
        <v>75</v>
      </c>
      <c r="B76" s="2">
        <v>402</v>
      </c>
      <c r="C76" s="2">
        <v>3</v>
      </c>
      <c r="D76" s="10" t="s">
        <v>114</v>
      </c>
      <c r="E76" s="10">
        <v>8194050050</v>
      </c>
      <c r="F76" s="3">
        <v>43836</v>
      </c>
      <c r="G76" s="2">
        <v>2000</v>
      </c>
      <c r="H76" s="2">
        <v>1000</v>
      </c>
      <c r="I76" s="2">
        <v>6500</v>
      </c>
      <c r="J76" s="2">
        <v>3000</v>
      </c>
      <c r="K76" s="2"/>
      <c r="L76" s="2"/>
      <c r="M76" s="2"/>
      <c r="N76" s="2" t="s">
        <v>233</v>
      </c>
    </row>
    <row r="77" spans="1:14" ht="20.100000000000001" customHeight="1" x14ac:dyDescent="0.25">
      <c r="A77" s="2">
        <v>76</v>
      </c>
      <c r="B77" s="2">
        <v>402</v>
      </c>
      <c r="C77" s="2">
        <v>3</v>
      </c>
      <c r="D77" s="10"/>
      <c r="E77" s="10"/>
      <c r="F77" s="3"/>
      <c r="G77" s="2"/>
      <c r="H77" s="2"/>
      <c r="I77" s="2"/>
      <c r="J77" s="2"/>
      <c r="K77" s="2"/>
      <c r="L77" s="2"/>
      <c r="M77" s="2"/>
      <c r="N77" s="2"/>
    </row>
    <row r="78" spans="1:14" ht="20.100000000000001" customHeight="1" x14ac:dyDescent="0.25">
      <c r="A78" s="2">
        <v>77</v>
      </c>
      <c r="B78" s="2">
        <v>403</v>
      </c>
      <c r="C78" s="2">
        <v>2</v>
      </c>
      <c r="D78" s="10"/>
      <c r="E78" s="10"/>
      <c r="F78" s="3"/>
      <c r="G78" s="2"/>
      <c r="H78" s="2"/>
      <c r="I78" s="2"/>
      <c r="J78" s="2"/>
      <c r="K78" s="2"/>
      <c r="L78" s="2"/>
      <c r="M78" s="2"/>
      <c r="N78" s="2"/>
    </row>
    <row r="79" spans="1:14" ht="20.100000000000001" customHeight="1" x14ac:dyDescent="0.25">
      <c r="A79" s="2">
        <v>78</v>
      </c>
      <c r="B79" s="2">
        <v>403</v>
      </c>
      <c r="C79" s="2">
        <v>2</v>
      </c>
      <c r="D79" s="10"/>
      <c r="E79" s="10"/>
      <c r="F79" s="3"/>
      <c r="G79" s="2"/>
      <c r="H79" s="2"/>
      <c r="I79" s="2"/>
      <c r="J79" s="7"/>
      <c r="K79" s="7"/>
      <c r="L79" s="2"/>
      <c r="M79" s="2"/>
      <c r="N79" s="2"/>
    </row>
    <row r="80" spans="1:14" ht="20.100000000000001" customHeight="1" x14ac:dyDescent="0.25">
      <c r="A80" s="2">
        <v>79</v>
      </c>
      <c r="B80" s="2">
        <v>404</v>
      </c>
      <c r="C80" s="2">
        <v>4</v>
      </c>
      <c r="D80" s="10" t="s">
        <v>195</v>
      </c>
      <c r="E80" s="10"/>
      <c r="F80" s="3"/>
      <c r="G80" s="2"/>
      <c r="H80" s="2"/>
      <c r="I80" s="2">
        <v>6000</v>
      </c>
      <c r="J80" s="2">
        <v>4500</v>
      </c>
      <c r="K80" s="2"/>
      <c r="L80" s="2"/>
      <c r="M80" s="2"/>
      <c r="N80" s="2" t="s">
        <v>233</v>
      </c>
    </row>
    <row r="81" spans="1:14" ht="20.100000000000001" customHeight="1" x14ac:dyDescent="0.25">
      <c r="A81" s="2">
        <v>80</v>
      </c>
      <c r="B81" s="2">
        <v>404</v>
      </c>
      <c r="C81" s="2">
        <v>4</v>
      </c>
      <c r="D81" s="10" t="s">
        <v>235</v>
      </c>
      <c r="E81" s="10"/>
      <c r="F81" s="3"/>
      <c r="G81" s="2"/>
      <c r="H81" s="2"/>
      <c r="I81" s="2">
        <v>6000</v>
      </c>
      <c r="J81" s="2">
        <v>6000</v>
      </c>
      <c r="K81" s="2"/>
      <c r="L81" s="2"/>
      <c r="M81" s="2"/>
      <c r="N81" s="2"/>
    </row>
    <row r="82" spans="1:14" ht="20.100000000000001" customHeight="1" x14ac:dyDescent="0.25">
      <c r="A82" s="2">
        <v>81</v>
      </c>
      <c r="B82" s="2">
        <v>404</v>
      </c>
      <c r="C82" s="2">
        <v>4</v>
      </c>
      <c r="D82" s="10"/>
      <c r="E82" s="10"/>
      <c r="F82" s="3"/>
      <c r="G82" s="2"/>
      <c r="H82" s="2"/>
      <c r="I82" s="2"/>
      <c r="J82" s="2"/>
      <c r="K82" s="2"/>
      <c r="L82" s="2"/>
      <c r="M82" s="2"/>
      <c r="N82" s="2"/>
    </row>
    <row r="83" spans="1:14" ht="20.100000000000001" customHeight="1" x14ac:dyDescent="0.25">
      <c r="A83" s="2">
        <v>82</v>
      </c>
      <c r="B83" s="2">
        <v>404</v>
      </c>
      <c r="C83" s="2">
        <v>4</v>
      </c>
      <c r="D83" s="10"/>
      <c r="E83" s="10"/>
      <c r="F83" s="3"/>
      <c r="G83" s="2"/>
      <c r="H83" s="2"/>
      <c r="I83" s="2"/>
      <c r="J83" s="2"/>
      <c r="K83" s="2"/>
      <c r="L83" s="2"/>
      <c r="M83" s="2"/>
      <c r="N83" s="2"/>
    </row>
    <row r="84" spans="1:14" ht="20.100000000000001" customHeight="1" x14ac:dyDescent="0.25">
      <c r="A84" s="2">
        <v>83</v>
      </c>
      <c r="B84" s="2">
        <v>405</v>
      </c>
      <c r="C84" s="2">
        <v>1</v>
      </c>
      <c r="D84" s="10" t="s">
        <v>5</v>
      </c>
      <c r="E84" s="10">
        <v>8121027265</v>
      </c>
      <c r="F84" s="3">
        <v>43313</v>
      </c>
      <c r="G84" s="2">
        <v>3000</v>
      </c>
      <c r="H84" s="2">
        <v>3000</v>
      </c>
      <c r="I84" s="2">
        <v>16500</v>
      </c>
      <c r="J84" s="2">
        <v>16500</v>
      </c>
      <c r="K84" s="2"/>
      <c r="L84" s="2"/>
      <c r="M84" s="2"/>
      <c r="N84" s="2"/>
    </row>
    <row r="85" spans="1:14" ht="20.100000000000001" customHeight="1" x14ac:dyDescent="0.25">
      <c r="A85" s="2">
        <v>84</v>
      </c>
      <c r="B85" s="2">
        <v>406</v>
      </c>
      <c r="C85" s="2">
        <v>3</v>
      </c>
      <c r="D85" s="10" t="s">
        <v>32</v>
      </c>
      <c r="E85" s="10">
        <v>8886538884</v>
      </c>
      <c r="F85" s="3">
        <v>43435</v>
      </c>
      <c r="G85" s="2">
        <v>2000</v>
      </c>
      <c r="H85" s="2">
        <v>2000</v>
      </c>
      <c r="I85" s="2">
        <v>6500</v>
      </c>
      <c r="J85" s="2">
        <v>2500</v>
      </c>
      <c r="K85" s="2"/>
      <c r="L85" s="2"/>
      <c r="M85" s="2"/>
      <c r="N85" s="2"/>
    </row>
    <row r="86" spans="1:14" ht="20.100000000000001" customHeight="1" x14ac:dyDescent="0.25">
      <c r="A86" s="2">
        <v>85</v>
      </c>
      <c r="B86" s="2">
        <v>406</v>
      </c>
      <c r="C86" s="2">
        <v>3</v>
      </c>
      <c r="D86" s="10" t="s">
        <v>82</v>
      </c>
      <c r="E86" s="10">
        <v>9566608566</v>
      </c>
      <c r="F86" s="3">
        <v>43435</v>
      </c>
      <c r="G86" s="2">
        <v>2000</v>
      </c>
      <c r="H86" s="2">
        <v>2000</v>
      </c>
      <c r="I86" s="2">
        <v>6500</v>
      </c>
      <c r="J86" s="2">
        <v>2500</v>
      </c>
      <c r="K86" s="2"/>
      <c r="L86" s="2"/>
      <c r="M86" s="2"/>
      <c r="N86" s="2"/>
    </row>
    <row r="87" spans="1:14" ht="20.100000000000001" customHeight="1" x14ac:dyDescent="0.25">
      <c r="A87" s="2">
        <v>86</v>
      </c>
      <c r="B87" s="2">
        <v>406</v>
      </c>
      <c r="C87" s="2">
        <v>3</v>
      </c>
      <c r="D87" s="10" t="s">
        <v>33</v>
      </c>
      <c r="E87" s="10">
        <v>9030476109</v>
      </c>
      <c r="F87" s="3">
        <v>43435</v>
      </c>
      <c r="G87" s="2">
        <v>2000</v>
      </c>
      <c r="H87" s="2">
        <v>2000</v>
      </c>
      <c r="I87" s="2">
        <v>6500</v>
      </c>
      <c r="J87" s="2">
        <v>7000</v>
      </c>
      <c r="K87" s="2"/>
      <c r="L87" s="2"/>
      <c r="M87" s="2"/>
      <c r="N87" s="2"/>
    </row>
    <row r="88" spans="1:14" ht="20.100000000000001" customHeight="1" x14ac:dyDescent="0.25">
      <c r="A88" s="2">
        <v>87</v>
      </c>
      <c r="B88" s="2">
        <v>407</v>
      </c>
      <c r="C88" s="2">
        <v>3</v>
      </c>
      <c r="D88" s="4" t="s">
        <v>103</v>
      </c>
      <c r="E88" s="4">
        <v>8883040408</v>
      </c>
      <c r="F88" s="14">
        <v>43533</v>
      </c>
      <c r="G88" s="2">
        <v>3000</v>
      </c>
      <c r="H88" s="2">
        <v>3000</v>
      </c>
      <c r="I88" s="2">
        <v>6500</v>
      </c>
      <c r="J88" s="2"/>
      <c r="K88" s="2"/>
      <c r="L88" s="2"/>
      <c r="M88" s="2"/>
      <c r="N88" s="2"/>
    </row>
    <row r="89" spans="1:14" ht="20.100000000000001" customHeight="1" x14ac:dyDescent="0.25">
      <c r="A89" s="2">
        <v>88</v>
      </c>
      <c r="B89" s="2">
        <v>407</v>
      </c>
      <c r="C89" s="2">
        <v>3</v>
      </c>
      <c r="D89" s="10"/>
      <c r="E89" s="10"/>
      <c r="F89" s="3"/>
      <c r="G89" s="2"/>
      <c r="H89" s="2"/>
      <c r="I89" s="2"/>
      <c r="J89" s="2"/>
      <c r="K89" s="2"/>
      <c r="L89" s="2"/>
      <c r="M89" s="2"/>
      <c r="N89" s="2"/>
    </row>
    <row r="90" spans="1:14" ht="20.100000000000001" customHeight="1" x14ac:dyDescent="0.25">
      <c r="A90" s="2">
        <v>89</v>
      </c>
      <c r="B90" s="2">
        <v>407</v>
      </c>
      <c r="C90" s="2">
        <v>3</v>
      </c>
      <c r="D90" s="10"/>
      <c r="E90" s="10"/>
      <c r="F90" s="2"/>
      <c r="G90" s="2"/>
      <c r="H90" s="2"/>
      <c r="I90" s="2"/>
      <c r="J90" s="2"/>
      <c r="K90" s="2"/>
      <c r="L90" s="2"/>
      <c r="M90" s="2"/>
      <c r="N90" s="2"/>
    </row>
    <row r="91" spans="1:14" ht="20.100000000000001" customHeight="1" x14ac:dyDescent="0.25">
      <c r="A91" s="2">
        <v>90</v>
      </c>
      <c r="B91" s="2">
        <v>408</v>
      </c>
      <c r="C91" s="2">
        <v>4</v>
      </c>
      <c r="D91" s="10" t="s">
        <v>72</v>
      </c>
      <c r="E91" s="10">
        <v>9491494890</v>
      </c>
      <c r="F91" s="3">
        <v>43647</v>
      </c>
      <c r="G91" s="2">
        <v>3000</v>
      </c>
      <c r="H91" s="2">
        <v>3000</v>
      </c>
      <c r="I91" s="2">
        <v>5500</v>
      </c>
      <c r="J91" s="2"/>
      <c r="K91" s="2"/>
      <c r="L91" s="2"/>
      <c r="M91" s="2" t="s">
        <v>190</v>
      </c>
      <c r="N91" s="2"/>
    </row>
    <row r="92" spans="1:14" ht="20.100000000000001" customHeight="1" x14ac:dyDescent="0.25">
      <c r="A92" s="2">
        <v>91</v>
      </c>
      <c r="B92" s="2">
        <v>408</v>
      </c>
      <c r="C92" s="2">
        <v>4</v>
      </c>
      <c r="D92" s="10" t="s">
        <v>174</v>
      </c>
      <c r="E92" s="10">
        <v>9703604497</v>
      </c>
      <c r="F92" s="3">
        <v>43647</v>
      </c>
      <c r="G92" s="2">
        <v>3000</v>
      </c>
      <c r="H92" s="2">
        <v>3000</v>
      </c>
      <c r="I92" s="2">
        <v>5500</v>
      </c>
      <c r="J92" s="2">
        <v>2000</v>
      </c>
      <c r="K92" s="2"/>
      <c r="L92" s="2"/>
      <c r="M92" s="2"/>
      <c r="N92" s="2"/>
    </row>
    <row r="93" spans="1:14" ht="20.100000000000001" customHeight="1" x14ac:dyDescent="0.25">
      <c r="A93" s="2">
        <v>92</v>
      </c>
      <c r="B93" s="2">
        <v>408</v>
      </c>
      <c r="C93" s="2">
        <v>4</v>
      </c>
      <c r="D93" s="10" t="s">
        <v>116</v>
      </c>
      <c r="E93" s="10">
        <v>9550539184</v>
      </c>
      <c r="F93" s="3">
        <v>43850</v>
      </c>
      <c r="G93" s="2">
        <v>3000</v>
      </c>
      <c r="H93" s="2">
        <v>2000</v>
      </c>
      <c r="I93" s="2">
        <v>5500</v>
      </c>
      <c r="J93" s="2"/>
      <c r="K93" s="2"/>
      <c r="L93" s="2"/>
      <c r="M93" s="2"/>
      <c r="N93" s="2"/>
    </row>
    <row r="94" spans="1:14" ht="20.100000000000001" customHeight="1" x14ac:dyDescent="0.25">
      <c r="A94" s="2">
        <v>93</v>
      </c>
      <c r="B94" s="2">
        <v>408</v>
      </c>
      <c r="C94" s="2">
        <v>4</v>
      </c>
      <c r="D94" s="10" t="s">
        <v>155</v>
      </c>
      <c r="E94" s="10">
        <v>9007386054</v>
      </c>
      <c r="F94" s="3"/>
      <c r="G94" s="2"/>
      <c r="H94" s="2"/>
      <c r="I94" s="2">
        <v>5500</v>
      </c>
      <c r="J94" s="2">
        <v>4000</v>
      </c>
      <c r="K94" s="2"/>
      <c r="L94" s="2"/>
      <c r="M94" s="2"/>
      <c r="N94" s="2" t="s">
        <v>233</v>
      </c>
    </row>
    <row r="95" spans="1:14" ht="20.100000000000001" customHeight="1" x14ac:dyDescent="0.25">
      <c r="A95" s="2">
        <v>94</v>
      </c>
      <c r="B95" s="2">
        <v>501</v>
      </c>
      <c r="C95" s="2">
        <v>3</v>
      </c>
      <c r="D95" s="10" t="s">
        <v>180</v>
      </c>
      <c r="E95" s="10">
        <v>7506678441</v>
      </c>
      <c r="F95" s="3">
        <v>43981</v>
      </c>
      <c r="G95" s="2">
        <v>2000</v>
      </c>
      <c r="H95" s="2"/>
      <c r="I95" s="2">
        <v>6500</v>
      </c>
      <c r="J95" s="2"/>
      <c r="K95" s="2"/>
      <c r="L95" s="2"/>
      <c r="M95" s="2" t="s">
        <v>190</v>
      </c>
      <c r="N95" s="2"/>
    </row>
    <row r="96" spans="1:14" ht="20.100000000000001" customHeight="1" x14ac:dyDescent="0.25">
      <c r="A96" s="2">
        <v>95</v>
      </c>
      <c r="B96" s="2">
        <v>501</v>
      </c>
      <c r="C96" s="2">
        <v>3</v>
      </c>
      <c r="D96" s="10"/>
      <c r="E96" s="10"/>
      <c r="F96" s="3"/>
      <c r="G96" s="2"/>
      <c r="H96" s="2"/>
      <c r="I96" s="2"/>
      <c r="J96" s="2"/>
      <c r="K96" s="2"/>
      <c r="L96" s="2"/>
      <c r="M96" s="2"/>
      <c r="N96" s="2"/>
    </row>
    <row r="97" spans="1:14" ht="20.100000000000001" customHeight="1" x14ac:dyDescent="0.25">
      <c r="A97" s="2">
        <v>96</v>
      </c>
      <c r="B97" s="2">
        <v>501</v>
      </c>
      <c r="C97" s="2">
        <v>3</v>
      </c>
      <c r="D97" s="10" t="s">
        <v>90</v>
      </c>
      <c r="E97" s="10">
        <v>9893727207</v>
      </c>
      <c r="F97" s="3">
        <v>43713</v>
      </c>
      <c r="G97" s="2">
        <v>2000</v>
      </c>
      <c r="H97" s="2">
        <v>2000</v>
      </c>
      <c r="I97" s="2">
        <v>6500</v>
      </c>
      <c r="J97" s="2">
        <v>2500</v>
      </c>
      <c r="K97" s="2"/>
      <c r="L97" s="2"/>
      <c r="M97" s="2" t="s">
        <v>190</v>
      </c>
      <c r="N97" s="2"/>
    </row>
    <row r="98" spans="1:14" s="6" customFormat="1" ht="20.100000000000001" customHeight="1" x14ac:dyDescent="0.25">
      <c r="A98" s="2">
        <v>97</v>
      </c>
      <c r="B98" s="2">
        <v>502</v>
      </c>
      <c r="C98" s="2">
        <v>3</v>
      </c>
      <c r="D98" s="10" t="s">
        <v>88</v>
      </c>
      <c r="E98" s="10">
        <v>9611722862</v>
      </c>
      <c r="F98" s="8">
        <v>43709</v>
      </c>
      <c r="G98" s="2">
        <v>3000</v>
      </c>
      <c r="H98" s="2">
        <v>3000</v>
      </c>
      <c r="I98" s="2">
        <v>6500</v>
      </c>
      <c r="J98" s="2">
        <v>6500</v>
      </c>
      <c r="K98" s="2"/>
      <c r="L98" s="2"/>
      <c r="M98" s="2" t="s">
        <v>190</v>
      </c>
      <c r="N98" s="2" t="s">
        <v>233</v>
      </c>
    </row>
    <row r="99" spans="1:14" ht="20.100000000000001" customHeight="1" x14ac:dyDescent="0.25">
      <c r="A99" s="2">
        <v>98</v>
      </c>
      <c r="B99" s="2">
        <v>502</v>
      </c>
      <c r="C99" s="2">
        <v>3</v>
      </c>
      <c r="D99" s="10"/>
      <c r="E99" s="10"/>
      <c r="F99" s="8"/>
      <c r="G99" s="2"/>
      <c r="H99" s="2"/>
      <c r="I99" s="2"/>
      <c r="J99" s="2"/>
      <c r="K99" s="2"/>
      <c r="L99" s="2"/>
      <c r="M99" s="2"/>
      <c r="N99" s="2"/>
    </row>
    <row r="100" spans="1:14" ht="20.100000000000001" customHeight="1" x14ac:dyDescent="0.25">
      <c r="A100" s="2">
        <v>99</v>
      </c>
      <c r="B100" s="2">
        <v>502</v>
      </c>
      <c r="C100" s="2">
        <v>3</v>
      </c>
      <c r="D100" s="10"/>
      <c r="E100" s="10"/>
      <c r="F100" s="2"/>
      <c r="G100" s="2"/>
      <c r="H100" s="2"/>
      <c r="I100" s="2"/>
      <c r="J100" s="2"/>
      <c r="K100" s="2"/>
      <c r="L100" s="2"/>
      <c r="M100" s="2"/>
      <c r="N100" s="2"/>
    </row>
    <row r="101" spans="1:14" ht="20.100000000000001" customHeight="1" x14ac:dyDescent="0.25">
      <c r="A101" s="2">
        <v>100</v>
      </c>
      <c r="B101" s="2">
        <v>503</v>
      </c>
      <c r="C101" s="2">
        <v>2</v>
      </c>
      <c r="D101" s="10" t="s">
        <v>173</v>
      </c>
      <c r="E101" s="10">
        <v>9066892996</v>
      </c>
      <c r="F101" s="3">
        <v>43977</v>
      </c>
      <c r="G101" s="2">
        <v>3000</v>
      </c>
      <c r="H101" s="2">
        <v>3000</v>
      </c>
      <c r="I101" s="2">
        <v>8500</v>
      </c>
      <c r="J101" s="2"/>
      <c r="K101" s="2"/>
      <c r="L101" s="2"/>
      <c r="M101" s="2" t="s">
        <v>190</v>
      </c>
      <c r="N101" s="2"/>
    </row>
    <row r="102" spans="1:14" ht="20.100000000000001" customHeight="1" x14ac:dyDescent="0.25">
      <c r="A102" s="2">
        <v>101</v>
      </c>
      <c r="B102" s="2">
        <v>503</v>
      </c>
      <c r="C102" s="2">
        <v>2</v>
      </c>
      <c r="D102" s="10" t="s">
        <v>34</v>
      </c>
      <c r="E102" s="10">
        <v>9036669552</v>
      </c>
      <c r="F102" s="3">
        <v>43429</v>
      </c>
      <c r="G102" s="2">
        <v>3000</v>
      </c>
      <c r="H102" s="2">
        <v>3000</v>
      </c>
      <c r="I102" s="2">
        <v>8500</v>
      </c>
      <c r="J102" s="2">
        <v>4500</v>
      </c>
      <c r="K102" s="2"/>
      <c r="L102" s="2"/>
      <c r="M102" s="2" t="s">
        <v>190</v>
      </c>
      <c r="N102" s="2"/>
    </row>
    <row r="103" spans="1:14" ht="20.100000000000001" customHeight="1" x14ac:dyDescent="0.25">
      <c r="A103" s="2">
        <v>102</v>
      </c>
      <c r="B103" s="2">
        <v>504</v>
      </c>
      <c r="C103" s="2">
        <v>4</v>
      </c>
      <c r="D103" s="10" t="s">
        <v>7</v>
      </c>
      <c r="E103" s="10">
        <v>7799495971</v>
      </c>
      <c r="F103" s="3">
        <v>43327</v>
      </c>
      <c r="G103" s="2">
        <v>3000</v>
      </c>
      <c r="H103" s="2">
        <v>3000</v>
      </c>
      <c r="I103" s="2">
        <v>6000</v>
      </c>
      <c r="J103" s="2"/>
      <c r="K103" s="2"/>
      <c r="L103" s="2"/>
      <c r="M103" s="2"/>
      <c r="N103" s="2"/>
    </row>
    <row r="104" spans="1:14" ht="20.100000000000001" customHeight="1" x14ac:dyDescent="0.25">
      <c r="A104" s="2">
        <v>103</v>
      </c>
      <c r="B104" s="2">
        <v>504</v>
      </c>
      <c r="C104" s="2">
        <v>4</v>
      </c>
      <c r="D104" s="10" t="s">
        <v>74</v>
      </c>
      <c r="E104" s="10">
        <v>9640198158</v>
      </c>
      <c r="F104" s="3">
        <v>43626</v>
      </c>
      <c r="G104" s="2">
        <v>2000</v>
      </c>
      <c r="H104" s="2">
        <v>2000</v>
      </c>
      <c r="I104" s="2">
        <v>6000</v>
      </c>
      <c r="J104" s="2"/>
      <c r="K104" s="2"/>
      <c r="L104" s="2"/>
      <c r="M104" s="2"/>
      <c r="N104" s="2"/>
    </row>
    <row r="105" spans="1:14" ht="20.100000000000001" customHeight="1" x14ac:dyDescent="0.25">
      <c r="A105" s="2">
        <v>104</v>
      </c>
      <c r="B105" s="2">
        <v>504</v>
      </c>
      <c r="C105" s="2">
        <v>4</v>
      </c>
      <c r="D105" s="4" t="s">
        <v>104</v>
      </c>
      <c r="E105" s="4">
        <v>9972038593</v>
      </c>
      <c r="F105" s="3">
        <v>43678</v>
      </c>
      <c r="G105" s="2">
        <v>2000</v>
      </c>
      <c r="H105" s="2">
        <v>2000</v>
      </c>
      <c r="I105" s="2">
        <v>6000</v>
      </c>
      <c r="J105" s="2"/>
      <c r="K105" s="2"/>
      <c r="L105" s="2"/>
      <c r="M105" s="2"/>
      <c r="N105" s="2"/>
    </row>
    <row r="106" spans="1:14" ht="20.100000000000001" customHeight="1" x14ac:dyDescent="0.25">
      <c r="A106" s="2">
        <v>105</v>
      </c>
      <c r="B106" s="2">
        <v>504</v>
      </c>
      <c r="C106" s="2">
        <v>4</v>
      </c>
      <c r="D106" s="10"/>
      <c r="E106" s="10"/>
      <c r="F106" s="2"/>
      <c r="G106" s="2"/>
      <c r="H106" s="2"/>
      <c r="I106" s="2"/>
      <c r="J106" s="2"/>
      <c r="K106" s="2"/>
      <c r="L106" s="2"/>
      <c r="M106" s="2"/>
      <c r="N106" s="2"/>
    </row>
    <row r="107" spans="1:14" ht="20.100000000000001" customHeight="1" x14ac:dyDescent="0.25">
      <c r="A107" s="2">
        <v>106</v>
      </c>
      <c r="B107" s="2">
        <v>505</v>
      </c>
      <c r="C107" s="2">
        <v>3</v>
      </c>
      <c r="D107" s="10" t="s">
        <v>118</v>
      </c>
      <c r="E107" s="10">
        <v>8977048707</v>
      </c>
      <c r="F107" s="3">
        <v>43862</v>
      </c>
      <c r="G107" s="2">
        <v>3000</v>
      </c>
      <c r="H107" s="2">
        <v>3000</v>
      </c>
      <c r="I107" s="2">
        <v>6500</v>
      </c>
      <c r="J107" s="7">
        <v>3500</v>
      </c>
      <c r="K107" s="7"/>
      <c r="L107" s="2"/>
      <c r="M107" s="2"/>
      <c r="N107" s="2"/>
    </row>
    <row r="108" spans="1:14" ht="20.100000000000001" customHeight="1" x14ac:dyDescent="0.25">
      <c r="A108" s="2">
        <v>107</v>
      </c>
      <c r="B108" s="2">
        <v>505</v>
      </c>
      <c r="C108" s="2">
        <v>3</v>
      </c>
      <c r="D108" s="10" t="s">
        <v>119</v>
      </c>
      <c r="E108" s="10">
        <v>6281767682</v>
      </c>
      <c r="F108" s="3">
        <v>43862</v>
      </c>
      <c r="G108" s="2">
        <v>3000</v>
      </c>
      <c r="H108" s="2">
        <v>3000</v>
      </c>
      <c r="I108" s="2">
        <v>6500</v>
      </c>
      <c r="J108" s="7">
        <v>3500</v>
      </c>
      <c r="K108" s="7"/>
      <c r="L108" s="2"/>
      <c r="M108" s="2"/>
      <c r="N108" s="2"/>
    </row>
    <row r="109" spans="1:14" ht="20.100000000000001" customHeight="1" x14ac:dyDescent="0.25">
      <c r="A109" s="2">
        <v>108</v>
      </c>
      <c r="B109" s="2">
        <v>505</v>
      </c>
      <c r="C109" s="2">
        <v>3</v>
      </c>
      <c r="D109" s="10" t="s">
        <v>120</v>
      </c>
      <c r="E109" s="10"/>
      <c r="F109" s="3">
        <v>43862</v>
      </c>
      <c r="G109" s="2">
        <v>3000</v>
      </c>
      <c r="H109" s="2">
        <v>3000</v>
      </c>
      <c r="I109" s="2">
        <v>6500</v>
      </c>
      <c r="J109" s="7">
        <v>3500</v>
      </c>
      <c r="K109" s="7"/>
      <c r="L109" s="2"/>
      <c r="M109" s="2"/>
      <c r="N109" s="2"/>
    </row>
    <row r="110" spans="1:14" ht="20.100000000000001" customHeight="1" x14ac:dyDescent="0.25">
      <c r="A110" s="2">
        <v>109</v>
      </c>
      <c r="B110" s="2">
        <v>506</v>
      </c>
      <c r="C110" s="2">
        <v>3</v>
      </c>
      <c r="D110" s="10" t="s">
        <v>64</v>
      </c>
      <c r="E110" s="10">
        <v>9160167160</v>
      </c>
      <c r="F110" s="3">
        <v>43586</v>
      </c>
      <c r="G110" s="2">
        <v>3000</v>
      </c>
      <c r="H110" s="2"/>
      <c r="I110" s="2">
        <v>6500</v>
      </c>
      <c r="J110" s="2"/>
      <c r="K110" s="2"/>
      <c r="L110" s="2"/>
      <c r="M110" s="2"/>
      <c r="N110" s="2"/>
    </row>
    <row r="111" spans="1:14" ht="20.100000000000001" customHeight="1" x14ac:dyDescent="0.25">
      <c r="A111" s="2">
        <v>110</v>
      </c>
      <c r="B111" s="2">
        <v>506</v>
      </c>
      <c r="C111" s="2">
        <v>3</v>
      </c>
      <c r="D111" s="10"/>
      <c r="E111" s="10"/>
      <c r="F111" s="3"/>
      <c r="G111" s="2"/>
      <c r="H111" s="2"/>
      <c r="I111" s="2"/>
      <c r="J111" s="2"/>
      <c r="K111" s="2"/>
      <c r="L111" s="2"/>
      <c r="M111" s="2"/>
      <c r="N111" s="2"/>
    </row>
    <row r="112" spans="1:14" ht="20.100000000000001" customHeight="1" x14ac:dyDescent="0.25">
      <c r="A112" s="2">
        <v>111</v>
      </c>
      <c r="B112" s="2">
        <v>506</v>
      </c>
      <c r="C112" s="2">
        <v>3</v>
      </c>
      <c r="D112" s="10" t="s">
        <v>63</v>
      </c>
      <c r="E112" s="10">
        <v>7799177669</v>
      </c>
      <c r="F112" s="3">
        <v>43586</v>
      </c>
      <c r="G112" s="2">
        <v>2000</v>
      </c>
      <c r="H112" s="2">
        <v>2000</v>
      </c>
      <c r="I112" s="2">
        <v>6500</v>
      </c>
      <c r="J112" s="2">
        <v>3000</v>
      </c>
      <c r="K112" s="2"/>
      <c r="L112" s="2"/>
      <c r="M112" s="2"/>
      <c r="N112" s="2"/>
    </row>
    <row r="113" spans="1:14" ht="20.100000000000001" customHeight="1" x14ac:dyDescent="0.25">
      <c r="A113" s="2">
        <v>112</v>
      </c>
      <c r="B113" s="2">
        <v>507</v>
      </c>
      <c r="C113" s="2">
        <v>3</v>
      </c>
      <c r="D113" s="10" t="s">
        <v>154</v>
      </c>
      <c r="E113" s="10">
        <v>9963229939</v>
      </c>
      <c r="F113" s="3">
        <v>43678</v>
      </c>
      <c r="G113" s="2">
        <v>2000</v>
      </c>
      <c r="H113" s="2">
        <v>2000</v>
      </c>
      <c r="I113" s="2">
        <v>6500</v>
      </c>
      <c r="J113" s="2">
        <v>4000</v>
      </c>
      <c r="K113" s="2"/>
      <c r="L113" s="2"/>
      <c r="M113" s="2"/>
      <c r="N113" s="2" t="s">
        <v>233</v>
      </c>
    </row>
    <row r="114" spans="1:14" ht="20.100000000000001" customHeight="1" x14ac:dyDescent="0.25">
      <c r="A114" s="2">
        <v>113</v>
      </c>
      <c r="B114" s="2">
        <v>507</v>
      </c>
      <c r="C114" s="2">
        <v>3</v>
      </c>
      <c r="D114" s="10"/>
      <c r="E114" s="10"/>
      <c r="F114" s="3"/>
      <c r="G114" s="2"/>
      <c r="H114" s="2"/>
      <c r="I114" s="2"/>
      <c r="J114" s="2"/>
      <c r="K114" s="2"/>
      <c r="L114" s="2"/>
      <c r="M114" s="2"/>
      <c r="N114" s="2"/>
    </row>
    <row r="115" spans="1:14" ht="20.100000000000001" customHeight="1" x14ac:dyDescent="0.25">
      <c r="A115" s="2">
        <v>114</v>
      </c>
      <c r="B115" s="2">
        <v>507</v>
      </c>
      <c r="C115" s="2">
        <v>3</v>
      </c>
      <c r="D115" s="10" t="s">
        <v>36</v>
      </c>
      <c r="E115" s="10">
        <v>8886364312</v>
      </c>
      <c r="F115" s="3">
        <v>43128</v>
      </c>
      <c r="G115" s="2">
        <v>3000</v>
      </c>
      <c r="H115" s="2">
        <v>3000</v>
      </c>
      <c r="I115" s="2">
        <v>6500</v>
      </c>
      <c r="J115" s="2">
        <v>6500</v>
      </c>
      <c r="K115" s="2"/>
      <c r="L115" s="2"/>
      <c r="M115" s="2" t="s">
        <v>190</v>
      </c>
      <c r="N115" s="2"/>
    </row>
    <row r="116" spans="1:14" ht="20.100000000000001" customHeight="1" x14ac:dyDescent="0.25">
      <c r="A116" s="2">
        <v>115</v>
      </c>
      <c r="B116" s="2">
        <v>508</v>
      </c>
      <c r="C116" s="2">
        <v>3</v>
      </c>
      <c r="D116" s="10" t="s">
        <v>182</v>
      </c>
      <c r="E116" s="10">
        <v>9032312490</v>
      </c>
      <c r="F116" s="3">
        <v>43987</v>
      </c>
      <c r="G116" s="2">
        <v>2000</v>
      </c>
      <c r="H116" s="2">
        <v>2000</v>
      </c>
      <c r="I116" s="2">
        <v>6500</v>
      </c>
      <c r="J116" s="2">
        <v>6500</v>
      </c>
      <c r="K116" s="2"/>
      <c r="L116" s="2"/>
      <c r="M116" s="2" t="s">
        <v>190</v>
      </c>
      <c r="N116" s="2"/>
    </row>
    <row r="117" spans="1:14" ht="20.100000000000001" customHeight="1" x14ac:dyDescent="0.25">
      <c r="A117" s="2">
        <v>116</v>
      </c>
      <c r="B117" s="2">
        <v>508</v>
      </c>
      <c r="C117" s="2">
        <v>3</v>
      </c>
      <c r="D117" s="10" t="s">
        <v>183</v>
      </c>
      <c r="E117" s="10">
        <v>9566997187</v>
      </c>
      <c r="F117" s="3">
        <v>43985</v>
      </c>
      <c r="G117" s="2">
        <v>2000</v>
      </c>
      <c r="H117" s="2">
        <v>2000</v>
      </c>
      <c r="I117" s="2">
        <v>6500</v>
      </c>
      <c r="J117" s="2"/>
      <c r="K117" s="2"/>
      <c r="L117" s="2"/>
      <c r="M117" s="2" t="s">
        <v>190</v>
      </c>
      <c r="N117" s="2"/>
    </row>
    <row r="118" spans="1:14" ht="20.100000000000001" customHeight="1" x14ac:dyDescent="0.25">
      <c r="A118" s="2">
        <v>117</v>
      </c>
      <c r="B118" s="2">
        <v>508</v>
      </c>
      <c r="C118" s="2">
        <v>3</v>
      </c>
      <c r="D118" s="4" t="s">
        <v>128</v>
      </c>
      <c r="E118" s="4">
        <v>8639516649</v>
      </c>
      <c r="F118" s="3">
        <v>43849</v>
      </c>
      <c r="G118" s="2">
        <v>2500</v>
      </c>
      <c r="H118" s="2">
        <v>2500</v>
      </c>
      <c r="I118" s="2">
        <v>6500</v>
      </c>
      <c r="J118" s="2"/>
      <c r="K118" s="2"/>
      <c r="L118" s="2"/>
      <c r="M118" s="2"/>
      <c r="N118" s="2"/>
    </row>
    <row r="119" spans="1:14" ht="20.100000000000001" customHeight="1" x14ac:dyDescent="0.25">
      <c r="A119" s="2">
        <v>118</v>
      </c>
      <c r="B119" s="2">
        <v>601</v>
      </c>
      <c r="C119" s="2">
        <v>3</v>
      </c>
      <c r="D119" s="10" t="s">
        <v>178</v>
      </c>
      <c r="E119" s="10">
        <v>9618818506</v>
      </c>
      <c r="F119" s="3">
        <v>43982</v>
      </c>
      <c r="G119" s="2">
        <v>2000</v>
      </c>
      <c r="H119" s="2">
        <v>2000</v>
      </c>
      <c r="I119" s="2">
        <v>6500</v>
      </c>
      <c r="J119" s="2">
        <v>6500</v>
      </c>
      <c r="K119" s="2"/>
      <c r="L119" s="2"/>
      <c r="M119" s="2" t="s">
        <v>190</v>
      </c>
      <c r="N119" s="2" t="s">
        <v>233</v>
      </c>
    </row>
    <row r="120" spans="1:14" ht="20.100000000000001" customHeight="1" x14ac:dyDescent="0.25">
      <c r="A120" s="2">
        <v>119</v>
      </c>
      <c r="B120" s="2">
        <v>601</v>
      </c>
      <c r="C120" s="2">
        <v>3</v>
      </c>
      <c r="D120" s="10" t="s">
        <v>179</v>
      </c>
      <c r="E120" s="10">
        <v>7075176854</v>
      </c>
      <c r="F120" s="3">
        <v>43982</v>
      </c>
      <c r="G120" s="2">
        <v>2000</v>
      </c>
      <c r="H120" s="2">
        <v>2000</v>
      </c>
      <c r="I120" s="2">
        <v>6500</v>
      </c>
      <c r="J120" s="2">
        <v>6500</v>
      </c>
      <c r="K120" s="2"/>
      <c r="L120" s="2"/>
      <c r="M120" s="2" t="s">
        <v>190</v>
      </c>
      <c r="N120" s="2" t="s">
        <v>233</v>
      </c>
    </row>
    <row r="121" spans="1:14" ht="20.100000000000001" customHeight="1" x14ac:dyDescent="0.25">
      <c r="A121" s="2">
        <v>120</v>
      </c>
      <c r="B121" s="2">
        <v>601</v>
      </c>
      <c r="C121" s="2">
        <v>3</v>
      </c>
      <c r="D121" s="10" t="s">
        <v>151</v>
      </c>
      <c r="E121" s="10">
        <v>9098307174</v>
      </c>
      <c r="F121" s="3">
        <v>43891</v>
      </c>
      <c r="G121" s="2">
        <v>2000</v>
      </c>
      <c r="H121" s="2">
        <v>2000</v>
      </c>
      <c r="I121" s="2">
        <v>6500</v>
      </c>
      <c r="J121" s="2"/>
      <c r="K121" s="2"/>
      <c r="L121" s="2"/>
      <c r="M121" s="2" t="s">
        <v>190</v>
      </c>
      <c r="N121" s="2"/>
    </row>
    <row r="122" spans="1:14" ht="20.100000000000001" customHeight="1" x14ac:dyDescent="0.25">
      <c r="A122" s="2">
        <v>121</v>
      </c>
      <c r="B122" s="2">
        <v>602</v>
      </c>
      <c r="C122" s="2">
        <v>3</v>
      </c>
      <c r="D122" s="4" t="s">
        <v>105</v>
      </c>
      <c r="E122" s="4">
        <v>8897700483</v>
      </c>
      <c r="F122" s="3">
        <v>43770</v>
      </c>
      <c r="G122" s="2">
        <v>2000</v>
      </c>
      <c r="H122" s="2">
        <v>2000</v>
      </c>
      <c r="I122" s="2">
        <v>6500</v>
      </c>
      <c r="J122" s="2">
        <v>10000</v>
      </c>
      <c r="K122" s="2"/>
      <c r="L122" s="2"/>
      <c r="M122" s="2" t="s">
        <v>190</v>
      </c>
      <c r="N122" s="2"/>
    </row>
    <row r="123" spans="1:14" s="6" customFormat="1" ht="20.100000000000001" customHeight="1" x14ac:dyDescent="0.25">
      <c r="A123" s="2">
        <v>122</v>
      </c>
      <c r="B123" s="2">
        <v>602</v>
      </c>
      <c r="C123" s="2">
        <v>3</v>
      </c>
      <c r="D123" s="10" t="s">
        <v>91</v>
      </c>
      <c r="E123" s="10">
        <v>9533611999</v>
      </c>
      <c r="F123" s="12"/>
      <c r="G123" s="10"/>
      <c r="H123" s="10"/>
      <c r="I123" s="2">
        <v>6500</v>
      </c>
      <c r="J123" s="2"/>
      <c r="K123" s="2"/>
      <c r="L123" s="2"/>
      <c r="M123" s="2"/>
      <c r="N123" s="2"/>
    </row>
    <row r="124" spans="1:14" ht="20.100000000000001" customHeight="1" x14ac:dyDescent="0.25">
      <c r="A124" s="2">
        <v>123</v>
      </c>
      <c r="B124" s="2">
        <v>602</v>
      </c>
      <c r="C124" s="2">
        <v>3</v>
      </c>
      <c r="D124" s="10" t="s">
        <v>121</v>
      </c>
      <c r="E124" s="10">
        <v>9705997045</v>
      </c>
      <c r="F124" s="3">
        <v>43846</v>
      </c>
      <c r="G124" s="2">
        <v>2000</v>
      </c>
      <c r="H124" s="2">
        <v>2000</v>
      </c>
      <c r="I124" s="2">
        <v>6500</v>
      </c>
      <c r="J124" s="2"/>
      <c r="K124" s="9"/>
      <c r="L124" s="10"/>
      <c r="M124" s="9"/>
      <c r="N124" s="9"/>
    </row>
    <row r="125" spans="1:14" ht="20.100000000000001" customHeight="1" x14ac:dyDescent="0.25">
      <c r="A125" s="2">
        <v>124</v>
      </c>
      <c r="B125" s="2">
        <v>603</v>
      </c>
      <c r="C125" s="2">
        <v>2</v>
      </c>
      <c r="D125" s="10" t="s">
        <v>106</v>
      </c>
      <c r="E125" s="10">
        <v>9566217546</v>
      </c>
      <c r="F125" s="3">
        <v>43777</v>
      </c>
      <c r="G125" s="10">
        <v>3000</v>
      </c>
      <c r="H125" s="10">
        <v>3000</v>
      </c>
      <c r="I125" s="2">
        <v>8500</v>
      </c>
      <c r="J125" s="2">
        <v>3000</v>
      </c>
      <c r="K125" s="2"/>
      <c r="L125" s="2"/>
      <c r="M125" s="2"/>
      <c r="N125" s="2" t="s">
        <v>233</v>
      </c>
    </row>
    <row r="126" spans="1:14" ht="20.100000000000001" customHeight="1" x14ac:dyDescent="0.25">
      <c r="A126" s="2">
        <v>125</v>
      </c>
      <c r="B126" s="2">
        <v>603</v>
      </c>
      <c r="C126" s="2">
        <v>2</v>
      </c>
      <c r="D126" s="10" t="s">
        <v>45</v>
      </c>
      <c r="E126" s="10">
        <v>9951216413</v>
      </c>
      <c r="F126" s="3">
        <v>43773</v>
      </c>
      <c r="G126" s="2">
        <v>3000</v>
      </c>
      <c r="H126" s="2">
        <v>3000</v>
      </c>
      <c r="I126" s="2">
        <v>8500</v>
      </c>
      <c r="J126" s="2">
        <v>3000</v>
      </c>
      <c r="K126" s="2"/>
      <c r="L126" s="2"/>
      <c r="M126" s="2"/>
      <c r="N126" s="2" t="s">
        <v>233</v>
      </c>
    </row>
    <row r="127" spans="1:14" ht="20.100000000000001" customHeight="1" x14ac:dyDescent="0.25">
      <c r="A127" s="2">
        <v>126</v>
      </c>
      <c r="B127" s="2">
        <v>604</v>
      </c>
      <c r="C127" s="2">
        <v>4</v>
      </c>
      <c r="D127" s="10" t="s">
        <v>55</v>
      </c>
      <c r="E127" s="10">
        <v>9985618236</v>
      </c>
      <c r="F127" s="3">
        <v>43586</v>
      </c>
      <c r="G127" s="2">
        <v>2000</v>
      </c>
      <c r="H127" s="2">
        <v>2000</v>
      </c>
      <c r="I127" s="2">
        <v>5800</v>
      </c>
      <c r="J127" s="2">
        <v>3500</v>
      </c>
      <c r="K127" s="2"/>
      <c r="L127" s="2"/>
      <c r="M127" s="2"/>
      <c r="N127" s="2"/>
    </row>
    <row r="128" spans="1:14" ht="20.100000000000001" customHeight="1" x14ac:dyDescent="0.25">
      <c r="A128" s="2">
        <v>127</v>
      </c>
      <c r="B128" s="2">
        <v>604</v>
      </c>
      <c r="C128" s="2">
        <v>4</v>
      </c>
      <c r="D128" s="10" t="s">
        <v>56</v>
      </c>
      <c r="E128" s="10">
        <v>8466953712</v>
      </c>
      <c r="F128" s="3">
        <v>43586</v>
      </c>
      <c r="G128" s="2">
        <v>2000</v>
      </c>
      <c r="H128" s="2">
        <v>2000</v>
      </c>
      <c r="I128" s="2">
        <v>5800</v>
      </c>
      <c r="J128" s="2">
        <v>5800</v>
      </c>
      <c r="K128" s="2"/>
      <c r="L128" s="2"/>
      <c r="M128" s="2" t="s">
        <v>190</v>
      </c>
      <c r="N128" s="2" t="s">
        <v>233</v>
      </c>
    </row>
    <row r="129" spans="1:14" ht="20.100000000000001" customHeight="1" x14ac:dyDescent="0.25">
      <c r="A129" s="2">
        <v>128</v>
      </c>
      <c r="B129" s="2">
        <v>604</v>
      </c>
      <c r="C129" s="9">
        <v>4</v>
      </c>
      <c r="D129" s="10" t="s">
        <v>77</v>
      </c>
      <c r="E129" s="10">
        <v>7353173998</v>
      </c>
      <c r="F129" s="8">
        <v>43647</v>
      </c>
      <c r="G129" s="9">
        <v>2000</v>
      </c>
      <c r="H129" s="9">
        <v>2000</v>
      </c>
      <c r="I129" s="9">
        <v>5800</v>
      </c>
      <c r="J129" s="2">
        <v>3000</v>
      </c>
      <c r="K129" s="2"/>
      <c r="L129" s="2"/>
      <c r="M129" s="2"/>
      <c r="N129" s="2" t="s">
        <v>233</v>
      </c>
    </row>
    <row r="130" spans="1:14" ht="20.100000000000001" customHeight="1" x14ac:dyDescent="0.25">
      <c r="A130" s="2">
        <v>129</v>
      </c>
      <c r="B130" s="2">
        <v>604</v>
      </c>
      <c r="C130" s="9">
        <v>4</v>
      </c>
      <c r="D130" s="10" t="s">
        <v>185</v>
      </c>
      <c r="E130" s="10"/>
      <c r="F130" s="3">
        <v>43992</v>
      </c>
      <c r="G130" s="2">
        <v>2000</v>
      </c>
      <c r="H130" s="2">
        <v>1000</v>
      </c>
      <c r="I130" s="2"/>
      <c r="J130" s="2"/>
      <c r="K130" s="9"/>
      <c r="L130" s="10"/>
      <c r="M130" s="9" t="s">
        <v>190</v>
      </c>
      <c r="N130" s="9"/>
    </row>
    <row r="131" spans="1:14" ht="20.100000000000001" customHeight="1" x14ac:dyDescent="0.25">
      <c r="A131" s="2">
        <v>130</v>
      </c>
      <c r="B131" s="2">
        <v>605</v>
      </c>
      <c r="C131" s="9">
        <v>3</v>
      </c>
      <c r="D131" s="10" t="s">
        <v>152</v>
      </c>
      <c r="E131" s="10">
        <v>9948923124</v>
      </c>
      <c r="F131" s="3">
        <v>43887</v>
      </c>
      <c r="G131" s="2">
        <v>2000</v>
      </c>
      <c r="H131" s="2">
        <v>2000</v>
      </c>
      <c r="I131" s="2">
        <v>6500</v>
      </c>
      <c r="J131" s="10"/>
      <c r="K131" s="9"/>
      <c r="L131" s="10"/>
      <c r="M131" s="9"/>
      <c r="N131" s="9"/>
    </row>
    <row r="132" spans="1:14" ht="20.100000000000001" customHeight="1" x14ac:dyDescent="0.25">
      <c r="A132" s="2">
        <v>131</v>
      </c>
      <c r="B132" s="2">
        <v>605</v>
      </c>
      <c r="C132" s="9">
        <v>3</v>
      </c>
      <c r="D132" s="10" t="s">
        <v>153</v>
      </c>
      <c r="E132" s="10"/>
      <c r="F132" s="3">
        <v>43887</v>
      </c>
      <c r="G132" s="2">
        <v>2000</v>
      </c>
      <c r="H132" s="2">
        <v>2000</v>
      </c>
      <c r="I132" s="2">
        <v>6500</v>
      </c>
      <c r="J132" s="10"/>
      <c r="K132" s="9"/>
      <c r="L132" s="10"/>
      <c r="M132" s="9"/>
      <c r="N132" s="9"/>
    </row>
    <row r="133" spans="1:14" ht="20.100000000000001" customHeight="1" x14ac:dyDescent="0.25">
      <c r="A133" s="2">
        <v>132</v>
      </c>
      <c r="B133" s="2">
        <v>605</v>
      </c>
      <c r="C133" s="9">
        <v>3</v>
      </c>
      <c r="D133" s="10" t="s">
        <v>141</v>
      </c>
      <c r="E133" s="10">
        <v>9676143707</v>
      </c>
      <c r="F133" s="3">
        <v>43887</v>
      </c>
      <c r="G133" s="2">
        <v>2000</v>
      </c>
      <c r="H133" s="2">
        <v>2000</v>
      </c>
      <c r="I133" s="2">
        <v>6500</v>
      </c>
      <c r="J133" s="10"/>
      <c r="K133" s="9"/>
      <c r="L133" s="10"/>
      <c r="M133" s="9"/>
      <c r="N133" s="9"/>
    </row>
    <row r="134" spans="1:14" ht="20.100000000000001" customHeight="1" x14ac:dyDescent="0.25">
      <c r="A134" s="2">
        <v>133</v>
      </c>
      <c r="B134" s="2">
        <v>606</v>
      </c>
      <c r="C134" s="9">
        <v>3</v>
      </c>
      <c r="D134" s="10" t="s">
        <v>122</v>
      </c>
      <c r="E134" s="10">
        <v>9949654702</v>
      </c>
      <c r="F134" s="8">
        <v>43807</v>
      </c>
      <c r="G134" s="9"/>
      <c r="H134" s="9"/>
      <c r="I134" s="9">
        <v>6500</v>
      </c>
      <c r="J134" s="9">
        <v>6000</v>
      </c>
      <c r="K134" s="9"/>
      <c r="L134" s="10"/>
      <c r="M134" s="9"/>
      <c r="N134" s="2" t="s">
        <v>233</v>
      </c>
    </row>
    <row r="135" spans="1:14" ht="20.100000000000001" customHeight="1" x14ac:dyDescent="0.25">
      <c r="A135" s="2">
        <v>134</v>
      </c>
      <c r="B135" s="2">
        <v>606</v>
      </c>
      <c r="C135" s="2">
        <v>3</v>
      </c>
      <c r="D135" s="10"/>
      <c r="E135" s="10"/>
      <c r="F135" s="3"/>
      <c r="G135" s="2"/>
      <c r="H135" s="2"/>
      <c r="I135" s="2"/>
      <c r="J135" s="2"/>
      <c r="K135" s="2"/>
      <c r="L135" s="2"/>
      <c r="M135" s="2"/>
      <c r="N135" s="2"/>
    </row>
    <row r="136" spans="1:14" ht="20.100000000000001" customHeight="1" x14ac:dyDescent="0.25">
      <c r="A136" s="2">
        <v>135</v>
      </c>
      <c r="B136" s="2">
        <v>606</v>
      </c>
      <c r="C136" s="2">
        <v>3</v>
      </c>
      <c r="D136" s="10"/>
      <c r="E136" s="10"/>
      <c r="F136" s="3"/>
      <c r="G136" s="2"/>
      <c r="H136" s="2"/>
      <c r="I136" s="2"/>
      <c r="J136" s="2"/>
      <c r="K136" s="2"/>
      <c r="L136" s="2"/>
      <c r="M136" s="2"/>
      <c r="N136" s="2"/>
    </row>
    <row r="137" spans="1:14" ht="20.100000000000001" customHeight="1" x14ac:dyDescent="0.25">
      <c r="A137" s="2">
        <v>136</v>
      </c>
      <c r="B137" s="2">
        <v>607</v>
      </c>
      <c r="C137" s="2">
        <v>2</v>
      </c>
      <c r="D137" s="10" t="s">
        <v>124</v>
      </c>
      <c r="E137" s="10">
        <v>7381812345</v>
      </c>
      <c r="F137" s="3">
        <v>43838</v>
      </c>
      <c r="G137" s="2">
        <v>3000</v>
      </c>
      <c r="H137" s="2">
        <v>3000</v>
      </c>
      <c r="I137" s="2">
        <v>8500</v>
      </c>
      <c r="J137" s="2">
        <v>8500</v>
      </c>
      <c r="K137" s="2"/>
      <c r="L137" s="2"/>
      <c r="M137" s="2" t="s">
        <v>190</v>
      </c>
      <c r="N137" s="2"/>
    </row>
    <row r="138" spans="1:14" ht="20.100000000000001" customHeight="1" x14ac:dyDescent="0.25">
      <c r="A138" s="2">
        <v>137</v>
      </c>
      <c r="B138" s="2">
        <v>607</v>
      </c>
      <c r="C138" s="2">
        <v>2</v>
      </c>
      <c r="D138" s="10" t="s">
        <v>181</v>
      </c>
      <c r="E138" s="10">
        <v>9698061766</v>
      </c>
      <c r="F138" s="3">
        <v>43792</v>
      </c>
      <c r="G138" s="2">
        <v>3000</v>
      </c>
      <c r="H138" s="2">
        <v>3000</v>
      </c>
      <c r="I138" s="2">
        <v>8500</v>
      </c>
      <c r="J138" s="2">
        <v>5000</v>
      </c>
      <c r="K138" s="2"/>
      <c r="L138" s="2"/>
      <c r="M138" s="2"/>
      <c r="N138" s="2"/>
    </row>
    <row r="139" spans="1:14" ht="20.100000000000001" customHeight="1" x14ac:dyDescent="0.25">
      <c r="A139" s="2">
        <v>138</v>
      </c>
      <c r="B139" s="2">
        <v>608</v>
      </c>
      <c r="C139" s="2">
        <v>3</v>
      </c>
      <c r="D139" s="10" t="s">
        <v>97</v>
      </c>
      <c r="E139" s="10">
        <v>8801231012</v>
      </c>
      <c r="F139" s="3">
        <v>43741</v>
      </c>
      <c r="G139" s="2">
        <v>3000</v>
      </c>
      <c r="H139" s="2">
        <v>3000</v>
      </c>
      <c r="I139" s="2">
        <v>6600</v>
      </c>
      <c r="J139" s="2"/>
      <c r="K139" s="2"/>
      <c r="L139" s="2"/>
      <c r="M139" s="2" t="s">
        <v>190</v>
      </c>
      <c r="N139" s="2"/>
    </row>
    <row r="140" spans="1:14" ht="20.100000000000001" customHeight="1" x14ac:dyDescent="0.25">
      <c r="A140" s="2">
        <v>139</v>
      </c>
      <c r="B140" s="2">
        <v>608</v>
      </c>
      <c r="C140" s="2">
        <v>3</v>
      </c>
      <c r="D140" s="10" t="s">
        <v>65</v>
      </c>
      <c r="E140" s="10">
        <v>9100625800</v>
      </c>
      <c r="F140" s="3">
        <v>43556</v>
      </c>
      <c r="G140" s="2">
        <v>2000</v>
      </c>
      <c r="H140" s="2">
        <v>1500</v>
      </c>
      <c r="I140" s="2">
        <v>6600</v>
      </c>
      <c r="J140" s="2">
        <v>4000</v>
      </c>
      <c r="K140" s="2"/>
      <c r="L140" s="2"/>
      <c r="M140" s="2"/>
      <c r="N140" s="2" t="s">
        <v>233</v>
      </c>
    </row>
    <row r="141" spans="1:14" ht="20.100000000000001" customHeight="1" x14ac:dyDescent="0.25">
      <c r="A141" s="2">
        <v>140</v>
      </c>
      <c r="B141" s="2">
        <v>608</v>
      </c>
      <c r="C141" s="2">
        <v>3</v>
      </c>
      <c r="D141" s="4"/>
      <c r="E141" s="4"/>
      <c r="F141" s="3"/>
      <c r="G141" s="2"/>
      <c r="H141" s="2"/>
      <c r="I141" s="2"/>
      <c r="J141" s="2"/>
      <c r="K141" s="2"/>
      <c r="L141" s="2"/>
      <c r="M141" s="2"/>
      <c r="N141" s="2"/>
    </row>
    <row r="142" spans="1:14" ht="20.100000000000001" customHeight="1" x14ac:dyDescent="0.25">
      <c r="A142" s="2">
        <v>141</v>
      </c>
      <c r="B142" s="2" t="s">
        <v>40</v>
      </c>
      <c r="C142" s="2">
        <v>3</v>
      </c>
      <c r="D142" s="10"/>
      <c r="E142" s="10"/>
      <c r="F142" s="3"/>
      <c r="G142" s="2"/>
      <c r="H142" s="2"/>
      <c r="I142" s="2"/>
      <c r="J142" s="2"/>
      <c r="K142" s="2"/>
      <c r="L142" s="2"/>
      <c r="M142" s="2"/>
      <c r="N142" s="2"/>
    </row>
    <row r="143" spans="1:14" ht="20.100000000000001" customHeight="1" x14ac:dyDescent="0.25">
      <c r="A143" s="2">
        <v>142</v>
      </c>
      <c r="B143" s="2" t="s">
        <v>40</v>
      </c>
      <c r="C143" s="2">
        <v>3</v>
      </c>
      <c r="D143" s="10"/>
      <c r="E143" s="10"/>
      <c r="F143" s="3"/>
      <c r="G143" s="2"/>
      <c r="H143" s="2"/>
      <c r="I143" s="2"/>
      <c r="J143" s="2"/>
      <c r="K143" s="2"/>
      <c r="L143" s="2"/>
      <c r="M143" s="2"/>
      <c r="N143" s="2"/>
    </row>
    <row r="144" spans="1:14" ht="20.100000000000001" customHeight="1" x14ac:dyDescent="0.25">
      <c r="A144" s="2">
        <v>143</v>
      </c>
      <c r="B144" s="2" t="s">
        <v>40</v>
      </c>
      <c r="C144" s="2">
        <v>3</v>
      </c>
      <c r="D144" s="10"/>
      <c r="E144" s="10"/>
      <c r="F144" s="3"/>
      <c r="G144" s="2"/>
      <c r="H144" s="2"/>
      <c r="I144" s="2"/>
      <c r="J144" s="2"/>
      <c r="K144" s="2"/>
      <c r="L144" s="2"/>
      <c r="M144" s="2"/>
      <c r="N144" s="2"/>
    </row>
    <row r="145" spans="1:14" ht="20.100000000000001" customHeight="1" x14ac:dyDescent="0.25">
      <c r="A145" s="2">
        <v>144</v>
      </c>
      <c r="B145" s="2" t="s">
        <v>89</v>
      </c>
      <c r="C145" s="2">
        <v>3</v>
      </c>
      <c r="D145" s="10"/>
      <c r="E145" s="10"/>
      <c r="F145" s="3"/>
      <c r="G145" s="2"/>
      <c r="H145" s="2"/>
      <c r="I145" s="2"/>
      <c r="J145" s="2"/>
      <c r="K145" s="2"/>
      <c r="L145" s="2"/>
      <c r="M145" s="2"/>
      <c r="N145" s="2"/>
    </row>
    <row r="146" spans="1:14" ht="20.100000000000001" customHeight="1" x14ac:dyDescent="0.25">
      <c r="A146" s="2">
        <v>145</v>
      </c>
      <c r="B146" s="2" t="s">
        <v>89</v>
      </c>
      <c r="C146" s="2">
        <v>3</v>
      </c>
      <c r="D146" s="10" t="s">
        <v>1</v>
      </c>
      <c r="E146" s="10">
        <v>7013633926</v>
      </c>
      <c r="F146" s="3">
        <v>43796</v>
      </c>
      <c r="G146" s="2">
        <v>2000</v>
      </c>
      <c r="H146" s="2">
        <v>1000</v>
      </c>
      <c r="I146" s="2">
        <v>6500</v>
      </c>
      <c r="J146" s="2">
        <v>3000</v>
      </c>
      <c r="K146" s="2"/>
      <c r="L146" s="2"/>
      <c r="M146" s="2"/>
      <c r="N146" s="2"/>
    </row>
    <row r="147" spans="1:14" s="6" customFormat="1" ht="20.100000000000001" customHeight="1" x14ac:dyDescent="0.25">
      <c r="A147" s="2">
        <v>146</v>
      </c>
      <c r="B147" s="2" t="s">
        <v>89</v>
      </c>
      <c r="C147" s="2">
        <v>3</v>
      </c>
      <c r="D147" s="10" t="s">
        <v>57</v>
      </c>
      <c r="E147" s="10">
        <v>9032285735</v>
      </c>
      <c r="F147" s="3">
        <v>43829</v>
      </c>
      <c r="G147" s="2">
        <v>2000</v>
      </c>
      <c r="H147" s="2">
        <v>2000</v>
      </c>
      <c r="I147" s="2">
        <v>6500</v>
      </c>
      <c r="J147" s="2">
        <v>3500</v>
      </c>
      <c r="K147" s="2"/>
      <c r="L147" s="2"/>
      <c r="M147" s="2"/>
      <c r="N147" s="2" t="s">
        <v>233</v>
      </c>
    </row>
    <row r="148" spans="1:14" ht="20.100000000000001" customHeight="1" x14ac:dyDescent="0.25">
      <c r="A148" s="2">
        <v>147</v>
      </c>
      <c r="B148" s="2"/>
      <c r="C148" s="2"/>
      <c r="D148" s="10"/>
      <c r="E148" s="10"/>
      <c r="F148" s="3"/>
      <c r="G148" s="2"/>
      <c r="H148" s="2"/>
      <c r="I148" s="2"/>
      <c r="J148" s="2"/>
      <c r="K148" s="2"/>
      <c r="L148" s="2"/>
      <c r="M148" s="2"/>
      <c r="N148" s="2"/>
    </row>
    <row r="149" spans="1:14" ht="20.100000000000001" customHeight="1" x14ac:dyDescent="0.25">
      <c r="A149" s="2">
        <v>148</v>
      </c>
      <c r="B149" s="2"/>
      <c r="C149" s="2"/>
      <c r="D149" s="10"/>
      <c r="E149" s="10"/>
      <c r="F149" s="2"/>
      <c r="G149" s="2"/>
      <c r="H149" s="2"/>
      <c r="I149" s="2"/>
      <c r="J149" s="2"/>
      <c r="K149" s="2"/>
      <c r="L149" s="2"/>
      <c r="M149" s="2"/>
      <c r="N149" s="2"/>
    </row>
    <row r="150" spans="1:14" ht="20.100000000000001" customHeight="1" x14ac:dyDescent="0.25">
      <c r="A150" s="2">
        <v>149</v>
      </c>
      <c r="B150" s="2"/>
      <c r="C150" s="2"/>
      <c r="D150" s="10"/>
      <c r="E150" s="10"/>
      <c r="F150" s="2"/>
      <c r="G150" s="2"/>
      <c r="H150" s="2"/>
      <c r="I150" s="2"/>
      <c r="J150" s="2"/>
      <c r="K150" s="2"/>
      <c r="L150" s="2"/>
      <c r="M150" s="2"/>
      <c r="N150" s="2"/>
    </row>
    <row r="151" spans="1:14" ht="20.100000000000001" customHeight="1" x14ac:dyDescent="0.25">
      <c r="A151" s="2">
        <v>150</v>
      </c>
      <c r="B151" s="2"/>
      <c r="C151" s="2"/>
      <c r="D151" s="10"/>
      <c r="E151" s="10"/>
      <c r="F151" s="3"/>
      <c r="G151" s="2"/>
      <c r="H151" s="2"/>
      <c r="I151" s="2"/>
      <c r="J151" s="2"/>
      <c r="K151" s="2"/>
      <c r="L151" s="2"/>
      <c r="M151" s="2"/>
      <c r="N151" s="2"/>
    </row>
  </sheetData>
  <autoFilter ref="A1:N151" xr:uid="{00000000-0009-0000-0000-000000000000}">
    <sortState xmlns:xlrd2="http://schemas.microsoft.com/office/spreadsheetml/2017/richdata2" ref="A2:O151">
      <sortCondition ref="A1"/>
    </sortState>
  </autoFilter>
  <pageMargins left="0.2" right="0.1" top="0.31496062992126" bottom="0.3" header="0.31496062992126" footer="7.8740157480315001E-2"/>
  <pageSetup paperSize="9" orientation="portrait" horizontalDpi="4294967293" verticalDpi="300" r:id="rId1"/>
  <headerFooter>
    <oddFooter>&amp;CJuly 2020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51"/>
  <sheetViews>
    <sheetView zoomScaleNormal="100" workbookViewId="0">
      <pane xSplit="4" ySplit="1" topLeftCell="E102" activePane="bottomRight" state="frozen"/>
      <selection pane="topRight" activeCell="E1" sqref="E1"/>
      <selection pane="bottomLeft" activeCell="A2" sqref="A2"/>
      <selection pane="bottomRight" activeCell="D121" sqref="D121"/>
    </sheetView>
  </sheetViews>
  <sheetFormatPr defaultColWidth="9.140625" defaultRowHeight="20.100000000000001" customHeight="1" x14ac:dyDescent="0.25"/>
  <cols>
    <col min="1" max="1" width="5.140625" style="1" customWidth="1"/>
    <col min="2" max="2" width="6.7109375" style="1" customWidth="1"/>
    <col min="3" max="3" width="5.7109375" style="1" customWidth="1"/>
    <col min="4" max="4" width="18.85546875" style="11" customWidth="1"/>
    <col min="5" max="5" width="11.5703125" style="11" customWidth="1"/>
    <col min="6" max="6" width="11" style="1" customWidth="1"/>
    <col min="7" max="8" width="7.85546875" style="1" customWidth="1"/>
    <col min="9" max="9" width="6.85546875" style="1" customWidth="1"/>
    <col min="10" max="10" width="8.7109375" style="1" customWidth="1"/>
    <col min="11" max="11" width="9.140625" style="1" customWidth="1"/>
    <col min="12" max="12" width="27.5703125" style="1" customWidth="1"/>
    <col min="13" max="14" width="8.28515625" style="1" customWidth="1"/>
    <col min="15" max="16384" width="9.140625" style="1"/>
  </cols>
  <sheetData>
    <row r="1" spans="1:14" s="6" customFormat="1" ht="27.75" customHeight="1" x14ac:dyDescent="0.25">
      <c r="A1" s="5" t="s">
        <v>27</v>
      </c>
      <c r="B1" s="5" t="s">
        <v>14</v>
      </c>
      <c r="C1" s="5" t="s">
        <v>26</v>
      </c>
      <c r="D1" s="5" t="s">
        <v>15</v>
      </c>
      <c r="E1" s="26" t="s">
        <v>16</v>
      </c>
      <c r="F1" s="5" t="s">
        <v>17</v>
      </c>
      <c r="G1" s="5" t="s">
        <v>18</v>
      </c>
      <c r="H1" s="5" t="s">
        <v>19</v>
      </c>
      <c r="I1" s="5" t="s">
        <v>21</v>
      </c>
      <c r="J1" s="5" t="s">
        <v>192</v>
      </c>
      <c r="K1" s="5" t="s">
        <v>191</v>
      </c>
      <c r="L1" s="5" t="s">
        <v>13</v>
      </c>
      <c r="M1" s="5" t="s">
        <v>165</v>
      </c>
      <c r="N1" s="5" t="s">
        <v>194</v>
      </c>
    </row>
    <row r="2" spans="1:14" ht="20.100000000000001" customHeight="1" x14ac:dyDescent="0.25">
      <c r="A2" s="2">
        <v>1</v>
      </c>
      <c r="B2" s="2">
        <v>101</v>
      </c>
      <c r="C2" s="2">
        <v>3</v>
      </c>
      <c r="D2" s="10"/>
      <c r="E2" s="10"/>
      <c r="F2" s="3"/>
      <c r="G2" s="2"/>
      <c r="H2" s="2"/>
      <c r="I2" s="2"/>
      <c r="J2" s="2"/>
      <c r="K2" s="2"/>
      <c r="L2" s="2"/>
      <c r="M2" s="2"/>
      <c r="N2" s="2"/>
    </row>
    <row r="3" spans="1:14" ht="20.100000000000001" customHeight="1" x14ac:dyDescent="0.25">
      <c r="A3" s="2">
        <v>2</v>
      </c>
      <c r="B3" s="2">
        <v>101</v>
      </c>
      <c r="C3" s="2">
        <v>3</v>
      </c>
      <c r="D3" s="10"/>
      <c r="E3" s="10"/>
      <c r="F3" s="3"/>
      <c r="G3" s="2"/>
      <c r="H3" s="2"/>
      <c r="I3" s="2"/>
      <c r="J3" s="2"/>
      <c r="K3" s="2"/>
      <c r="L3" s="2"/>
      <c r="M3" s="2"/>
      <c r="N3" s="2"/>
    </row>
    <row r="4" spans="1:14" ht="20.100000000000001" customHeight="1" x14ac:dyDescent="0.25">
      <c r="A4" s="2">
        <v>3</v>
      </c>
      <c r="B4" s="2">
        <v>101</v>
      </c>
      <c r="C4" s="2">
        <v>3</v>
      </c>
      <c r="D4" s="10"/>
      <c r="E4" s="10"/>
      <c r="F4" s="3"/>
      <c r="G4" s="2"/>
      <c r="H4" s="2"/>
      <c r="I4" s="2"/>
      <c r="J4" s="2"/>
      <c r="K4" s="2"/>
      <c r="L4" s="2"/>
      <c r="M4" s="2"/>
      <c r="N4" s="2"/>
    </row>
    <row r="5" spans="1:14" ht="20.100000000000001" customHeight="1" x14ac:dyDescent="0.25">
      <c r="A5" s="2">
        <v>4</v>
      </c>
      <c r="B5" s="2">
        <v>102</v>
      </c>
      <c r="C5" s="2">
        <v>3</v>
      </c>
      <c r="D5" s="10" t="s">
        <v>0</v>
      </c>
      <c r="E5" s="10">
        <v>7892203186</v>
      </c>
      <c r="F5" s="3">
        <v>43313</v>
      </c>
      <c r="G5" s="2">
        <v>3000</v>
      </c>
      <c r="H5" s="2">
        <v>3000</v>
      </c>
      <c r="I5" s="2">
        <v>6500</v>
      </c>
      <c r="J5" s="2">
        <v>6500</v>
      </c>
      <c r="K5" s="2">
        <v>152</v>
      </c>
      <c r="L5" s="2"/>
      <c r="M5" s="2" t="s">
        <v>190</v>
      </c>
      <c r="N5" s="2"/>
    </row>
    <row r="6" spans="1:14" ht="20.100000000000001" customHeight="1" x14ac:dyDescent="0.25">
      <c r="A6" s="2">
        <v>5</v>
      </c>
      <c r="B6" s="2">
        <v>102</v>
      </c>
      <c r="C6" s="2">
        <v>3</v>
      </c>
      <c r="D6" s="10" t="s">
        <v>9</v>
      </c>
      <c r="E6" s="10">
        <v>8086748761</v>
      </c>
      <c r="F6" s="3">
        <v>43381</v>
      </c>
      <c r="G6" s="2">
        <v>3000</v>
      </c>
      <c r="H6" s="2">
        <v>3000</v>
      </c>
      <c r="I6" s="2">
        <v>6500</v>
      </c>
      <c r="J6" s="2">
        <v>4000</v>
      </c>
      <c r="K6" s="2">
        <v>117</v>
      </c>
      <c r="L6" s="2"/>
      <c r="M6" s="2"/>
      <c r="N6" s="2"/>
    </row>
    <row r="7" spans="1:14" ht="20.100000000000001" customHeight="1" x14ac:dyDescent="0.25">
      <c r="A7" s="2">
        <v>6</v>
      </c>
      <c r="B7" s="2">
        <v>102</v>
      </c>
      <c r="C7" s="2">
        <v>3</v>
      </c>
      <c r="D7" s="10" t="s">
        <v>68</v>
      </c>
      <c r="E7" s="10">
        <v>6363332310</v>
      </c>
      <c r="F7" s="3">
        <v>43655</v>
      </c>
      <c r="G7" s="2">
        <v>3000</v>
      </c>
      <c r="H7" s="2">
        <v>3000</v>
      </c>
      <c r="I7" s="2">
        <v>6500</v>
      </c>
      <c r="J7" s="2">
        <v>6500</v>
      </c>
      <c r="K7" s="2"/>
      <c r="L7" s="2"/>
      <c r="M7" s="2" t="s">
        <v>190</v>
      </c>
      <c r="N7" s="2"/>
    </row>
    <row r="8" spans="1:14" ht="20.100000000000001" customHeight="1" x14ac:dyDescent="0.25">
      <c r="A8" s="2">
        <v>7</v>
      </c>
      <c r="B8" s="2">
        <v>103</v>
      </c>
      <c r="C8" s="2">
        <v>2</v>
      </c>
      <c r="D8" s="10" t="s">
        <v>58</v>
      </c>
      <c r="E8" s="10">
        <v>9600335886</v>
      </c>
      <c r="F8" s="3">
        <v>43591</v>
      </c>
      <c r="G8" s="2">
        <v>3000</v>
      </c>
      <c r="H8" s="2">
        <v>3000</v>
      </c>
      <c r="I8" s="2">
        <v>8500</v>
      </c>
      <c r="J8" s="2">
        <v>5000</v>
      </c>
      <c r="K8" s="2">
        <v>144</v>
      </c>
      <c r="L8" s="2"/>
      <c r="M8" s="2"/>
      <c r="N8" s="2"/>
    </row>
    <row r="9" spans="1:14" ht="20.100000000000001" customHeight="1" x14ac:dyDescent="0.25">
      <c r="A9" s="2">
        <v>8</v>
      </c>
      <c r="B9" s="2">
        <v>103</v>
      </c>
      <c r="C9" s="2">
        <v>2</v>
      </c>
      <c r="D9" s="10" t="s">
        <v>36</v>
      </c>
      <c r="E9" s="10"/>
      <c r="F9" s="3"/>
      <c r="G9" s="2"/>
      <c r="H9" s="2"/>
      <c r="I9" s="2"/>
      <c r="J9" s="2"/>
      <c r="K9" s="2"/>
      <c r="L9" s="2"/>
      <c r="M9" s="2" t="s">
        <v>190</v>
      </c>
      <c r="N9" s="2"/>
    </row>
    <row r="10" spans="1:14" ht="20.100000000000001" customHeight="1" x14ac:dyDescent="0.25">
      <c r="A10" s="2">
        <v>9</v>
      </c>
      <c r="B10" s="2">
        <v>104</v>
      </c>
      <c r="C10" s="2">
        <v>4</v>
      </c>
      <c r="D10" s="10" t="s">
        <v>134</v>
      </c>
      <c r="E10" s="10">
        <v>8328099961</v>
      </c>
      <c r="F10" s="3">
        <v>43863</v>
      </c>
      <c r="G10" s="2">
        <v>1000</v>
      </c>
      <c r="H10" s="2">
        <v>1000</v>
      </c>
      <c r="I10" s="2">
        <v>6000</v>
      </c>
      <c r="J10" s="2"/>
      <c r="K10" s="2"/>
      <c r="L10" s="2"/>
      <c r="M10" s="2"/>
      <c r="N10" s="2"/>
    </row>
    <row r="11" spans="1:14" ht="20.100000000000001" customHeight="1" x14ac:dyDescent="0.25">
      <c r="A11" s="2">
        <v>10</v>
      </c>
      <c r="B11" s="2">
        <v>104</v>
      </c>
      <c r="C11" s="2">
        <v>4</v>
      </c>
      <c r="D11" s="10"/>
      <c r="E11" s="10"/>
      <c r="F11" s="3"/>
      <c r="G11" s="2"/>
      <c r="H11" s="2"/>
      <c r="I11" s="2"/>
      <c r="J11" s="2"/>
      <c r="K11" s="2"/>
      <c r="L11" s="2"/>
      <c r="M11" s="2" t="s">
        <v>190</v>
      </c>
      <c r="N11" s="2"/>
    </row>
    <row r="12" spans="1:14" ht="20.100000000000001" customHeight="1" x14ac:dyDescent="0.25">
      <c r="A12" s="2">
        <v>11</v>
      </c>
      <c r="B12" s="2">
        <v>104</v>
      </c>
      <c r="C12" s="2">
        <v>4</v>
      </c>
      <c r="D12" s="10"/>
      <c r="E12" s="10"/>
      <c r="F12" s="3"/>
      <c r="G12" s="2"/>
      <c r="H12" s="2"/>
      <c r="I12" s="2"/>
      <c r="J12" s="2"/>
      <c r="K12" s="2"/>
      <c r="L12" s="2"/>
      <c r="M12" s="2"/>
      <c r="N12" s="2"/>
    </row>
    <row r="13" spans="1:14" ht="20.100000000000001" customHeight="1" x14ac:dyDescent="0.25">
      <c r="A13" s="2">
        <v>12</v>
      </c>
      <c r="B13" s="2">
        <v>104</v>
      </c>
      <c r="C13" s="2">
        <v>4</v>
      </c>
      <c r="D13" s="10"/>
      <c r="E13" s="10"/>
      <c r="F13" s="2"/>
      <c r="G13" s="2"/>
      <c r="H13" s="2"/>
      <c r="I13" s="2"/>
      <c r="J13" s="2"/>
      <c r="K13" s="2"/>
      <c r="L13" s="2"/>
      <c r="M13" s="2"/>
      <c r="N13" s="2"/>
    </row>
    <row r="14" spans="1:14" ht="20.100000000000001" customHeight="1" x14ac:dyDescent="0.25">
      <c r="A14" s="2">
        <v>13</v>
      </c>
      <c r="B14" s="2">
        <v>105</v>
      </c>
      <c r="C14" s="2">
        <v>3</v>
      </c>
      <c r="D14" s="10" t="s">
        <v>136</v>
      </c>
      <c r="E14" s="10">
        <v>9573057504</v>
      </c>
      <c r="F14" s="3">
        <v>43527</v>
      </c>
      <c r="G14" s="2">
        <v>3000</v>
      </c>
      <c r="H14" s="2">
        <v>3000</v>
      </c>
      <c r="I14" s="2">
        <v>6500</v>
      </c>
      <c r="J14" s="2">
        <v>6500</v>
      </c>
      <c r="K14" s="2">
        <v>142</v>
      </c>
      <c r="L14" s="2"/>
      <c r="M14" s="2" t="s">
        <v>190</v>
      </c>
      <c r="N14" s="2"/>
    </row>
    <row r="15" spans="1:14" ht="20.100000000000001" customHeight="1" x14ac:dyDescent="0.25">
      <c r="A15" s="2">
        <v>14</v>
      </c>
      <c r="B15" s="2">
        <v>105</v>
      </c>
      <c r="C15" s="2">
        <v>3</v>
      </c>
      <c r="D15" s="10" t="s">
        <v>137</v>
      </c>
      <c r="E15" s="10">
        <v>9704072507</v>
      </c>
      <c r="F15" s="3">
        <v>43527</v>
      </c>
      <c r="G15" s="2">
        <v>3000</v>
      </c>
      <c r="H15" s="2">
        <v>3000</v>
      </c>
      <c r="I15" s="2">
        <v>6500</v>
      </c>
      <c r="J15" s="2">
        <v>6500</v>
      </c>
      <c r="K15" s="2">
        <v>122</v>
      </c>
      <c r="L15" s="4"/>
      <c r="M15" s="2" t="s">
        <v>190</v>
      </c>
      <c r="N15" s="2"/>
    </row>
    <row r="16" spans="1:14" ht="20.100000000000001" customHeight="1" x14ac:dyDescent="0.25">
      <c r="A16" s="2">
        <v>15</v>
      </c>
      <c r="B16" s="2">
        <v>105</v>
      </c>
      <c r="C16" s="2">
        <v>3</v>
      </c>
      <c r="D16" s="10" t="s">
        <v>138</v>
      </c>
      <c r="E16" s="10">
        <v>9989891641</v>
      </c>
      <c r="F16" s="3">
        <v>43831</v>
      </c>
      <c r="G16" s="2">
        <v>2000</v>
      </c>
      <c r="H16" s="2">
        <v>2000</v>
      </c>
      <c r="I16" s="2">
        <v>6500</v>
      </c>
      <c r="J16" s="2">
        <v>2500</v>
      </c>
      <c r="K16" s="2">
        <v>119</v>
      </c>
      <c r="L16" s="4"/>
      <c r="M16" s="2"/>
      <c r="N16" s="2"/>
    </row>
    <row r="17" spans="1:14" ht="20.100000000000001" customHeight="1" x14ac:dyDescent="0.25">
      <c r="A17" s="2">
        <v>16</v>
      </c>
      <c r="B17" s="2">
        <v>106</v>
      </c>
      <c r="C17" s="2">
        <v>3</v>
      </c>
      <c r="D17" s="10" t="s">
        <v>49</v>
      </c>
      <c r="E17" s="10">
        <v>7382683722</v>
      </c>
      <c r="F17" s="3">
        <v>43556</v>
      </c>
      <c r="G17" s="2">
        <v>3000</v>
      </c>
      <c r="H17" s="2">
        <v>3000</v>
      </c>
      <c r="I17" s="2">
        <v>6500</v>
      </c>
      <c r="J17" s="2">
        <v>6500</v>
      </c>
      <c r="K17" s="2">
        <v>101</v>
      </c>
      <c r="L17" s="2"/>
      <c r="M17" s="2" t="s">
        <v>190</v>
      </c>
      <c r="N17" s="2"/>
    </row>
    <row r="18" spans="1:14" ht="20.100000000000001" customHeight="1" x14ac:dyDescent="0.25">
      <c r="A18" s="2">
        <v>17</v>
      </c>
      <c r="B18" s="2">
        <v>106</v>
      </c>
      <c r="C18" s="2">
        <v>3</v>
      </c>
      <c r="D18" s="10" t="s">
        <v>48</v>
      </c>
      <c r="E18" s="10">
        <v>8763475165</v>
      </c>
      <c r="F18" s="3">
        <v>43569</v>
      </c>
      <c r="G18" s="2">
        <v>2000</v>
      </c>
      <c r="H18" s="2">
        <v>2000</v>
      </c>
      <c r="I18" s="2">
        <v>6500</v>
      </c>
      <c r="J18" s="2">
        <v>3000</v>
      </c>
      <c r="K18" s="2">
        <v>102</v>
      </c>
      <c r="L18" s="2"/>
      <c r="M18" s="2" t="s">
        <v>190</v>
      </c>
      <c r="N18" s="2"/>
    </row>
    <row r="19" spans="1:14" ht="20.100000000000001" customHeight="1" x14ac:dyDescent="0.25">
      <c r="A19" s="2">
        <v>18</v>
      </c>
      <c r="B19" s="2">
        <v>106</v>
      </c>
      <c r="C19" s="2">
        <v>3</v>
      </c>
      <c r="D19" s="10" t="s">
        <v>69</v>
      </c>
      <c r="E19" s="10">
        <v>8019705434</v>
      </c>
      <c r="F19" s="3">
        <v>43647</v>
      </c>
      <c r="G19" s="2">
        <v>2000</v>
      </c>
      <c r="H19" s="2">
        <v>2000</v>
      </c>
      <c r="I19" s="2">
        <v>6500</v>
      </c>
      <c r="J19" s="2">
        <v>3000</v>
      </c>
      <c r="K19" s="2"/>
      <c r="L19" s="2"/>
      <c r="M19" s="2"/>
      <c r="N19" s="2"/>
    </row>
    <row r="20" spans="1:14" ht="20.100000000000001" customHeight="1" x14ac:dyDescent="0.25">
      <c r="A20" s="2">
        <v>19</v>
      </c>
      <c r="B20" s="2">
        <v>107</v>
      </c>
      <c r="C20" s="2">
        <v>3</v>
      </c>
      <c r="D20" s="10" t="s">
        <v>78</v>
      </c>
      <c r="E20" s="10">
        <v>9449292109</v>
      </c>
      <c r="F20" s="2"/>
      <c r="G20" s="2">
        <v>3000</v>
      </c>
      <c r="H20" s="2">
        <v>3000</v>
      </c>
      <c r="I20" s="2">
        <v>6500</v>
      </c>
      <c r="J20" s="2">
        <v>4000</v>
      </c>
      <c r="K20" s="2">
        <v>103</v>
      </c>
      <c r="L20" s="2"/>
      <c r="M20" s="2"/>
      <c r="N20" s="2"/>
    </row>
    <row r="21" spans="1:14" ht="20.100000000000001" customHeight="1" x14ac:dyDescent="0.25">
      <c r="A21" s="2">
        <v>20</v>
      </c>
      <c r="B21" s="2">
        <v>107</v>
      </c>
      <c r="C21" s="2">
        <v>3</v>
      </c>
      <c r="D21" s="10"/>
      <c r="E21" s="10"/>
      <c r="F21" s="2"/>
      <c r="G21" s="2"/>
      <c r="H21" s="2"/>
      <c r="I21" s="2"/>
      <c r="J21" s="2"/>
      <c r="K21" s="2"/>
      <c r="L21" s="2"/>
      <c r="M21" s="2"/>
      <c r="N21" s="2"/>
    </row>
    <row r="22" spans="1:14" ht="20.100000000000001" customHeight="1" x14ac:dyDescent="0.25">
      <c r="A22" s="2">
        <v>21</v>
      </c>
      <c r="B22" s="2">
        <v>107</v>
      </c>
      <c r="C22" s="2">
        <v>3</v>
      </c>
      <c r="D22" s="10"/>
      <c r="E22" s="10"/>
      <c r="F22" s="3"/>
      <c r="G22" s="2"/>
      <c r="H22" s="2"/>
      <c r="I22" s="2"/>
      <c r="J22" s="2"/>
      <c r="K22" s="2"/>
      <c r="L22" s="2"/>
      <c r="M22" s="2"/>
      <c r="N22" s="2"/>
    </row>
    <row r="23" spans="1:14" ht="20.100000000000001" customHeight="1" x14ac:dyDescent="0.25">
      <c r="A23" s="2">
        <v>22</v>
      </c>
      <c r="B23" s="2">
        <v>108</v>
      </c>
      <c r="C23" s="2">
        <v>3</v>
      </c>
      <c r="D23" s="10" t="s">
        <v>91</v>
      </c>
      <c r="E23" s="10">
        <v>8801619231</v>
      </c>
      <c r="F23" s="3">
        <v>43757</v>
      </c>
      <c r="G23" s="2">
        <v>2000</v>
      </c>
      <c r="H23" s="2">
        <v>2000</v>
      </c>
      <c r="I23" s="2">
        <v>6600</v>
      </c>
      <c r="J23" s="2">
        <v>3000</v>
      </c>
      <c r="K23" s="2">
        <v>116</v>
      </c>
      <c r="L23" s="2"/>
      <c r="M23" s="2"/>
      <c r="N23" s="2"/>
    </row>
    <row r="24" spans="1:14" ht="20.100000000000001" customHeight="1" x14ac:dyDescent="0.25">
      <c r="A24" s="2">
        <v>23</v>
      </c>
      <c r="B24" s="2">
        <v>108</v>
      </c>
      <c r="C24" s="2">
        <v>3</v>
      </c>
      <c r="D24" s="10" t="s">
        <v>127</v>
      </c>
      <c r="E24" s="10">
        <v>7619660560</v>
      </c>
      <c r="F24" s="3">
        <v>43800</v>
      </c>
      <c r="G24" s="2">
        <v>2000</v>
      </c>
      <c r="H24" s="2"/>
      <c r="I24" s="2">
        <v>6600</v>
      </c>
      <c r="J24" s="2">
        <v>3000</v>
      </c>
      <c r="K24" s="2">
        <v>121</v>
      </c>
      <c r="L24" s="2"/>
      <c r="M24" s="2"/>
      <c r="N24" s="2"/>
    </row>
    <row r="25" spans="1:14" s="6" customFormat="1" ht="20.100000000000001" customHeight="1" x14ac:dyDescent="0.25">
      <c r="A25" s="2">
        <v>24</v>
      </c>
      <c r="B25" s="2">
        <v>108</v>
      </c>
      <c r="C25" s="2">
        <v>3</v>
      </c>
      <c r="D25" s="5"/>
      <c r="E25" s="5"/>
      <c r="F25" s="5"/>
      <c r="G25" s="5"/>
      <c r="H25" s="5"/>
      <c r="I25" s="5"/>
      <c r="J25" s="5"/>
      <c r="K25" s="5"/>
      <c r="L25" s="2"/>
      <c r="M25" s="2"/>
      <c r="N25" s="2"/>
    </row>
    <row r="26" spans="1:14" ht="20.100000000000001" customHeight="1" x14ac:dyDescent="0.25">
      <c r="A26" s="2">
        <v>25</v>
      </c>
      <c r="B26" s="2">
        <v>201</v>
      </c>
      <c r="C26" s="2">
        <v>2</v>
      </c>
      <c r="D26" s="10" t="s">
        <v>93</v>
      </c>
      <c r="E26" s="10">
        <v>9606675858</v>
      </c>
      <c r="F26" s="3">
        <v>43739</v>
      </c>
      <c r="G26" s="2">
        <v>2000</v>
      </c>
      <c r="H26" s="2">
        <v>2000</v>
      </c>
      <c r="I26" s="2">
        <v>9000</v>
      </c>
      <c r="J26" s="2">
        <v>5000</v>
      </c>
      <c r="K26" s="2">
        <v>150</v>
      </c>
      <c r="L26" s="2"/>
      <c r="M26" s="2" t="s">
        <v>190</v>
      </c>
      <c r="N26" s="2"/>
    </row>
    <row r="27" spans="1:14" ht="20.100000000000001" customHeight="1" x14ac:dyDescent="0.25">
      <c r="A27" s="2">
        <v>26</v>
      </c>
      <c r="B27" s="2">
        <v>201</v>
      </c>
      <c r="C27" s="2">
        <v>2</v>
      </c>
      <c r="D27" s="10" t="s">
        <v>94</v>
      </c>
      <c r="E27" s="10">
        <v>9464206007</v>
      </c>
      <c r="F27" s="3">
        <v>43739</v>
      </c>
      <c r="G27" s="2">
        <v>2000</v>
      </c>
      <c r="H27" s="2">
        <v>2000</v>
      </c>
      <c r="I27" s="2">
        <v>9000</v>
      </c>
      <c r="J27" s="2">
        <v>6500</v>
      </c>
      <c r="K27" s="2">
        <v>118</v>
      </c>
      <c r="L27" s="2"/>
      <c r="M27" s="2"/>
      <c r="N27" s="2"/>
    </row>
    <row r="28" spans="1:14" ht="20.100000000000001" customHeight="1" x14ac:dyDescent="0.25">
      <c r="A28" s="2">
        <v>27</v>
      </c>
      <c r="B28" s="2">
        <v>202</v>
      </c>
      <c r="C28" s="2">
        <v>2</v>
      </c>
      <c r="D28" s="10"/>
      <c r="E28" s="10"/>
      <c r="F28" s="3"/>
      <c r="G28" s="2"/>
      <c r="H28" s="2"/>
      <c r="I28" s="2"/>
      <c r="J28" s="2"/>
      <c r="K28" s="2"/>
      <c r="L28" s="2"/>
      <c r="M28" s="2"/>
      <c r="N28" s="2"/>
    </row>
    <row r="29" spans="1:14" ht="20.100000000000001" customHeight="1" x14ac:dyDescent="0.25">
      <c r="A29" s="2">
        <v>28</v>
      </c>
      <c r="B29" s="2">
        <v>202</v>
      </c>
      <c r="C29" s="2">
        <v>2</v>
      </c>
      <c r="D29" s="10"/>
      <c r="E29" s="10"/>
      <c r="F29" s="3"/>
      <c r="G29" s="2"/>
      <c r="H29" s="2"/>
      <c r="I29" s="2"/>
      <c r="J29" s="2"/>
      <c r="K29" s="2"/>
      <c r="L29" s="2"/>
      <c r="M29" s="2"/>
      <c r="N29" s="2"/>
    </row>
    <row r="30" spans="1:14" ht="20.100000000000001" customHeight="1" x14ac:dyDescent="0.25">
      <c r="A30" s="2">
        <v>29</v>
      </c>
      <c r="B30" s="2">
        <v>203</v>
      </c>
      <c r="C30" s="2">
        <v>2</v>
      </c>
      <c r="D30" s="10" t="s">
        <v>79</v>
      </c>
      <c r="E30" s="10">
        <v>9490634363</v>
      </c>
      <c r="F30" s="3">
        <v>43656</v>
      </c>
      <c r="G30" s="2">
        <v>3000</v>
      </c>
      <c r="H30" s="2">
        <v>3000</v>
      </c>
      <c r="I30" s="2">
        <v>8500</v>
      </c>
      <c r="J30" s="2">
        <v>13000</v>
      </c>
      <c r="K30" s="2">
        <v>139</v>
      </c>
      <c r="L30" s="2"/>
      <c r="M30" s="2" t="s">
        <v>190</v>
      </c>
      <c r="N30" s="2"/>
    </row>
    <row r="31" spans="1:14" ht="20.100000000000001" customHeight="1" x14ac:dyDescent="0.25">
      <c r="A31" s="2">
        <v>30</v>
      </c>
      <c r="B31" s="2">
        <v>203</v>
      </c>
      <c r="C31" s="2">
        <v>2</v>
      </c>
      <c r="D31" s="10" t="s">
        <v>193</v>
      </c>
      <c r="E31" s="10">
        <v>7204691929</v>
      </c>
      <c r="F31" s="3">
        <v>44002</v>
      </c>
      <c r="G31" s="2">
        <v>3000</v>
      </c>
      <c r="H31" s="2">
        <v>3000</v>
      </c>
      <c r="I31" s="2">
        <v>8500</v>
      </c>
      <c r="J31" s="2">
        <v>8000</v>
      </c>
      <c r="K31" s="2">
        <v>137</v>
      </c>
      <c r="L31" s="2"/>
      <c r="M31" s="2" t="s">
        <v>190</v>
      </c>
      <c r="N31" s="2"/>
    </row>
    <row r="32" spans="1:14" ht="20.100000000000001" customHeight="1" x14ac:dyDescent="0.25">
      <c r="A32" s="2">
        <v>31</v>
      </c>
      <c r="B32" s="2">
        <v>204</v>
      </c>
      <c r="C32" s="2">
        <v>4</v>
      </c>
      <c r="D32" s="10" t="s">
        <v>223</v>
      </c>
      <c r="E32" s="10"/>
      <c r="F32" s="3"/>
      <c r="G32" s="2"/>
      <c r="H32" s="2"/>
      <c r="I32" s="2">
        <v>15900</v>
      </c>
      <c r="J32" s="2">
        <v>15900</v>
      </c>
      <c r="K32" s="2">
        <v>149</v>
      </c>
      <c r="L32" s="2"/>
      <c r="M32" s="2"/>
      <c r="N32" s="2"/>
    </row>
    <row r="33" spans="1:14" ht="20.100000000000001" customHeight="1" x14ac:dyDescent="0.25">
      <c r="A33" s="2">
        <v>32</v>
      </c>
      <c r="B33" s="2">
        <v>204</v>
      </c>
      <c r="C33" s="2">
        <v>4</v>
      </c>
      <c r="D33" s="10"/>
      <c r="E33" s="10"/>
      <c r="F33" s="3"/>
      <c r="G33" s="2"/>
      <c r="H33" s="2"/>
      <c r="I33" s="2"/>
      <c r="J33" s="2"/>
      <c r="K33" s="2"/>
      <c r="L33" s="2"/>
      <c r="M33" s="2"/>
      <c r="N33" s="2"/>
    </row>
    <row r="34" spans="1:14" ht="20.100000000000001" customHeight="1" x14ac:dyDescent="0.25">
      <c r="A34" s="2">
        <v>33</v>
      </c>
      <c r="B34" s="2">
        <v>204</v>
      </c>
      <c r="C34" s="2">
        <v>4</v>
      </c>
      <c r="D34" s="10"/>
      <c r="E34" s="10"/>
      <c r="F34" s="3"/>
      <c r="G34" s="2"/>
      <c r="H34" s="2"/>
      <c r="I34" s="2"/>
      <c r="J34" s="2"/>
      <c r="K34" s="2"/>
      <c r="L34" s="2"/>
      <c r="M34" s="2"/>
      <c r="N34" s="2"/>
    </row>
    <row r="35" spans="1:14" ht="20.100000000000001" customHeight="1" x14ac:dyDescent="0.25">
      <c r="A35" s="2">
        <v>34</v>
      </c>
      <c r="B35" s="2">
        <v>204</v>
      </c>
      <c r="C35" s="2">
        <v>4</v>
      </c>
      <c r="D35" s="10"/>
      <c r="E35" s="10"/>
      <c r="F35" s="3"/>
      <c r="G35" s="2"/>
      <c r="H35" s="2"/>
      <c r="I35" s="2"/>
      <c r="J35" s="2"/>
      <c r="K35" s="2"/>
      <c r="L35" s="2"/>
      <c r="M35" s="2"/>
      <c r="N35" s="2"/>
    </row>
    <row r="36" spans="1:14" ht="20.100000000000001" customHeight="1" x14ac:dyDescent="0.25">
      <c r="A36" s="2">
        <v>35</v>
      </c>
      <c r="B36" s="2">
        <v>205</v>
      </c>
      <c r="C36" s="2">
        <v>2</v>
      </c>
      <c r="D36" s="10" t="s">
        <v>59</v>
      </c>
      <c r="E36" s="10">
        <v>9443725793</v>
      </c>
      <c r="F36" s="2"/>
      <c r="G36" s="2">
        <v>3000</v>
      </c>
      <c r="H36" s="2">
        <v>3000</v>
      </c>
      <c r="I36" s="2">
        <v>9000</v>
      </c>
      <c r="J36" s="2">
        <v>4000</v>
      </c>
      <c r="K36" s="2"/>
      <c r="L36" s="2"/>
      <c r="M36" s="2"/>
      <c r="N36" s="2"/>
    </row>
    <row r="37" spans="1:14" ht="20.100000000000001" customHeight="1" x14ac:dyDescent="0.25">
      <c r="A37" s="2">
        <v>36</v>
      </c>
      <c r="B37" s="2">
        <v>205</v>
      </c>
      <c r="C37" s="2">
        <v>2</v>
      </c>
      <c r="D37" s="10" t="s">
        <v>71</v>
      </c>
      <c r="E37" s="10">
        <v>9885628862</v>
      </c>
      <c r="F37" s="3">
        <v>43650</v>
      </c>
      <c r="G37" s="2">
        <v>2000</v>
      </c>
      <c r="H37" s="2">
        <v>2000</v>
      </c>
      <c r="I37" s="2">
        <v>9000</v>
      </c>
      <c r="J37" s="2">
        <v>6500</v>
      </c>
      <c r="K37" s="2">
        <v>148</v>
      </c>
      <c r="L37" s="2"/>
      <c r="M37" s="2"/>
      <c r="N37" s="2"/>
    </row>
    <row r="38" spans="1:14" ht="20.100000000000001" customHeight="1" x14ac:dyDescent="0.25">
      <c r="A38" s="2">
        <v>37</v>
      </c>
      <c r="B38" s="2">
        <v>206</v>
      </c>
      <c r="C38" s="2">
        <v>3</v>
      </c>
      <c r="D38" s="10" t="s">
        <v>141</v>
      </c>
      <c r="E38" s="10">
        <v>8106096929</v>
      </c>
      <c r="F38" s="3">
        <v>43891</v>
      </c>
      <c r="G38" s="2">
        <v>3000</v>
      </c>
      <c r="H38" s="2"/>
      <c r="I38" s="2">
        <v>8500</v>
      </c>
      <c r="J38" s="2">
        <v>3000</v>
      </c>
      <c r="K38" s="2">
        <v>104</v>
      </c>
      <c r="L38" s="2"/>
      <c r="M38" s="2"/>
      <c r="N38" s="2"/>
    </row>
    <row r="39" spans="1:14" ht="20.100000000000001" customHeight="1" x14ac:dyDescent="0.25">
      <c r="A39" s="2">
        <v>38</v>
      </c>
      <c r="B39" s="2">
        <v>206</v>
      </c>
      <c r="C39" s="2">
        <v>3</v>
      </c>
      <c r="D39" s="4" t="s">
        <v>142</v>
      </c>
      <c r="E39" s="4">
        <v>7093105931</v>
      </c>
      <c r="F39" s="3">
        <v>43891</v>
      </c>
      <c r="G39" s="2">
        <v>3000</v>
      </c>
      <c r="H39" s="2"/>
      <c r="I39" s="2">
        <v>8500</v>
      </c>
      <c r="J39" s="2">
        <v>3000</v>
      </c>
      <c r="K39" s="2">
        <v>105</v>
      </c>
      <c r="L39" s="2"/>
      <c r="M39" s="2"/>
      <c r="N39" s="2"/>
    </row>
    <row r="40" spans="1:14" ht="20.100000000000001" customHeight="1" x14ac:dyDescent="0.25">
      <c r="A40" s="2">
        <v>39</v>
      </c>
      <c r="B40" s="2">
        <v>206</v>
      </c>
      <c r="C40" s="2">
        <v>3</v>
      </c>
      <c r="D40" s="10"/>
      <c r="E40" s="10"/>
      <c r="F40" s="2"/>
      <c r="G40" s="2"/>
      <c r="H40" s="2"/>
      <c r="I40" s="2"/>
      <c r="J40" s="2"/>
      <c r="K40" s="2"/>
      <c r="L40" s="2"/>
      <c r="M40" s="2"/>
      <c r="N40" s="2"/>
    </row>
    <row r="41" spans="1:14" ht="20.100000000000001" customHeight="1" x14ac:dyDescent="0.25">
      <c r="A41" s="2">
        <v>40</v>
      </c>
      <c r="B41" s="2">
        <v>207</v>
      </c>
      <c r="C41" s="2">
        <v>3</v>
      </c>
      <c r="D41" s="10"/>
      <c r="E41" s="10"/>
      <c r="F41" s="3"/>
      <c r="G41" s="2"/>
      <c r="H41" s="2"/>
      <c r="I41" s="2"/>
      <c r="J41" s="2"/>
      <c r="K41" s="2"/>
      <c r="L41" s="2"/>
      <c r="M41" s="2"/>
      <c r="N41" s="2"/>
    </row>
    <row r="42" spans="1:14" ht="20.100000000000001" customHeight="1" x14ac:dyDescent="0.25">
      <c r="A42" s="2">
        <v>41</v>
      </c>
      <c r="B42" s="2">
        <v>207</v>
      </c>
      <c r="C42" s="2">
        <v>3</v>
      </c>
      <c r="D42" s="10"/>
      <c r="E42" s="10"/>
      <c r="F42" s="3"/>
      <c r="G42" s="2"/>
      <c r="H42" s="2"/>
      <c r="I42" s="2"/>
      <c r="J42" s="2"/>
      <c r="K42" s="2"/>
      <c r="L42" s="2"/>
      <c r="M42" s="2"/>
      <c r="N42" s="2"/>
    </row>
    <row r="43" spans="1:14" ht="20.100000000000001" customHeight="1" x14ac:dyDescent="0.25">
      <c r="A43" s="2">
        <v>42</v>
      </c>
      <c r="B43" s="2">
        <v>207</v>
      </c>
      <c r="C43" s="2">
        <v>3</v>
      </c>
      <c r="D43" s="10"/>
      <c r="E43" s="10"/>
      <c r="F43" s="3"/>
      <c r="G43" s="2"/>
      <c r="H43" s="2"/>
      <c r="I43" s="2"/>
      <c r="J43" s="2"/>
      <c r="K43" s="2"/>
      <c r="L43" s="2"/>
      <c r="M43" s="2"/>
      <c r="N43" s="2"/>
    </row>
    <row r="44" spans="1:14" ht="20.100000000000001" customHeight="1" x14ac:dyDescent="0.25">
      <c r="A44" s="2">
        <v>43</v>
      </c>
      <c r="B44" s="2">
        <v>208</v>
      </c>
      <c r="C44" s="2">
        <v>4</v>
      </c>
      <c r="D44" s="10" t="s">
        <v>37</v>
      </c>
      <c r="E44" s="10">
        <v>7402789146</v>
      </c>
      <c r="F44" s="2"/>
      <c r="G44" s="2">
        <v>3000</v>
      </c>
      <c r="H44" s="2">
        <v>3000</v>
      </c>
      <c r="I44" s="2">
        <v>5500</v>
      </c>
      <c r="J44" s="2"/>
      <c r="K44" s="2"/>
      <c r="L44" s="2"/>
      <c r="M44" s="2"/>
      <c r="N44" s="2"/>
    </row>
    <row r="45" spans="1:14" ht="20.100000000000001" customHeight="1" x14ac:dyDescent="0.25">
      <c r="A45" s="2">
        <v>44</v>
      </c>
      <c r="B45" s="2">
        <v>208</v>
      </c>
      <c r="C45" s="2">
        <v>4</v>
      </c>
      <c r="D45" s="10" t="s">
        <v>38</v>
      </c>
      <c r="E45" s="10">
        <v>8985681761</v>
      </c>
      <c r="F45" s="3"/>
      <c r="G45" s="2">
        <v>3000</v>
      </c>
      <c r="H45" s="2">
        <v>3000</v>
      </c>
      <c r="I45" s="2">
        <v>5500</v>
      </c>
      <c r="J45" s="2"/>
      <c r="K45" s="2"/>
      <c r="L45" s="2"/>
      <c r="M45" s="2"/>
      <c r="N45" s="2"/>
    </row>
    <row r="46" spans="1:14" ht="20.100000000000001" customHeight="1" x14ac:dyDescent="0.25">
      <c r="A46" s="2">
        <v>45</v>
      </c>
      <c r="B46" s="2">
        <v>208</v>
      </c>
      <c r="C46" s="2">
        <v>4</v>
      </c>
      <c r="D46" s="10" t="s">
        <v>95</v>
      </c>
      <c r="E46" s="10">
        <v>8712248021</v>
      </c>
      <c r="F46" s="3">
        <v>43746</v>
      </c>
      <c r="G46" s="2">
        <v>2000</v>
      </c>
      <c r="H46" s="2">
        <v>2000</v>
      </c>
      <c r="I46" s="2">
        <v>5500</v>
      </c>
      <c r="J46" s="2">
        <v>6000</v>
      </c>
      <c r="K46" s="2">
        <v>134</v>
      </c>
      <c r="L46" s="2"/>
      <c r="M46" s="2"/>
      <c r="N46" s="2"/>
    </row>
    <row r="47" spans="1:14" ht="20.100000000000001" customHeight="1" x14ac:dyDescent="0.25">
      <c r="A47" s="2">
        <v>46</v>
      </c>
      <c r="B47" s="2">
        <v>208</v>
      </c>
      <c r="C47" s="2">
        <v>4</v>
      </c>
      <c r="D47" s="10"/>
      <c r="E47" s="10"/>
      <c r="F47" s="3"/>
      <c r="G47" s="2"/>
      <c r="H47" s="2"/>
      <c r="I47" s="2"/>
      <c r="J47" s="2"/>
      <c r="K47" s="2"/>
      <c r="L47" s="2"/>
      <c r="M47" s="2"/>
      <c r="N47" s="2"/>
    </row>
    <row r="48" spans="1:14" s="6" customFormat="1" ht="20.100000000000001" customHeight="1" x14ac:dyDescent="0.25">
      <c r="A48" s="2">
        <v>47</v>
      </c>
      <c r="B48" s="2">
        <v>301</v>
      </c>
      <c r="C48" s="2">
        <v>2</v>
      </c>
      <c r="D48" s="10" t="s">
        <v>2</v>
      </c>
      <c r="E48" s="10">
        <v>9963134156</v>
      </c>
      <c r="F48" s="3">
        <v>43313</v>
      </c>
      <c r="G48" s="2">
        <v>3000</v>
      </c>
      <c r="H48" s="2">
        <v>3000</v>
      </c>
      <c r="I48" s="2">
        <v>9000</v>
      </c>
      <c r="J48" s="2">
        <v>5500</v>
      </c>
      <c r="K48" s="2">
        <v>129</v>
      </c>
      <c r="L48" s="2"/>
      <c r="M48" s="2"/>
      <c r="N48" s="2"/>
    </row>
    <row r="49" spans="1:14" ht="20.100000000000001" customHeight="1" x14ac:dyDescent="0.25">
      <c r="A49" s="2">
        <v>48</v>
      </c>
      <c r="B49" s="2">
        <v>301</v>
      </c>
      <c r="C49" s="2">
        <v>2</v>
      </c>
      <c r="D49" s="10" t="s">
        <v>3</v>
      </c>
      <c r="E49" s="10">
        <v>9494438971</v>
      </c>
      <c r="F49" s="3">
        <v>43313</v>
      </c>
      <c r="G49" s="2">
        <v>3000</v>
      </c>
      <c r="H49" s="2">
        <v>3000</v>
      </c>
      <c r="I49" s="2">
        <v>9000</v>
      </c>
      <c r="J49" s="2">
        <v>5500</v>
      </c>
      <c r="K49" s="2">
        <v>128</v>
      </c>
      <c r="L49" s="2"/>
      <c r="M49" s="2"/>
      <c r="N49" s="2"/>
    </row>
    <row r="50" spans="1:14" ht="20.100000000000001" customHeight="1" x14ac:dyDescent="0.25">
      <c r="A50" s="2">
        <v>49</v>
      </c>
      <c r="B50" s="2">
        <v>302</v>
      </c>
      <c r="C50" s="2">
        <v>4</v>
      </c>
      <c r="D50" s="10"/>
      <c r="E50" s="10"/>
      <c r="F50" s="3"/>
      <c r="G50" s="2"/>
      <c r="H50" s="2"/>
      <c r="I50" s="2"/>
      <c r="J50" s="2"/>
      <c r="K50" s="2"/>
      <c r="L50" s="2"/>
      <c r="M50" s="2"/>
      <c r="N50" s="2"/>
    </row>
    <row r="51" spans="1:14" ht="20.100000000000001" customHeight="1" x14ac:dyDescent="0.25">
      <c r="A51" s="2">
        <v>50</v>
      </c>
      <c r="B51" s="2">
        <v>302</v>
      </c>
      <c r="C51" s="2">
        <v>4</v>
      </c>
      <c r="D51" s="2"/>
      <c r="E51" s="4"/>
      <c r="F51" s="2"/>
      <c r="G51" s="2"/>
      <c r="H51" s="2"/>
      <c r="I51" s="2"/>
      <c r="J51" s="2"/>
      <c r="K51" s="2"/>
      <c r="L51" s="2"/>
      <c r="M51" s="2"/>
      <c r="N51" s="2"/>
    </row>
    <row r="52" spans="1:14" ht="20.100000000000001" customHeight="1" x14ac:dyDescent="0.25">
      <c r="A52" s="2">
        <v>51</v>
      </c>
      <c r="B52" s="2">
        <v>302</v>
      </c>
      <c r="C52" s="2">
        <v>4</v>
      </c>
      <c r="D52" s="10"/>
      <c r="E52" s="10"/>
      <c r="F52" s="3"/>
      <c r="G52" s="2"/>
      <c r="H52" s="2"/>
      <c r="I52" s="2"/>
      <c r="J52" s="2"/>
      <c r="K52" s="2"/>
      <c r="L52" s="2"/>
      <c r="M52" s="2"/>
      <c r="N52" s="2"/>
    </row>
    <row r="53" spans="1:14" ht="20.100000000000001" customHeight="1" x14ac:dyDescent="0.25">
      <c r="A53" s="2">
        <v>52</v>
      </c>
      <c r="B53" s="2">
        <v>302</v>
      </c>
      <c r="C53" s="2">
        <v>4</v>
      </c>
      <c r="D53" s="4"/>
      <c r="E53" s="4"/>
      <c r="F53" s="3"/>
      <c r="G53" s="2"/>
      <c r="H53" s="2"/>
      <c r="I53" s="2"/>
      <c r="J53" s="2"/>
      <c r="K53" s="2"/>
      <c r="L53" s="2"/>
      <c r="M53" s="2"/>
      <c r="N53" s="2"/>
    </row>
    <row r="54" spans="1:14" ht="20.100000000000001" customHeight="1" x14ac:dyDescent="0.25">
      <c r="A54" s="2">
        <v>53</v>
      </c>
      <c r="B54" s="2">
        <v>303</v>
      </c>
      <c r="C54" s="2">
        <v>2</v>
      </c>
      <c r="D54" s="10" t="s">
        <v>143</v>
      </c>
      <c r="E54" s="10">
        <v>7337284871</v>
      </c>
      <c r="F54" s="3">
        <v>43881</v>
      </c>
      <c r="G54" s="2">
        <v>3000</v>
      </c>
      <c r="H54" s="2">
        <v>3000</v>
      </c>
      <c r="I54" s="2">
        <v>8500</v>
      </c>
      <c r="J54" s="2">
        <v>8000</v>
      </c>
      <c r="K54" s="2">
        <v>127</v>
      </c>
      <c r="L54" s="2"/>
      <c r="M54" s="2" t="s">
        <v>190</v>
      </c>
      <c r="N54" s="2"/>
    </row>
    <row r="55" spans="1:14" ht="20.100000000000001" customHeight="1" x14ac:dyDescent="0.25">
      <c r="A55" s="2">
        <v>54</v>
      </c>
      <c r="B55" s="2">
        <v>303</v>
      </c>
      <c r="C55" s="2">
        <v>2</v>
      </c>
      <c r="D55" s="10" t="s">
        <v>100</v>
      </c>
      <c r="E55" s="10">
        <v>9741898123</v>
      </c>
      <c r="F55" s="3">
        <v>43687</v>
      </c>
      <c r="G55" s="2">
        <v>2000</v>
      </c>
      <c r="H55" s="2">
        <v>2000</v>
      </c>
      <c r="I55" s="2">
        <v>8500</v>
      </c>
      <c r="J55" s="2">
        <v>7000</v>
      </c>
      <c r="K55" s="2"/>
      <c r="L55" s="2"/>
      <c r="M55" s="2"/>
      <c r="N55" s="2"/>
    </row>
    <row r="56" spans="1:14" ht="20.100000000000001" customHeight="1" x14ac:dyDescent="0.25">
      <c r="A56" s="2">
        <v>55</v>
      </c>
      <c r="B56" s="2">
        <v>304</v>
      </c>
      <c r="C56" s="2">
        <v>4</v>
      </c>
      <c r="D56" s="10" t="s">
        <v>61</v>
      </c>
      <c r="E56" s="10">
        <v>9686268982</v>
      </c>
      <c r="F56" s="3">
        <v>43252</v>
      </c>
      <c r="G56" s="2"/>
      <c r="H56" s="2"/>
      <c r="I56" s="2">
        <v>6000</v>
      </c>
      <c r="J56" s="2">
        <v>3000</v>
      </c>
      <c r="K56" s="2"/>
      <c r="L56" s="2"/>
      <c r="M56" s="2"/>
      <c r="N56" s="2"/>
    </row>
    <row r="57" spans="1:14" ht="20.100000000000001" customHeight="1" x14ac:dyDescent="0.25">
      <c r="A57" s="2">
        <v>56</v>
      </c>
      <c r="B57" s="2">
        <v>304</v>
      </c>
      <c r="C57" s="2">
        <v>4</v>
      </c>
      <c r="D57" s="10"/>
      <c r="E57" s="10"/>
      <c r="F57" s="2"/>
      <c r="G57" s="2"/>
      <c r="H57" s="2"/>
      <c r="I57" s="2"/>
      <c r="J57" s="2"/>
      <c r="K57" s="2"/>
      <c r="L57" s="2"/>
      <c r="M57" s="2"/>
      <c r="N57" s="2"/>
    </row>
    <row r="58" spans="1:14" ht="20.100000000000001" customHeight="1" x14ac:dyDescent="0.25">
      <c r="A58" s="2">
        <v>57</v>
      </c>
      <c r="B58" s="2">
        <v>304</v>
      </c>
      <c r="C58" s="2">
        <v>4</v>
      </c>
      <c r="D58" s="2"/>
      <c r="E58" s="4"/>
      <c r="F58" s="2"/>
      <c r="G58" s="2"/>
      <c r="H58" s="2"/>
      <c r="I58" s="2"/>
      <c r="J58" s="2"/>
      <c r="K58" s="2"/>
      <c r="L58" s="2"/>
      <c r="M58" s="2"/>
      <c r="N58" s="2"/>
    </row>
    <row r="59" spans="1:14" ht="20.100000000000001" customHeight="1" x14ac:dyDescent="0.25">
      <c r="A59" s="2">
        <v>58</v>
      </c>
      <c r="B59" s="2">
        <v>304</v>
      </c>
      <c r="C59" s="2">
        <v>4</v>
      </c>
      <c r="D59" s="2"/>
      <c r="E59" s="4"/>
      <c r="F59" s="2"/>
      <c r="G59" s="2"/>
      <c r="H59" s="2"/>
      <c r="I59" s="2"/>
      <c r="J59" s="2"/>
      <c r="K59" s="2"/>
      <c r="L59" s="2"/>
      <c r="M59" s="2"/>
      <c r="N59" s="2"/>
    </row>
    <row r="60" spans="1:14" ht="20.100000000000001" customHeight="1" x14ac:dyDescent="0.25">
      <c r="A60" s="2">
        <v>59</v>
      </c>
      <c r="B60" s="2">
        <v>305</v>
      </c>
      <c r="C60" s="2">
        <v>2</v>
      </c>
      <c r="D60" s="10" t="s">
        <v>66</v>
      </c>
      <c r="E60" s="10">
        <v>7358821543</v>
      </c>
      <c r="F60" s="8">
        <v>43586</v>
      </c>
      <c r="G60" s="9">
        <v>2000</v>
      </c>
      <c r="H60" s="9">
        <v>2000</v>
      </c>
      <c r="I60" s="9">
        <v>8500</v>
      </c>
      <c r="J60" s="2">
        <v>5500</v>
      </c>
      <c r="K60" s="2">
        <v>106</v>
      </c>
      <c r="L60" s="10"/>
      <c r="M60" s="9"/>
      <c r="N60" s="9"/>
    </row>
    <row r="61" spans="1:14" ht="20.100000000000001" customHeight="1" x14ac:dyDescent="0.25">
      <c r="A61" s="2">
        <v>60</v>
      </c>
      <c r="B61" s="2">
        <v>305</v>
      </c>
      <c r="C61" s="2">
        <v>2</v>
      </c>
      <c r="D61" s="10" t="s">
        <v>50</v>
      </c>
      <c r="E61" s="10">
        <v>9901256094</v>
      </c>
      <c r="F61" s="8">
        <v>43586</v>
      </c>
      <c r="G61" s="9">
        <v>2000</v>
      </c>
      <c r="H61" s="9">
        <v>2000</v>
      </c>
      <c r="I61" s="9">
        <v>8500</v>
      </c>
      <c r="J61" s="10"/>
      <c r="K61" s="9"/>
      <c r="L61" s="10"/>
      <c r="M61" s="9"/>
      <c r="N61" s="9"/>
    </row>
    <row r="62" spans="1:14" ht="20.100000000000001" customHeight="1" x14ac:dyDescent="0.25">
      <c r="A62" s="2">
        <v>61</v>
      </c>
      <c r="B62" s="2">
        <v>306</v>
      </c>
      <c r="C62" s="2">
        <v>3</v>
      </c>
      <c r="D62" s="10" t="s">
        <v>96</v>
      </c>
      <c r="E62" s="10">
        <v>8668316956</v>
      </c>
      <c r="F62" s="3">
        <v>43751</v>
      </c>
      <c r="G62" s="2">
        <v>3000</v>
      </c>
      <c r="H62" s="2">
        <v>1000</v>
      </c>
      <c r="I62" s="2">
        <v>6500</v>
      </c>
      <c r="J62" s="2">
        <v>4500</v>
      </c>
      <c r="K62" s="2">
        <v>140</v>
      </c>
      <c r="L62" s="2"/>
      <c r="M62" s="2"/>
      <c r="N62" s="2"/>
    </row>
    <row r="63" spans="1:14" ht="20.100000000000001" customHeight="1" x14ac:dyDescent="0.25">
      <c r="A63" s="2">
        <v>62</v>
      </c>
      <c r="B63" s="2">
        <v>306</v>
      </c>
      <c r="C63" s="2">
        <v>3</v>
      </c>
      <c r="D63" s="10" t="s">
        <v>35</v>
      </c>
      <c r="E63" s="10">
        <v>8637278920</v>
      </c>
      <c r="F63" s="3">
        <v>43439</v>
      </c>
      <c r="G63" s="2">
        <v>3000</v>
      </c>
      <c r="H63" s="2">
        <v>3000</v>
      </c>
      <c r="I63" s="2">
        <v>6500</v>
      </c>
      <c r="J63" s="2">
        <v>3000</v>
      </c>
      <c r="K63" s="2">
        <v>124</v>
      </c>
      <c r="L63" s="2"/>
      <c r="M63" s="2"/>
      <c r="N63" s="2"/>
    </row>
    <row r="64" spans="1:14" ht="20.100000000000001" customHeight="1" x14ac:dyDescent="0.25">
      <c r="A64" s="2">
        <v>63</v>
      </c>
      <c r="B64" s="2">
        <v>306</v>
      </c>
      <c r="C64" s="2">
        <v>3</v>
      </c>
      <c r="D64" s="10" t="s">
        <v>81</v>
      </c>
      <c r="E64" s="10">
        <v>7013080257</v>
      </c>
      <c r="F64" s="3">
        <v>43694</v>
      </c>
      <c r="G64" s="2">
        <v>3000</v>
      </c>
      <c r="H64" s="2"/>
      <c r="I64" s="2">
        <v>6500</v>
      </c>
      <c r="J64" s="2">
        <v>3000</v>
      </c>
      <c r="K64" s="2">
        <v>124</v>
      </c>
      <c r="L64" s="2"/>
      <c r="M64" s="2"/>
      <c r="N64" s="2"/>
    </row>
    <row r="65" spans="1:14" ht="20.100000000000001" customHeight="1" x14ac:dyDescent="0.25">
      <c r="A65" s="2">
        <v>64</v>
      </c>
      <c r="B65" s="2">
        <v>307</v>
      </c>
      <c r="C65" s="2">
        <v>3</v>
      </c>
      <c r="D65" s="10" t="s">
        <v>45</v>
      </c>
      <c r="E65" s="10">
        <v>9790452159</v>
      </c>
      <c r="F65" s="3">
        <v>43544</v>
      </c>
      <c r="G65" s="2">
        <v>3000</v>
      </c>
      <c r="H65" s="2">
        <v>3000</v>
      </c>
      <c r="I65" s="2">
        <v>6500</v>
      </c>
      <c r="J65" s="2">
        <v>3000</v>
      </c>
      <c r="K65" s="2">
        <v>153</v>
      </c>
      <c r="L65" s="2"/>
      <c r="M65" s="2"/>
      <c r="N65" s="2"/>
    </row>
    <row r="66" spans="1:14" ht="20.100000000000001" customHeight="1" x14ac:dyDescent="0.25">
      <c r="A66" s="2">
        <v>65</v>
      </c>
      <c r="B66" s="2">
        <v>307</v>
      </c>
      <c r="C66" s="2">
        <v>3</v>
      </c>
      <c r="D66" s="10" t="s">
        <v>4</v>
      </c>
      <c r="E66" s="10">
        <v>9597251096</v>
      </c>
      <c r="F66" s="3">
        <v>43332</v>
      </c>
      <c r="G66" s="2">
        <v>3000</v>
      </c>
      <c r="H66" s="2">
        <v>3000</v>
      </c>
      <c r="I66" s="2">
        <v>6500</v>
      </c>
      <c r="J66" s="2"/>
      <c r="K66" s="2"/>
      <c r="L66" s="2"/>
      <c r="M66" s="2"/>
      <c r="N66" s="2"/>
    </row>
    <row r="67" spans="1:14" ht="20.100000000000001" customHeight="1" x14ac:dyDescent="0.25">
      <c r="A67" s="2">
        <v>66</v>
      </c>
      <c r="B67" s="2">
        <v>307</v>
      </c>
      <c r="C67" s="2">
        <v>3</v>
      </c>
      <c r="D67" s="10"/>
      <c r="E67" s="10"/>
      <c r="F67" s="3"/>
      <c r="G67" s="2"/>
      <c r="H67" s="2"/>
      <c r="I67" s="2"/>
      <c r="J67" s="2"/>
      <c r="K67" s="2"/>
      <c r="L67" s="2"/>
      <c r="M67" s="2"/>
      <c r="N67" s="2"/>
    </row>
    <row r="68" spans="1:14" ht="20.100000000000001" customHeight="1" x14ac:dyDescent="0.25">
      <c r="A68" s="2">
        <v>67</v>
      </c>
      <c r="B68" s="2">
        <v>308</v>
      </c>
      <c r="C68" s="2">
        <v>4</v>
      </c>
      <c r="D68" s="10" t="s">
        <v>39</v>
      </c>
      <c r="E68" s="10">
        <v>9640817499</v>
      </c>
      <c r="F68" s="3">
        <v>43497</v>
      </c>
      <c r="G68" s="2">
        <v>3000</v>
      </c>
      <c r="H68" s="2">
        <v>3000</v>
      </c>
      <c r="I68" s="2">
        <v>5300</v>
      </c>
      <c r="J68" s="2"/>
      <c r="K68" s="2"/>
      <c r="L68" s="2"/>
      <c r="M68" s="2"/>
      <c r="N68" s="2"/>
    </row>
    <row r="69" spans="1:14" ht="20.100000000000001" customHeight="1" x14ac:dyDescent="0.25">
      <c r="A69" s="2">
        <v>68</v>
      </c>
      <c r="B69" s="2">
        <v>308</v>
      </c>
      <c r="C69" s="2">
        <v>4</v>
      </c>
      <c r="D69" s="10" t="s">
        <v>43</v>
      </c>
      <c r="E69" s="10">
        <v>7659837676</v>
      </c>
      <c r="F69" s="3">
        <v>43500</v>
      </c>
      <c r="G69" s="2">
        <v>3000</v>
      </c>
      <c r="H69" s="2">
        <v>3000</v>
      </c>
      <c r="I69" s="2">
        <v>5300</v>
      </c>
      <c r="J69" s="2"/>
      <c r="K69" s="2"/>
      <c r="L69" s="2"/>
      <c r="M69" s="2"/>
      <c r="N69" s="2"/>
    </row>
    <row r="70" spans="1:14" ht="20.100000000000001" customHeight="1" x14ac:dyDescent="0.25">
      <c r="A70" s="2">
        <v>69</v>
      </c>
      <c r="B70" s="2">
        <v>308</v>
      </c>
      <c r="C70" s="2">
        <v>4</v>
      </c>
      <c r="D70" s="4" t="s">
        <v>110</v>
      </c>
      <c r="E70" s="4">
        <v>8341499964</v>
      </c>
      <c r="F70" s="3">
        <v>43819</v>
      </c>
      <c r="G70" s="2">
        <v>30000</v>
      </c>
      <c r="H70" s="2">
        <v>3000</v>
      </c>
      <c r="I70" s="2">
        <v>5500</v>
      </c>
      <c r="J70" s="2"/>
      <c r="K70" s="2"/>
      <c r="L70" s="2"/>
      <c r="M70" s="2"/>
      <c r="N70" s="2"/>
    </row>
    <row r="71" spans="1:14" ht="20.100000000000001" customHeight="1" x14ac:dyDescent="0.25">
      <c r="A71" s="2">
        <v>70</v>
      </c>
      <c r="B71" s="2">
        <v>308</v>
      </c>
      <c r="C71" s="2">
        <v>4</v>
      </c>
      <c r="D71" s="10"/>
      <c r="E71" s="10"/>
      <c r="F71" s="3"/>
      <c r="G71" s="2"/>
      <c r="H71" s="2"/>
      <c r="I71" s="2"/>
      <c r="J71" s="2"/>
      <c r="K71" s="2"/>
      <c r="L71" s="2"/>
      <c r="M71" s="2"/>
      <c r="N71" s="2"/>
    </row>
    <row r="72" spans="1:14" ht="20.100000000000001" customHeight="1" x14ac:dyDescent="0.25">
      <c r="A72" s="2">
        <v>71</v>
      </c>
      <c r="B72" s="2">
        <v>401</v>
      </c>
      <c r="C72" s="2">
        <v>3</v>
      </c>
      <c r="D72" s="10"/>
      <c r="E72" s="10"/>
      <c r="F72" s="3"/>
      <c r="G72" s="2"/>
      <c r="H72" s="2"/>
      <c r="I72" s="2"/>
      <c r="J72" s="2"/>
      <c r="K72" s="2"/>
      <c r="L72" s="2"/>
      <c r="M72" s="2"/>
      <c r="N72" s="2"/>
    </row>
    <row r="73" spans="1:14" s="6" customFormat="1" ht="20.100000000000001" customHeight="1" x14ac:dyDescent="0.25">
      <c r="A73" s="2">
        <v>72</v>
      </c>
      <c r="B73" s="2">
        <v>401</v>
      </c>
      <c r="C73" s="2">
        <v>3</v>
      </c>
      <c r="D73" s="10"/>
      <c r="E73" s="10"/>
      <c r="F73" s="3"/>
      <c r="G73" s="2"/>
      <c r="H73" s="2"/>
      <c r="I73" s="2"/>
      <c r="J73" s="2"/>
      <c r="K73" s="2"/>
      <c r="L73" s="2"/>
      <c r="M73" s="2"/>
      <c r="N73" s="2"/>
    </row>
    <row r="74" spans="1:14" ht="20.100000000000001" customHeight="1" x14ac:dyDescent="0.25">
      <c r="A74" s="2">
        <v>73</v>
      </c>
      <c r="B74" s="2">
        <v>401</v>
      </c>
      <c r="C74" s="2">
        <v>3</v>
      </c>
      <c r="D74" s="4"/>
      <c r="E74" s="4"/>
      <c r="F74" s="3"/>
      <c r="G74" s="2"/>
      <c r="H74" s="2"/>
      <c r="I74" s="2"/>
      <c r="J74" s="2"/>
      <c r="K74" s="2"/>
      <c r="L74" s="2"/>
      <c r="M74" s="2"/>
      <c r="N74" s="2"/>
    </row>
    <row r="75" spans="1:14" ht="20.100000000000001" customHeight="1" x14ac:dyDescent="0.25">
      <c r="A75" s="2">
        <v>74</v>
      </c>
      <c r="B75" s="2">
        <v>402</v>
      </c>
      <c r="C75" s="2">
        <v>3</v>
      </c>
      <c r="D75" s="10" t="s">
        <v>113</v>
      </c>
      <c r="E75" s="10">
        <v>9717393321</v>
      </c>
      <c r="F75" s="3">
        <v>43836</v>
      </c>
      <c r="G75" s="2">
        <v>2000</v>
      </c>
      <c r="H75" s="2">
        <v>2000</v>
      </c>
      <c r="I75" s="2">
        <v>6500</v>
      </c>
      <c r="J75" s="2">
        <v>2000</v>
      </c>
      <c r="K75" s="2">
        <v>146</v>
      </c>
      <c r="L75" s="2"/>
      <c r="M75" s="2"/>
      <c r="N75" s="2"/>
    </row>
    <row r="76" spans="1:14" ht="20.100000000000001" customHeight="1" x14ac:dyDescent="0.25">
      <c r="A76" s="2">
        <v>75</v>
      </c>
      <c r="B76" s="2">
        <v>402</v>
      </c>
      <c r="C76" s="2">
        <v>3</v>
      </c>
      <c r="D76" s="10" t="s">
        <v>114</v>
      </c>
      <c r="E76" s="10">
        <v>8194050050</v>
      </c>
      <c r="F76" s="3">
        <v>43836</v>
      </c>
      <c r="G76" s="2">
        <v>2000</v>
      </c>
      <c r="H76" s="2">
        <v>1000</v>
      </c>
      <c r="I76" s="2">
        <v>6500</v>
      </c>
      <c r="J76" s="2">
        <v>3000</v>
      </c>
      <c r="K76" s="2">
        <v>120</v>
      </c>
      <c r="L76" s="2"/>
      <c r="M76" s="2"/>
      <c r="N76" s="2"/>
    </row>
    <row r="77" spans="1:14" ht="20.100000000000001" customHeight="1" x14ac:dyDescent="0.25">
      <c r="A77" s="2">
        <v>76</v>
      </c>
      <c r="B77" s="2">
        <v>402</v>
      </c>
      <c r="C77" s="2">
        <v>3</v>
      </c>
      <c r="D77" s="10"/>
      <c r="E77" s="10"/>
      <c r="F77" s="3"/>
      <c r="G77" s="2"/>
      <c r="H77" s="2"/>
      <c r="I77" s="2"/>
      <c r="J77" s="2"/>
      <c r="K77" s="2"/>
      <c r="L77" s="2"/>
      <c r="M77" s="2"/>
      <c r="N77" s="2"/>
    </row>
    <row r="78" spans="1:14" ht="20.100000000000001" customHeight="1" x14ac:dyDescent="0.25">
      <c r="A78" s="2">
        <v>77</v>
      </c>
      <c r="B78" s="2">
        <v>403</v>
      </c>
      <c r="C78" s="2">
        <v>2</v>
      </c>
      <c r="D78" s="10"/>
      <c r="E78" s="10"/>
      <c r="F78" s="3"/>
      <c r="G78" s="2"/>
      <c r="H78" s="2"/>
      <c r="I78" s="2"/>
      <c r="J78" s="2"/>
      <c r="K78" s="2"/>
      <c r="L78" s="2"/>
      <c r="M78" s="2"/>
      <c r="N78" s="2"/>
    </row>
    <row r="79" spans="1:14" ht="20.100000000000001" customHeight="1" x14ac:dyDescent="0.25">
      <c r="A79" s="2">
        <v>78</v>
      </c>
      <c r="B79" s="2">
        <v>403</v>
      </c>
      <c r="C79" s="2">
        <v>2</v>
      </c>
      <c r="D79" s="10"/>
      <c r="E79" s="10"/>
      <c r="F79" s="3"/>
      <c r="G79" s="2"/>
      <c r="H79" s="2"/>
      <c r="I79" s="2"/>
      <c r="J79" s="7"/>
      <c r="K79" s="7"/>
      <c r="L79" s="2"/>
      <c r="M79" s="2"/>
      <c r="N79" s="2"/>
    </row>
    <row r="80" spans="1:14" ht="20.100000000000001" customHeight="1" x14ac:dyDescent="0.25">
      <c r="A80" s="2">
        <v>79</v>
      </c>
      <c r="B80" s="2">
        <v>404</v>
      </c>
      <c r="C80" s="2">
        <v>4</v>
      </c>
      <c r="D80" s="10" t="s">
        <v>195</v>
      </c>
      <c r="E80" s="10"/>
      <c r="F80" s="3"/>
      <c r="G80" s="2"/>
      <c r="H80" s="2"/>
      <c r="I80" s="2">
        <v>6000</v>
      </c>
      <c r="J80" s="2">
        <v>6000</v>
      </c>
      <c r="K80" s="2">
        <v>130</v>
      </c>
      <c r="L80" s="2"/>
      <c r="M80" s="2"/>
      <c r="N80" s="2"/>
    </row>
    <row r="81" spans="1:14" ht="20.100000000000001" customHeight="1" x14ac:dyDescent="0.25">
      <c r="A81" s="2">
        <v>80</v>
      </c>
      <c r="B81" s="2">
        <v>404</v>
      </c>
      <c r="C81" s="2">
        <v>4</v>
      </c>
      <c r="D81" s="10" t="s">
        <v>195</v>
      </c>
      <c r="E81" s="10"/>
      <c r="F81" s="3"/>
      <c r="G81" s="2"/>
      <c r="H81" s="2"/>
      <c r="I81" s="2">
        <v>6000</v>
      </c>
      <c r="J81" s="2">
        <v>6000</v>
      </c>
      <c r="K81" s="2">
        <v>130</v>
      </c>
      <c r="L81" s="2"/>
      <c r="M81" s="2"/>
      <c r="N81" s="2"/>
    </row>
    <row r="82" spans="1:14" ht="20.100000000000001" customHeight="1" x14ac:dyDescent="0.25">
      <c r="A82" s="2">
        <v>81</v>
      </c>
      <c r="B82" s="2">
        <v>404</v>
      </c>
      <c r="C82" s="2">
        <v>4</v>
      </c>
      <c r="D82" s="10"/>
      <c r="E82" s="10"/>
      <c r="F82" s="3"/>
      <c r="G82" s="2"/>
      <c r="H82" s="2"/>
      <c r="I82" s="2"/>
      <c r="J82" s="2"/>
      <c r="K82" s="2"/>
      <c r="L82" s="2"/>
      <c r="M82" s="2"/>
      <c r="N82" s="2"/>
    </row>
    <row r="83" spans="1:14" ht="20.100000000000001" customHeight="1" x14ac:dyDescent="0.25">
      <c r="A83" s="2">
        <v>82</v>
      </c>
      <c r="B83" s="2">
        <v>404</v>
      </c>
      <c r="C83" s="2">
        <v>4</v>
      </c>
      <c r="D83" s="10"/>
      <c r="E83" s="10"/>
      <c r="F83" s="3"/>
      <c r="G83" s="2"/>
      <c r="H83" s="2"/>
      <c r="I83" s="2"/>
      <c r="J83" s="2"/>
      <c r="K83" s="2"/>
      <c r="L83" s="2"/>
      <c r="M83" s="2"/>
      <c r="N83" s="2"/>
    </row>
    <row r="84" spans="1:14" ht="20.100000000000001" customHeight="1" x14ac:dyDescent="0.25">
      <c r="A84" s="2">
        <v>83</v>
      </c>
      <c r="B84" s="2">
        <v>405</v>
      </c>
      <c r="C84" s="2">
        <v>1</v>
      </c>
      <c r="D84" s="10" t="s">
        <v>5</v>
      </c>
      <c r="E84" s="10">
        <v>8121027265</v>
      </c>
      <c r="F84" s="3">
        <v>43313</v>
      </c>
      <c r="G84" s="2">
        <v>3000</v>
      </c>
      <c r="H84" s="2">
        <v>3000</v>
      </c>
      <c r="I84" s="2">
        <v>16500</v>
      </c>
      <c r="J84" s="2">
        <v>16500</v>
      </c>
      <c r="K84" s="2">
        <v>132</v>
      </c>
      <c r="L84" s="2"/>
      <c r="M84" s="2"/>
      <c r="N84" s="2"/>
    </row>
    <row r="85" spans="1:14" ht="20.100000000000001" customHeight="1" x14ac:dyDescent="0.25">
      <c r="A85" s="2">
        <v>84</v>
      </c>
      <c r="B85" s="2">
        <v>406</v>
      </c>
      <c r="C85" s="2">
        <v>3</v>
      </c>
      <c r="D85" s="10" t="s">
        <v>32</v>
      </c>
      <c r="E85" s="10">
        <v>8886538884</v>
      </c>
      <c r="F85" s="3">
        <v>43435</v>
      </c>
      <c r="G85" s="2">
        <v>2000</v>
      </c>
      <c r="H85" s="2">
        <v>2000</v>
      </c>
      <c r="I85" s="2">
        <v>6500</v>
      </c>
      <c r="J85" s="2">
        <v>3000</v>
      </c>
      <c r="K85" s="2"/>
      <c r="L85" s="2"/>
      <c r="M85" s="2"/>
      <c r="N85" s="2"/>
    </row>
    <row r="86" spans="1:14" ht="20.100000000000001" customHeight="1" x14ac:dyDescent="0.25">
      <c r="A86" s="2">
        <v>85</v>
      </c>
      <c r="B86" s="2">
        <v>406</v>
      </c>
      <c r="C86" s="2">
        <v>3</v>
      </c>
      <c r="D86" s="10" t="s">
        <v>82</v>
      </c>
      <c r="E86" s="10">
        <v>9566608566</v>
      </c>
      <c r="F86" s="3">
        <v>43435</v>
      </c>
      <c r="G86" s="2">
        <v>2000</v>
      </c>
      <c r="H86" s="2">
        <v>2000</v>
      </c>
      <c r="I86" s="2">
        <v>6500</v>
      </c>
      <c r="J86" s="2">
        <v>3000</v>
      </c>
      <c r="K86" s="2"/>
      <c r="L86" s="2"/>
      <c r="M86" s="2"/>
      <c r="N86" s="2"/>
    </row>
    <row r="87" spans="1:14" ht="20.100000000000001" customHeight="1" x14ac:dyDescent="0.25">
      <c r="A87" s="2">
        <v>86</v>
      </c>
      <c r="B87" s="2">
        <v>406</v>
      </c>
      <c r="C87" s="2">
        <v>3</v>
      </c>
      <c r="D87" s="10" t="s">
        <v>33</v>
      </c>
      <c r="E87" s="10">
        <v>9030476109</v>
      </c>
      <c r="F87" s="3">
        <v>43435</v>
      </c>
      <c r="G87" s="2">
        <v>2000</v>
      </c>
      <c r="H87" s="2">
        <v>2000</v>
      </c>
      <c r="I87" s="2">
        <v>6500</v>
      </c>
      <c r="J87" s="2"/>
      <c r="K87" s="2"/>
      <c r="L87" s="2"/>
      <c r="M87" s="2"/>
      <c r="N87" s="2"/>
    </row>
    <row r="88" spans="1:14" ht="20.100000000000001" customHeight="1" x14ac:dyDescent="0.25">
      <c r="A88" s="2">
        <v>87</v>
      </c>
      <c r="B88" s="2">
        <v>407</v>
      </c>
      <c r="C88" s="2">
        <v>3</v>
      </c>
      <c r="D88" s="4" t="s">
        <v>103</v>
      </c>
      <c r="E88" s="4">
        <v>8883040408</v>
      </c>
      <c r="F88" s="14">
        <v>43533</v>
      </c>
      <c r="G88" s="2">
        <v>3000</v>
      </c>
      <c r="H88" s="2">
        <v>3000</v>
      </c>
      <c r="I88" s="2">
        <v>6500</v>
      </c>
      <c r="J88" s="2">
        <v>4000</v>
      </c>
      <c r="K88" s="2">
        <v>151</v>
      </c>
      <c r="L88" s="2"/>
      <c r="M88" s="2"/>
      <c r="N88" s="2"/>
    </row>
    <row r="89" spans="1:14" ht="20.100000000000001" customHeight="1" x14ac:dyDescent="0.25">
      <c r="A89" s="2">
        <v>88</v>
      </c>
      <c r="B89" s="2">
        <v>407</v>
      </c>
      <c r="C89" s="2">
        <v>3</v>
      </c>
      <c r="D89" s="10"/>
      <c r="E89" s="10"/>
      <c r="F89" s="3"/>
      <c r="G89" s="2"/>
      <c r="H89" s="2"/>
      <c r="I89" s="2"/>
      <c r="J89" s="2"/>
      <c r="K89" s="2"/>
      <c r="L89" s="2"/>
      <c r="M89" s="2"/>
      <c r="N89" s="2"/>
    </row>
    <row r="90" spans="1:14" ht="20.100000000000001" customHeight="1" x14ac:dyDescent="0.25">
      <c r="A90" s="2">
        <v>89</v>
      </c>
      <c r="B90" s="2">
        <v>407</v>
      </c>
      <c r="C90" s="2">
        <v>3</v>
      </c>
      <c r="D90" s="10"/>
      <c r="E90" s="10"/>
      <c r="F90" s="2"/>
      <c r="G90" s="2"/>
      <c r="H90" s="2"/>
      <c r="I90" s="2"/>
      <c r="J90" s="2"/>
      <c r="K90" s="2"/>
      <c r="L90" s="2"/>
      <c r="M90" s="2"/>
      <c r="N90" s="2"/>
    </row>
    <row r="91" spans="1:14" ht="20.100000000000001" customHeight="1" x14ac:dyDescent="0.25">
      <c r="A91" s="2">
        <v>90</v>
      </c>
      <c r="B91" s="2">
        <v>408</v>
      </c>
      <c r="C91" s="2">
        <v>4</v>
      </c>
      <c r="D91" s="10" t="s">
        <v>72</v>
      </c>
      <c r="E91" s="10">
        <v>9491494890</v>
      </c>
      <c r="F91" s="3">
        <v>43647</v>
      </c>
      <c r="G91" s="2">
        <v>3000</v>
      </c>
      <c r="H91" s="2">
        <v>3000</v>
      </c>
      <c r="I91" s="2">
        <v>5500</v>
      </c>
      <c r="J91" s="2"/>
      <c r="K91" s="2"/>
      <c r="L91" s="2"/>
      <c r="M91" s="2" t="s">
        <v>190</v>
      </c>
      <c r="N91" s="2"/>
    </row>
    <row r="92" spans="1:14" ht="20.100000000000001" customHeight="1" x14ac:dyDescent="0.25">
      <c r="A92" s="2">
        <v>91</v>
      </c>
      <c r="B92" s="2">
        <v>408</v>
      </c>
      <c r="C92" s="2">
        <v>4</v>
      </c>
      <c r="D92" s="10" t="s">
        <v>174</v>
      </c>
      <c r="E92" s="10">
        <v>9703604497</v>
      </c>
      <c r="F92" s="3">
        <v>43647</v>
      </c>
      <c r="G92" s="2">
        <v>3000</v>
      </c>
      <c r="H92" s="2">
        <v>3000</v>
      </c>
      <c r="I92" s="2">
        <v>5500</v>
      </c>
      <c r="J92" s="2">
        <v>2000</v>
      </c>
      <c r="K92" s="2"/>
      <c r="L92" s="2"/>
      <c r="M92" s="2"/>
      <c r="N92" s="2"/>
    </row>
    <row r="93" spans="1:14" ht="20.100000000000001" customHeight="1" x14ac:dyDescent="0.25">
      <c r="A93" s="2">
        <v>92</v>
      </c>
      <c r="B93" s="2">
        <v>408</v>
      </c>
      <c r="C93" s="2">
        <v>4</v>
      </c>
      <c r="D93" s="10" t="s">
        <v>116</v>
      </c>
      <c r="E93" s="10">
        <v>9550539184</v>
      </c>
      <c r="F93" s="3">
        <v>43850</v>
      </c>
      <c r="G93" s="2">
        <v>3000</v>
      </c>
      <c r="H93" s="2">
        <v>2000</v>
      </c>
      <c r="I93" s="2">
        <v>5500</v>
      </c>
      <c r="J93" s="2">
        <v>1</v>
      </c>
      <c r="K93" s="2"/>
      <c r="L93" s="2"/>
      <c r="M93" s="2"/>
      <c r="N93" s="2"/>
    </row>
    <row r="94" spans="1:14" ht="20.100000000000001" customHeight="1" x14ac:dyDescent="0.25">
      <c r="A94" s="2">
        <v>93</v>
      </c>
      <c r="B94" s="2">
        <v>408</v>
      </c>
      <c r="C94" s="2">
        <v>4</v>
      </c>
      <c r="D94" s="10" t="s">
        <v>155</v>
      </c>
      <c r="E94" s="10">
        <v>9007386054</v>
      </c>
      <c r="F94" s="3"/>
      <c r="G94" s="2"/>
      <c r="H94" s="2"/>
      <c r="I94" s="2">
        <v>5500</v>
      </c>
      <c r="J94" s="2">
        <v>4000</v>
      </c>
      <c r="K94" s="2">
        <v>107</v>
      </c>
      <c r="L94" s="2"/>
      <c r="M94" s="2"/>
      <c r="N94" s="2"/>
    </row>
    <row r="95" spans="1:14" ht="20.100000000000001" customHeight="1" x14ac:dyDescent="0.25">
      <c r="A95" s="2">
        <v>94</v>
      </c>
      <c r="B95" s="2">
        <v>501</v>
      </c>
      <c r="C95" s="2">
        <v>3</v>
      </c>
      <c r="D95" s="10" t="s">
        <v>180</v>
      </c>
      <c r="E95" s="10">
        <v>7506678441</v>
      </c>
      <c r="F95" s="3">
        <v>43981</v>
      </c>
      <c r="G95" s="2">
        <v>2000</v>
      </c>
      <c r="H95" s="2"/>
      <c r="I95" s="2">
        <v>6500</v>
      </c>
      <c r="J95" s="2">
        <v>6500</v>
      </c>
      <c r="K95" s="2">
        <v>133</v>
      </c>
      <c r="L95" s="2"/>
      <c r="M95" s="2" t="s">
        <v>190</v>
      </c>
      <c r="N95" s="2"/>
    </row>
    <row r="96" spans="1:14" ht="20.100000000000001" customHeight="1" x14ac:dyDescent="0.25">
      <c r="A96" s="2">
        <v>95</v>
      </c>
      <c r="B96" s="2">
        <v>501</v>
      </c>
      <c r="C96" s="2">
        <v>3</v>
      </c>
      <c r="D96" s="10"/>
      <c r="E96" s="10"/>
      <c r="F96" s="3"/>
      <c r="G96" s="2"/>
      <c r="H96" s="2"/>
      <c r="I96" s="2"/>
      <c r="J96" s="2"/>
      <c r="K96" s="2"/>
      <c r="L96" s="2"/>
      <c r="M96" s="2"/>
      <c r="N96" s="2"/>
    </row>
    <row r="97" spans="1:14" ht="20.100000000000001" customHeight="1" x14ac:dyDescent="0.25">
      <c r="A97" s="2">
        <v>96</v>
      </c>
      <c r="B97" s="2">
        <v>501</v>
      </c>
      <c r="C97" s="2">
        <v>3</v>
      </c>
      <c r="D97" s="10" t="s">
        <v>90</v>
      </c>
      <c r="E97" s="10">
        <v>9893727207</v>
      </c>
      <c r="F97" s="3">
        <v>43713</v>
      </c>
      <c r="G97" s="2">
        <v>2000</v>
      </c>
      <c r="H97" s="2">
        <v>2000</v>
      </c>
      <c r="I97" s="2">
        <v>6500</v>
      </c>
      <c r="J97" s="2">
        <v>6500</v>
      </c>
      <c r="K97" s="2">
        <v>143</v>
      </c>
      <c r="L97" s="2"/>
      <c r="M97" s="2" t="s">
        <v>190</v>
      </c>
      <c r="N97" s="2"/>
    </row>
    <row r="98" spans="1:14" s="6" customFormat="1" ht="20.100000000000001" customHeight="1" x14ac:dyDescent="0.25">
      <c r="A98" s="2">
        <v>97</v>
      </c>
      <c r="B98" s="2">
        <v>502</v>
      </c>
      <c r="C98" s="2">
        <v>3</v>
      </c>
      <c r="D98" s="10" t="s">
        <v>88</v>
      </c>
      <c r="E98" s="10">
        <v>9611722862</v>
      </c>
      <c r="F98" s="8">
        <v>43709</v>
      </c>
      <c r="G98" s="2">
        <v>3000</v>
      </c>
      <c r="H98" s="2">
        <v>3000</v>
      </c>
      <c r="I98" s="2">
        <v>6500</v>
      </c>
      <c r="J98" s="2">
        <v>6500</v>
      </c>
      <c r="K98" s="2">
        <v>123</v>
      </c>
      <c r="L98" s="2"/>
      <c r="M98" s="2" t="s">
        <v>190</v>
      </c>
      <c r="N98" s="2"/>
    </row>
    <row r="99" spans="1:14" ht="20.100000000000001" customHeight="1" x14ac:dyDescent="0.25">
      <c r="A99" s="2">
        <v>98</v>
      </c>
      <c r="B99" s="2">
        <v>502</v>
      </c>
      <c r="C99" s="2">
        <v>3</v>
      </c>
      <c r="D99" s="10"/>
      <c r="E99" s="10"/>
      <c r="F99" s="8"/>
      <c r="G99" s="2"/>
      <c r="H99" s="2"/>
      <c r="I99" s="2"/>
      <c r="J99" s="2"/>
      <c r="K99" s="2"/>
      <c r="L99" s="2"/>
      <c r="M99" s="2"/>
      <c r="N99" s="2"/>
    </row>
    <row r="100" spans="1:14" ht="20.100000000000001" customHeight="1" x14ac:dyDescent="0.25">
      <c r="A100" s="2">
        <v>99</v>
      </c>
      <c r="B100" s="2">
        <v>502</v>
      </c>
      <c r="C100" s="2">
        <v>3</v>
      </c>
      <c r="D100" s="10"/>
      <c r="E100" s="10"/>
      <c r="F100" s="2"/>
      <c r="G100" s="2"/>
      <c r="H100" s="2"/>
      <c r="I100" s="2"/>
      <c r="J100" s="2"/>
      <c r="K100" s="2"/>
      <c r="L100" s="2"/>
      <c r="M100" s="2"/>
      <c r="N100" s="2"/>
    </row>
    <row r="101" spans="1:14" ht="20.100000000000001" customHeight="1" x14ac:dyDescent="0.25">
      <c r="A101" s="2">
        <v>100</v>
      </c>
      <c r="B101" s="2">
        <v>503</v>
      </c>
      <c r="C101" s="2">
        <v>2</v>
      </c>
      <c r="D101" s="10" t="s">
        <v>173</v>
      </c>
      <c r="E101" s="10">
        <v>9066892996</v>
      </c>
      <c r="F101" s="3">
        <v>43977</v>
      </c>
      <c r="G101" s="2">
        <v>3000</v>
      </c>
      <c r="H101" s="2">
        <v>3000</v>
      </c>
      <c r="I101" s="2">
        <v>8500</v>
      </c>
      <c r="J101" s="2">
        <v>8500</v>
      </c>
      <c r="K101" s="2">
        <v>108</v>
      </c>
      <c r="L101" s="2"/>
      <c r="M101" s="2" t="s">
        <v>190</v>
      </c>
      <c r="N101" s="2"/>
    </row>
    <row r="102" spans="1:14" ht="20.100000000000001" customHeight="1" x14ac:dyDescent="0.25">
      <c r="A102" s="2">
        <v>101</v>
      </c>
      <c r="B102" s="2">
        <v>503</v>
      </c>
      <c r="C102" s="2">
        <v>2</v>
      </c>
      <c r="D102" s="10" t="s">
        <v>34</v>
      </c>
      <c r="E102" s="10">
        <v>9036669552</v>
      </c>
      <c r="F102" s="3">
        <v>43429</v>
      </c>
      <c r="G102" s="2">
        <v>3000</v>
      </c>
      <c r="H102" s="2">
        <v>3000</v>
      </c>
      <c r="I102" s="2">
        <v>8500</v>
      </c>
      <c r="J102" s="2">
        <v>8500</v>
      </c>
      <c r="K102" s="2"/>
      <c r="L102" s="2"/>
      <c r="M102" s="2" t="s">
        <v>190</v>
      </c>
      <c r="N102" s="2"/>
    </row>
    <row r="103" spans="1:14" ht="20.100000000000001" customHeight="1" x14ac:dyDescent="0.25">
      <c r="A103" s="2">
        <v>102</v>
      </c>
      <c r="B103" s="2">
        <v>504</v>
      </c>
      <c r="C103" s="2">
        <v>4</v>
      </c>
      <c r="D103" s="10" t="s">
        <v>7</v>
      </c>
      <c r="E103" s="10">
        <v>7799495971</v>
      </c>
      <c r="F103" s="3">
        <v>43327</v>
      </c>
      <c r="G103" s="2">
        <v>3000</v>
      </c>
      <c r="H103" s="2">
        <v>3000</v>
      </c>
      <c r="I103" s="2">
        <v>6000</v>
      </c>
      <c r="J103" s="2"/>
      <c r="K103" s="2"/>
      <c r="L103" s="2"/>
      <c r="M103" s="2"/>
      <c r="N103" s="2"/>
    </row>
    <row r="104" spans="1:14" ht="20.100000000000001" customHeight="1" x14ac:dyDescent="0.25">
      <c r="A104" s="2">
        <v>103</v>
      </c>
      <c r="B104" s="2">
        <v>504</v>
      </c>
      <c r="C104" s="2">
        <v>4</v>
      </c>
      <c r="D104" s="10" t="s">
        <v>74</v>
      </c>
      <c r="E104" s="10">
        <v>9640198158</v>
      </c>
      <c r="F104" s="3">
        <v>43626</v>
      </c>
      <c r="G104" s="2">
        <v>2000</v>
      </c>
      <c r="H104" s="2">
        <v>2000</v>
      </c>
      <c r="I104" s="2">
        <v>6000</v>
      </c>
      <c r="J104" s="2"/>
      <c r="K104" s="2"/>
      <c r="L104" s="2"/>
      <c r="M104" s="2"/>
      <c r="N104" s="2"/>
    </row>
    <row r="105" spans="1:14" ht="20.100000000000001" customHeight="1" x14ac:dyDescent="0.25">
      <c r="A105" s="2">
        <v>104</v>
      </c>
      <c r="B105" s="2">
        <v>504</v>
      </c>
      <c r="C105" s="2">
        <v>4</v>
      </c>
      <c r="D105" s="4" t="s">
        <v>104</v>
      </c>
      <c r="E105" s="4">
        <v>9972038593</v>
      </c>
      <c r="F105" s="3">
        <v>43678</v>
      </c>
      <c r="G105" s="2">
        <v>2000</v>
      </c>
      <c r="H105" s="2">
        <v>2000</v>
      </c>
      <c r="I105" s="2">
        <v>6000</v>
      </c>
      <c r="J105" s="2"/>
      <c r="K105" s="2"/>
      <c r="L105" s="2"/>
      <c r="M105" s="2"/>
      <c r="N105" s="2"/>
    </row>
    <row r="106" spans="1:14" ht="20.100000000000001" customHeight="1" x14ac:dyDescent="0.25">
      <c r="A106" s="2">
        <v>105</v>
      </c>
      <c r="B106" s="2">
        <v>504</v>
      </c>
      <c r="C106" s="2">
        <v>4</v>
      </c>
      <c r="D106" s="10"/>
      <c r="E106" s="10"/>
      <c r="F106" s="2"/>
      <c r="G106" s="2"/>
      <c r="H106" s="2"/>
      <c r="I106" s="2"/>
      <c r="J106" s="2"/>
      <c r="K106" s="2"/>
      <c r="L106" s="2"/>
      <c r="M106" s="2"/>
      <c r="N106" s="2"/>
    </row>
    <row r="107" spans="1:14" ht="20.100000000000001" customHeight="1" x14ac:dyDescent="0.25">
      <c r="A107" s="2">
        <v>106</v>
      </c>
      <c r="B107" s="2">
        <v>505</v>
      </c>
      <c r="C107" s="2">
        <v>3</v>
      </c>
      <c r="D107" s="10" t="s">
        <v>118</v>
      </c>
      <c r="E107" s="10">
        <v>8977048707</v>
      </c>
      <c r="F107" s="3">
        <v>43862</v>
      </c>
      <c r="G107" s="2">
        <v>3000</v>
      </c>
      <c r="H107" s="2">
        <v>3000</v>
      </c>
      <c r="I107" s="2">
        <v>6500</v>
      </c>
      <c r="J107" s="7">
        <v>3500</v>
      </c>
      <c r="K107" s="7"/>
      <c r="L107" s="2"/>
      <c r="M107" s="2"/>
      <c r="N107" s="2"/>
    </row>
    <row r="108" spans="1:14" ht="20.100000000000001" customHeight="1" x14ac:dyDescent="0.25">
      <c r="A108" s="2">
        <v>107</v>
      </c>
      <c r="B108" s="2">
        <v>505</v>
      </c>
      <c r="C108" s="2">
        <v>3</v>
      </c>
      <c r="D108" s="10" t="s">
        <v>119</v>
      </c>
      <c r="E108" s="10">
        <v>6281767682</v>
      </c>
      <c r="F108" s="3">
        <v>43862</v>
      </c>
      <c r="G108" s="2">
        <v>3000</v>
      </c>
      <c r="H108" s="2">
        <v>3000</v>
      </c>
      <c r="I108" s="2">
        <v>6500</v>
      </c>
      <c r="J108" s="7">
        <v>3500</v>
      </c>
      <c r="K108" s="7"/>
      <c r="L108" s="2"/>
      <c r="M108" s="2"/>
      <c r="N108" s="2"/>
    </row>
    <row r="109" spans="1:14" ht="20.100000000000001" customHeight="1" x14ac:dyDescent="0.25">
      <c r="A109" s="2">
        <v>108</v>
      </c>
      <c r="B109" s="2">
        <v>505</v>
      </c>
      <c r="C109" s="2">
        <v>3</v>
      </c>
      <c r="D109" s="10" t="s">
        <v>120</v>
      </c>
      <c r="E109" s="10"/>
      <c r="F109" s="3">
        <v>43862</v>
      </c>
      <c r="G109" s="2">
        <v>3000</v>
      </c>
      <c r="H109" s="2">
        <v>3000</v>
      </c>
      <c r="I109" s="2">
        <v>6500</v>
      </c>
      <c r="J109" s="7">
        <v>3500</v>
      </c>
      <c r="K109" s="7"/>
      <c r="L109" s="2"/>
      <c r="M109" s="2"/>
      <c r="N109" s="2"/>
    </row>
    <row r="110" spans="1:14" ht="20.100000000000001" customHeight="1" x14ac:dyDescent="0.25">
      <c r="A110" s="2">
        <v>109</v>
      </c>
      <c r="B110" s="2">
        <v>506</v>
      </c>
      <c r="C110" s="2">
        <v>3</v>
      </c>
      <c r="D110" s="10" t="s">
        <v>64</v>
      </c>
      <c r="E110" s="10">
        <v>9160167160</v>
      </c>
      <c r="F110" s="3">
        <v>43586</v>
      </c>
      <c r="G110" s="2">
        <v>3000</v>
      </c>
      <c r="H110" s="2"/>
      <c r="I110" s="2">
        <v>6500</v>
      </c>
      <c r="J110" s="2">
        <v>9000</v>
      </c>
      <c r="K110" s="2"/>
      <c r="L110" s="2"/>
      <c r="M110" s="2"/>
      <c r="N110" s="2"/>
    </row>
    <row r="111" spans="1:14" ht="20.100000000000001" customHeight="1" x14ac:dyDescent="0.25">
      <c r="A111" s="2">
        <v>110</v>
      </c>
      <c r="B111" s="2">
        <v>506</v>
      </c>
      <c r="C111" s="2">
        <v>3</v>
      </c>
      <c r="D111" s="10"/>
      <c r="E111" s="10"/>
      <c r="F111" s="3"/>
      <c r="G111" s="2"/>
      <c r="H111" s="2"/>
      <c r="I111" s="2"/>
      <c r="J111" s="2"/>
      <c r="K111" s="2"/>
      <c r="L111" s="2"/>
      <c r="M111" s="2"/>
      <c r="N111" s="2"/>
    </row>
    <row r="112" spans="1:14" ht="20.100000000000001" customHeight="1" x14ac:dyDescent="0.25">
      <c r="A112" s="2">
        <v>111</v>
      </c>
      <c r="B112" s="2">
        <v>506</v>
      </c>
      <c r="C112" s="2">
        <v>3</v>
      </c>
      <c r="D112" s="10" t="s">
        <v>63</v>
      </c>
      <c r="E112" s="10">
        <v>7799177669</v>
      </c>
      <c r="F112" s="3">
        <v>43586</v>
      </c>
      <c r="G112" s="2">
        <v>2000</v>
      </c>
      <c r="H112" s="2">
        <v>2000</v>
      </c>
      <c r="I112" s="2">
        <v>6500</v>
      </c>
      <c r="J112" s="2">
        <v>4000</v>
      </c>
      <c r="K112" s="2">
        <v>141</v>
      </c>
      <c r="L112" s="2"/>
      <c r="M112" s="2"/>
      <c r="N112" s="2"/>
    </row>
    <row r="113" spans="1:14" ht="20.100000000000001" customHeight="1" x14ac:dyDescent="0.25">
      <c r="A113" s="2">
        <v>112</v>
      </c>
      <c r="B113" s="2">
        <v>507</v>
      </c>
      <c r="C113" s="2">
        <v>3</v>
      </c>
      <c r="D113" s="10" t="s">
        <v>154</v>
      </c>
      <c r="E113" s="10">
        <v>9963229939</v>
      </c>
      <c r="F113" s="3">
        <v>43678</v>
      </c>
      <c r="G113" s="2">
        <v>2000</v>
      </c>
      <c r="H113" s="2">
        <v>2000</v>
      </c>
      <c r="I113" s="2">
        <v>6500</v>
      </c>
      <c r="J113" s="2">
        <v>4000</v>
      </c>
      <c r="K113" s="2">
        <v>147</v>
      </c>
      <c r="L113" s="2"/>
      <c r="M113" s="2"/>
      <c r="N113" s="2"/>
    </row>
    <row r="114" spans="1:14" ht="20.100000000000001" customHeight="1" x14ac:dyDescent="0.25">
      <c r="A114" s="2">
        <v>113</v>
      </c>
      <c r="B114" s="2">
        <v>507</v>
      </c>
      <c r="C114" s="2">
        <v>3</v>
      </c>
      <c r="D114" s="10"/>
      <c r="E114" s="10"/>
      <c r="F114" s="3"/>
      <c r="G114" s="2"/>
      <c r="H114" s="2"/>
      <c r="I114" s="2"/>
      <c r="J114" s="2"/>
      <c r="K114" s="2"/>
      <c r="L114" s="2"/>
      <c r="M114" s="2"/>
      <c r="N114" s="2"/>
    </row>
    <row r="115" spans="1:14" ht="20.100000000000001" customHeight="1" x14ac:dyDescent="0.25">
      <c r="A115" s="2">
        <v>114</v>
      </c>
      <c r="B115" s="2">
        <v>507</v>
      </c>
      <c r="C115" s="2">
        <v>3</v>
      </c>
      <c r="D115" s="10" t="s">
        <v>36</v>
      </c>
      <c r="E115" s="10">
        <v>8886364312</v>
      </c>
      <c r="F115" s="3">
        <v>43128</v>
      </c>
      <c r="G115" s="2">
        <v>3000</v>
      </c>
      <c r="H115" s="2">
        <v>3000</v>
      </c>
      <c r="I115" s="2">
        <v>6500</v>
      </c>
      <c r="J115" s="2">
        <v>6500</v>
      </c>
      <c r="K115" s="2">
        <v>136</v>
      </c>
      <c r="L115" s="2"/>
      <c r="M115" s="2" t="s">
        <v>190</v>
      </c>
      <c r="N115" s="2"/>
    </row>
    <row r="116" spans="1:14" ht="20.100000000000001" customHeight="1" x14ac:dyDescent="0.25">
      <c r="A116" s="2">
        <v>115</v>
      </c>
      <c r="B116" s="2">
        <v>508</v>
      </c>
      <c r="C116" s="2">
        <v>3</v>
      </c>
      <c r="D116" s="10" t="s">
        <v>182</v>
      </c>
      <c r="E116" s="10">
        <v>9032312490</v>
      </c>
      <c r="F116" s="3">
        <v>43987</v>
      </c>
      <c r="G116" s="2">
        <v>2000</v>
      </c>
      <c r="H116" s="2">
        <v>2000</v>
      </c>
      <c r="I116" s="2">
        <v>6500</v>
      </c>
      <c r="J116" s="2">
        <v>6500</v>
      </c>
      <c r="K116" s="2">
        <v>145</v>
      </c>
      <c r="L116" s="2"/>
      <c r="M116" s="2" t="s">
        <v>190</v>
      </c>
      <c r="N116" s="2"/>
    </row>
    <row r="117" spans="1:14" ht="20.100000000000001" customHeight="1" x14ac:dyDescent="0.25">
      <c r="A117" s="2">
        <v>116</v>
      </c>
      <c r="B117" s="2">
        <v>508</v>
      </c>
      <c r="C117" s="2">
        <v>3</v>
      </c>
      <c r="D117" s="10" t="s">
        <v>183</v>
      </c>
      <c r="E117" s="10">
        <v>9566997187</v>
      </c>
      <c r="F117" s="3">
        <v>43985</v>
      </c>
      <c r="G117" s="2">
        <v>2000</v>
      </c>
      <c r="H117" s="2">
        <v>2000</v>
      </c>
      <c r="I117" s="2">
        <v>6500</v>
      </c>
      <c r="J117" s="2">
        <v>6500</v>
      </c>
      <c r="K117" s="2">
        <v>138</v>
      </c>
      <c r="L117" s="2"/>
      <c r="M117" s="2" t="s">
        <v>190</v>
      </c>
      <c r="N117" s="2"/>
    </row>
    <row r="118" spans="1:14" ht="20.100000000000001" customHeight="1" x14ac:dyDescent="0.25">
      <c r="A118" s="2">
        <v>117</v>
      </c>
      <c r="B118" s="2">
        <v>508</v>
      </c>
      <c r="C118" s="2">
        <v>3</v>
      </c>
      <c r="D118" s="4" t="s">
        <v>128</v>
      </c>
      <c r="E118" s="4">
        <v>8639516649</v>
      </c>
      <c r="F118" s="3">
        <v>43849</v>
      </c>
      <c r="G118" s="2">
        <v>2500</v>
      </c>
      <c r="H118" s="2">
        <v>2500</v>
      </c>
      <c r="I118" s="2">
        <v>6500</v>
      </c>
      <c r="J118" s="2">
        <v>3000</v>
      </c>
      <c r="K118" s="2">
        <v>109</v>
      </c>
      <c r="L118" s="2"/>
      <c r="M118" s="2"/>
      <c r="N118" s="2"/>
    </row>
    <row r="119" spans="1:14" ht="20.100000000000001" customHeight="1" x14ac:dyDescent="0.25">
      <c r="A119" s="2">
        <v>118</v>
      </c>
      <c r="B119" s="2">
        <v>601</v>
      </c>
      <c r="C119" s="2">
        <v>3</v>
      </c>
      <c r="D119" s="10" t="s">
        <v>178</v>
      </c>
      <c r="E119" s="10">
        <v>9618818506</v>
      </c>
      <c r="F119" s="3">
        <v>43982</v>
      </c>
      <c r="G119" s="2">
        <v>2000</v>
      </c>
      <c r="H119" s="2">
        <v>2000</v>
      </c>
      <c r="I119" s="2">
        <v>6500</v>
      </c>
      <c r="J119" s="2">
        <v>6500</v>
      </c>
      <c r="K119" s="2">
        <v>110</v>
      </c>
      <c r="L119" s="2"/>
      <c r="M119" s="2" t="s">
        <v>190</v>
      </c>
      <c r="N119" s="2"/>
    </row>
    <row r="120" spans="1:14" ht="20.100000000000001" customHeight="1" x14ac:dyDescent="0.25">
      <c r="A120" s="2">
        <v>119</v>
      </c>
      <c r="B120" s="2">
        <v>601</v>
      </c>
      <c r="C120" s="2">
        <v>3</v>
      </c>
      <c r="D120" s="10" t="s">
        <v>179</v>
      </c>
      <c r="E120" s="10">
        <v>7075176854</v>
      </c>
      <c r="F120" s="3">
        <v>43982</v>
      </c>
      <c r="G120" s="2">
        <v>2000</v>
      </c>
      <c r="H120" s="2">
        <v>2000</v>
      </c>
      <c r="I120" s="2">
        <v>6500</v>
      </c>
      <c r="J120" s="2">
        <v>6500</v>
      </c>
      <c r="K120" s="2">
        <v>111</v>
      </c>
      <c r="L120" s="2"/>
      <c r="M120" s="2" t="s">
        <v>190</v>
      </c>
      <c r="N120" s="2"/>
    </row>
    <row r="121" spans="1:14" ht="20.100000000000001" customHeight="1" x14ac:dyDescent="0.25">
      <c r="A121" s="2">
        <v>120</v>
      </c>
      <c r="B121" s="2">
        <v>601</v>
      </c>
      <c r="C121" s="2">
        <v>3</v>
      </c>
      <c r="D121" s="10" t="s">
        <v>151</v>
      </c>
      <c r="E121" s="10">
        <v>9098307174</v>
      </c>
      <c r="F121" s="3">
        <v>43891</v>
      </c>
      <c r="G121" s="2">
        <v>2000</v>
      </c>
      <c r="H121" s="2">
        <v>2000</v>
      </c>
      <c r="I121" s="2">
        <v>6500</v>
      </c>
      <c r="J121" s="2">
        <v>6500</v>
      </c>
      <c r="K121" s="2">
        <v>135</v>
      </c>
      <c r="L121" s="2"/>
      <c r="M121" s="2" t="s">
        <v>190</v>
      </c>
      <c r="N121" s="2"/>
    </row>
    <row r="122" spans="1:14" ht="20.100000000000001" customHeight="1" x14ac:dyDescent="0.25">
      <c r="A122" s="2">
        <v>121</v>
      </c>
      <c r="B122" s="2">
        <v>602</v>
      </c>
      <c r="C122" s="2">
        <v>3</v>
      </c>
      <c r="D122" s="4" t="s">
        <v>105</v>
      </c>
      <c r="E122" s="4">
        <v>8897700483</v>
      </c>
      <c r="F122" s="3">
        <v>43770</v>
      </c>
      <c r="G122" s="2">
        <v>2000</v>
      </c>
      <c r="H122" s="2">
        <v>2000</v>
      </c>
      <c r="I122" s="2">
        <v>6500</v>
      </c>
      <c r="J122" s="2"/>
      <c r="K122" s="2"/>
      <c r="L122" s="2"/>
      <c r="M122" s="2" t="s">
        <v>190</v>
      </c>
      <c r="N122" s="2"/>
    </row>
    <row r="123" spans="1:14" s="6" customFormat="1" ht="20.100000000000001" customHeight="1" x14ac:dyDescent="0.25">
      <c r="A123" s="2">
        <v>122</v>
      </c>
      <c r="B123" s="2">
        <v>602</v>
      </c>
      <c r="C123" s="2">
        <v>3</v>
      </c>
      <c r="D123" s="10" t="s">
        <v>91</v>
      </c>
      <c r="E123" s="10">
        <v>9533611999</v>
      </c>
      <c r="F123" s="12"/>
      <c r="G123" s="10"/>
      <c r="H123" s="10"/>
      <c r="I123" s="2">
        <v>6500</v>
      </c>
      <c r="J123" s="2">
        <v>4000</v>
      </c>
      <c r="K123" s="2">
        <v>154</v>
      </c>
      <c r="L123" s="2"/>
      <c r="M123" s="2"/>
      <c r="N123" s="2"/>
    </row>
    <row r="124" spans="1:14" ht="20.100000000000001" customHeight="1" x14ac:dyDescent="0.25">
      <c r="A124" s="2">
        <v>123</v>
      </c>
      <c r="B124" s="2">
        <v>602</v>
      </c>
      <c r="C124" s="2">
        <v>3</v>
      </c>
      <c r="D124" s="10" t="s">
        <v>121</v>
      </c>
      <c r="E124" s="10">
        <v>9705997045</v>
      </c>
      <c r="F124" s="3">
        <v>43846</v>
      </c>
      <c r="G124" s="2">
        <v>2000</v>
      </c>
      <c r="H124" s="2">
        <v>2000</v>
      </c>
      <c r="I124" s="2">
        <v>6500</v>
      </c>
      <c r="J124" s="2">
        <v>9000</v>
      </c>
      <c r="K124" s="9"/>
      <c r="L124" s="10"/>
      <c r="M124" s="9"/>
      <c r="N124" s="9"/>
    </row>
    <row r="125" spans="1:14" ht="20.100000000000001" customHeight="1" x14ac:dyDescent="0.25">
      <c r="A125" s="2">
        <v>124</v>
      </c>
      <c r="B125" s="2">
        <v>603</v>
      </c>
      <c r="C125" s="2">
        <v>2</v>
      </c>
      <c r="D125" s="10" t="s">
        <v>106</v>
      </c>
      <c r="E125" s="10">
        <v>9566217546</v>
      </c>
      <c r="F125" s="3">
        <v>43777</v>
      </c>
      <c r="G125" s="10">
        <v>3000</v>
      </c>
      <c r="H125" s="10">
        <v>3000</v>
      </c>
      <c r="I125" s="2">
        <v>8500</v>
      </c>
      <c r="J125" s="2">
        <v>5000</v>
      </c>
      <c r="K125" s="2">
        <v>125</v>
      </c>
      <c r="L125" s="2"/>
      <c r="M125" s="2"/>
      <c r="N125" s="2"/>
    </row>
    <row r="126" spans="1:14" ht="20.100000000000001" customHeight="1" x14ac:dyDescent="0.25">
      <c r="A126" s="2">
        <v>125</v>
      </c>
      <c r="B126" s="2">
        <v>603</v>
      </c>
      <c r="C126" s="2">
        <v>2</v>
      </c>
      <c r="D126" s="10" t="s">
        <v>45</v>
      </c>
      <c r="E126" s="10">
        <v>9951216413</v>
      </c>
      <c r="F126" s="3">
        <v>43773</v>
      </c>
      <c r="G126" s="2">
        <v>3000</v>
      </c>
      <c r="H126" s="2">
        <v>3000</v>
      </c>
      <c r="I126" s="2">
        <v>8500</v>
      </c>
      <c r="J126" s="2">
        <v>5000</v>
      </c>
      <c r="K126" s="2">
        <v>125</v>
      </c>
      <c r="L126" s="2"/>
      <c r="M126" s="2"/>
      <c r="N126" s="2"/>
    </row>
    <row r="127" spans="1:14" ht="20.100000000000001" customHeight="1" x14ac:dyDescent="0.25">
      <c r="A127" s="2">
        <v>126</v>
      </c>
      <c r="B127" s="2">
        <v>604</v>
      </c>
      <c r="C127" s="2">
        <v>4</v>
      </c>
      <c r="D127" s="10" t="s">
        <v>55</v>
      </c>
      <c r="E127" s="10">
        <v>9985618236</v>
      </c>
      <c r="F127" s="3">
        <v>43586</v>
      </c>
      <c r="G127" s="2">
        <v>2000</v>
      </c>
      <c r="H127" s="2">
        <v>2000</v>
      </c>
      <c r="I127" s="2">
        <v>5800</v>
      </c>
      <c r="J127" s="2">
        <v>3500</v>
      </c>
      <c r="K127" s="2"/>
      <c r="L127" s="2"/>
      <c r="M127" s="2"/>
      <c r="N127" s="2"/>
    </row>
    <row r="128" spans="1:14" ht="20.100000000000001" customHeight="1" x14ac:dyDescent="0.25">
      <c r="A128" s="2">
        <v>127</v>
      </c>
      <c r="B128" s="2">
        <v>604</v>
      </c>
      <c r="C128" s="2">
        <v>4</v>
      </c>
      <c r="D128" s="10" t="s">
        <v>56</v>
      </c>
      <c r="E128" s="10">
        <v>8466953712</v>
      </c>
      <c r="F128" s="3">
        <v>43586</v>
      </c>
      <c r="G128" s="2">
        <v>2000</v>
      </c>
      <c r="H128" s="2">
        <v>2000</v>
      </c>
      <c r="I128" s="2">
        <v>5800</v>
      </c>
      <c r="J128" s="2">
        <v>5800</v>
      </c>
      <c r="K128" s="2">
        <v>112</v>
      </c>
      <c r="L128" s="2"/>
      <c r="M128" s="2" t="s">
        <v>190</v>
      </c>
      <c r="N128" s="2"/>
    </row>
    <row r="129" spans="1:14" ht="20.100000000000001" customHeight="1" x14ac:dyDescent="0.25">
      <c r="A129" s="2">
        <v>128</v>
      </c>
      <c r="B129" s="2">
        <v>604</v>
      </c>
      <c r="C129" s="9">
        <v>4</v>
      </c>
      <c r="D129" s="10" t="s">
        <v>77</v>
      </c>
      <c r="E129" s="10">
        <v>7353173998</v>
      </c>
      <c r="F129" s="8">
        <v>43647</v>
      </c>
      <c r="G129" s="9">
        <v>2000</v>
      </c>
      <c r="H129" s="9">
        <v>2000</v>
      </c>
      <c r="I129" s="9">
        <v>5800</v>
      </c>
      <c r="J129" s="2">
        <v>3000</v>
      </c>
      <c r="K129" s="2">
        <v>113</v>
      </c>
      <c r="L129" s="2"/>
      <c r="M129" s="2"/>
      <c r="N129" s="2"/>
    </row>
    <row r="130" spans="1:14" ht="20.100000000000001" customHeight="1" x14ac:dyDescent="0.25">
      <c r="A130" s="2">
        <v>129</v>
      </c>
      <c r="B130" s="2">
        <v>604</v>
      </c>
      <c r="C130" s="9">
        <v>4</v>
      </c>
      <c r="D130" s="10" t="s">
        <v>185</v>
      </c>
      <c r="E130" s="10"/>
      <c r="F130" s="3">
        <v>43992</v>
      </c>
      <c r="G130" s="2">
        <v>2000</v>
      </c>
      <c r="H130" s="2">
        <v>1000</v>
      </c>
      <c r="I130" s="2"/>
      <c r="J130" s="2">
        <v>5000</v>
      </c>
      <c r="K130" s="9"/>
      <c r="L130" s="10"/>
      <c r="M130" s="9" t="s">
        <v>190</v>
      </c>
      <c r="N130" s="9"/>
    </row>
    <row r="131" spans="1:14" ht="20.100000000000001" customHeight="1" x14ac:dyDescent="0.25">
      <c r="A131" s="2">
        <v>130</v>
      </c>
      <c r="B131" s="2">
        <v>605</v>
      </c>
      <c r="C131" s="9">
        <v>3</v>
      </c>
      <c r="D131" s="10" t="s">
        <v>152</v>
      </c>
      <c r="E131" s="10">
        <v>9948923124</v>
      </c>
      <c r="F131" s="3">
        <v>43887</v>
      </c>
      <c r="G131" s="2">
        <v>2000</v>
      </c>
      <c r="H131" s="2">
        <v>2000</v>
      </c>
      <c r="I131" s="2">
        <v>6500</v>
      </c>
      <c r="J131" s="10"/>
      <c r="K131" s="9"/>
      <c r="L131" s="10"/>
      <c r="M131" s="9"/>
      <c r="N131" s="9"/>
    </row>
    <row r="132" spans="1:14" ht="20.100000000000001" customHeight="1" x14ac:dyDescent="0.25">
      <c r="A132" s="2">
        <v>131</v>
      </c>
      <c r="B132" s="2">
        <v>605</v>
      </c>
      <c r="C132" s="9">
        <v>3</v>
      </c>
      <c r="D132" s="10" t="s">
        <v>153</v>
      </c>
      <c r="E132" s="10"/>
      <c r="F132" s="3">
        <v>43887</v>
      </c>
      <c r="G132" s="2">
        <v>2000</v>
      </c>
      <c r="H132" s="2">
        <v>2000</v>
      </c>
      <c r="I132" s="2">
        <v>6500</v>
      </c>
      <c r="J132" s="10"/>
      <c r="K132" s="9"/>
      <c r="L132" s="10"/>
      <c r="M132" s="9"/>
      <c r="N132" s="9"/>
    </row>
    <row r="133" spans="1:14" ht="20.100000000000001" customHeight="1" x14ac:dyDescent="0.25">
      <c r="A133" s="2">
        <v>132</v>
      </c>
      <c r="B133" s="2">
        <v>605</v>
      </c>
      <c r="C133" s="9">
        <v>3</v>
      </c>
      <c r="D133" s="10" t="s">
        <v>141</v>
      </c>
      <c r="E133" s="10">
        <v>9676143707</v>
      </c>
      <c r="F133" s="3">
        <v>43887</v>
      </c>
      <c r="G133" s="2">
        <v>2000</v>
      </c>
      <c r="H133" s="2">
        <v>2000</v>
      </c>
      <c r="I133" s="2">
        <v>6500</v>
      </c>
      <c r="J133" s="10"/>
      <c r="K133" s="9"/>
      <c r="L133" s="10"/>
      <c r="M133" s="9"/>
      <c r="N133" s="9"/>
    </row>
    <row r="134" spans="1:14" ht="20.100000000000001" customHeight="1" x14ac:dyDescent="0.25">
      <c r="A134" s="2">
        <v>133</v>
      </c>
      <c r="B134" s="2">
        <v>606</v>
      </c>
      <c r="C134" s="9">
        <v>3</v>
      </c>
      <c r="D134" s="10" t="s">
        <v>122</v>
      </c>
      <c r="E134" s="10">
        <v>9949654702</v>
      </c>
      <c r="F134" s="8">
        <v>43807</v>
      </c>
      <c r="G134" s="9"/>
      <c r="H134" s="9"/>
      <c r="I134" s="9">
        <v>6500</v>
      </c>
      <c r="J134" s="9"/>
      <c r="K134" s="9"/>
      <c r="L134" s="10"/>
      <c r="M134" s="9"/>
      <c r="N134" s="9"/>
    </row>
    <row r="135" spans="1:14" ht="20.100000000000001" customHeight="1" x14ac:dyDescent="0.25">
      <c r="A135" s="2">
        <v>134</v>
      </c>
      <c r="B135" s="2">
        <v>606</v>
      </c>
      <c r="C135" s="2">
        <v>3</v>
      </c>
      <c r="D135" s="10"/>
      <c r="E135" s="10"/>
      <c r="F135" s="3"/>
      <c r="G135" s="2"/>
      <c r="H135" s="2"/>
      <c r="I135" s="2"/>
      <c r="J135" s="2"/>
      <c r="K135" s="2"/>
      <c r="L135" s="2"/>
      <c r="M135" s="2"/>
      <c r="N135" s="2"/>
    </row>
    <row r="136" spans="1:14" ht="20.100000000000001" customHeight="1" x14ac:dyDescent="0.25">
      <c r="A136" s="2">
        <v>135</v>
      </c>
      <c r="B136" s="2">
        <v>606</v>
      </c>
      <c r="C136" s="2">
        <v>3</v>
      </c>
      <c r="D136" s="10"/>
      <c r="E136" s="10"/>
      <c r="F136" s="3"/>
      <c r="G136" s="2"/>
      <c r="H136" s="2"/>
      <c r="I136" s="2"/>
      <c r="J136" s="2"/>
      <c r="K136" s="2"/>
      <c r="L136" s="2"/>
      <c r="M136" s="2"/>
      <c r="N136" s="2"/>
    </row>
    <row r="137" spans="1:14" ht="20.100000000000001" customHeight="1" x14ac:dyDescent="0.25">
      <c r="A137" s="2">
        <v>136</v>
      </c>
      <c r="B137" s="2">
        <v>607</v>
      </c>
      <c r="C137" s="2">
        <v>2</v>
      </c>
      <c r="D137" s="10" t="s">
        <v>124</v>
      </c>
      <c r="E137" s="10">
        <v>7381812345</v>
      </c>
      <c r="F137" s="3">
        <v>43838</v>
      </c>
      <c r="G137" s="2">
        <v>3000</v>
      </c>
      <c r="H137" s="2">
        <v>3000</v>
      </c>
      <c r="I137" s="2">
        <v>8500</v>
      </c>
      <c r="J137" s="2">
        <v>8500</v>
      </c>
      <c r="K137" s="2"/>
      <c r="L137" s="2"/>
      <c r="M137" s="2" t="s">
        <v>190</v>
      </c>
      <c r="N137" s="2"/>
    </row>
    <row r="138" spans="1:14" ht="20.100000000000001" customHeight="1" x14ac:dyDescent="0.25">
      <c r="A138" s="2">
        <v>137</v>
      </c>
      <c r="B138" s="2">
        <v>607</v>
      </c>
      <c r="C138" s="2">
        <v>2</v>
      </c>
      <c r="D138" s="10" t="s">
        <v>181</v>
      </c>
      <c r="E138" s="10">
        <v>9698061766</v>
      </c>
      <c r="F138" s="3">
        <v>43792</v>
      </c>
      <c r="G138" s="2">
        <v>3000</v>
      </c>
      <c r="H138" s="2">
        <v>3000</v>
      </c>
      <c r="I138" s="2">
        <v>8500</v>
      </c>
      <c r="J138" s="2">
        <v>5000</v>
      </c>
      <c r="K138" s="2">
        <v>126</v>
      </c>
      <c r="L138" s="2"/>
      <c r="M138" s="2"/>
      <c r="N138" s="2"/>
    </row>
    <row r="139" spans="1:14" ht="20.100000000000001" customHeight="1" x14ac:dyDescent="0.25">
      <c r="A139" s="2">
        <v>138</v>
      </c>
      <c r="B139" s="2">
        <v>608</v>
      </c>
      <c r="C139" s="2">
        <v>3</v>
      </c>
      <c r="D139" s="10" t="s">
        <v>97</v>
      </c>
      <c r="E139" s="10">
        <v>8801231012</v>
      </c>
      <c r="F139" s="3">
        <v>43741</v>
      </c>
      <c r="G139" s="2">
        <v>3000</v>
      </c>
      <c r="H139" s="2">
        <v>3000</v>
      </c>
      <c r="I139" s="2">
        <v>6600</v>
      </c>
      <c r="J139" s="2"/>
      <c r="K139" s="2"/>
      <c r="L139" s="2"/>
      <c r="M139" s="2" t="s">
        <v>190</v>
      </c>
      <c r="N139" s="2"/>
    </row>
    <row r="140" spans="1:14" ht="20.100000000000001" customHeight="1" x14ac:dyDescent="0.25">
      <c r="A140" s="2">
        <v>139</v>
      </c>
      <c r="B140" s="2">
        <v>608</v>
      </c>
      <c r="C140" s="2">
        <v>3</v>
      </c>
      <c r="D140" s="10" t="s">
        <v>65</v>
      </c>
      <c r="E140" s="10">
        <v>9100625800</v>
      </c>
      <c r="F140" s="3">
        <v>43556</v>
      </c>
      <c r="G140" s="2">
        <v>2000</v>
      </c>
      <c r="H140" s="2">
        <v>1500</v>
      </c>
      <c r="I140" s="2">
        <v>6600</v>
      </c>
      <c r="J140" s="2">
        <v>5600</v>
      </c>
      <c r="K140" s="2">
        <v>131</v>
      </c>
      <c r="L140" s="2"/>
      <c r="M140" s="2"/>
      <c r="N140" s="2"/>
    </row>
    <row r="141" spans="1:14" ht="20.100000000000001" customHeight="1" x14ac:dyDescent="0.25">
      <c r="A141" s="2">
        <v>140</v>
      </c>
      <c r="B141" s="2">
        <v>608</v>
      </c>
      <c r="C141" s="2">
        <v>3</v>
      </c>
      <c r="D141" s="4"/>
      <c r="E141" s="4"/>
      <c r="F141" s="3"/>
      <c r="G141" s="2"/>
      <c r="H141" s="2"/>
      <c r="I141" s="2"/>
      <c r="J141" s="2"/>
      <c r="K141" s="2"/>
      <c r="L141" s="2"/>
      <c r="M141" s="2"/>
      <c r="N141" s="2"/>
    </row>
    <row r="142" spans="1:14" ht="20.100000000000001" customHeight="1" x14ac:dyDescent="0.25">
      <c r="A142" s="2">
        <v>141</v>
      </c>
      <c r="B142" s="2" t="s">
        <v>40</v>
      </c>
      <c r="C142" s="2">
        <v>3</v>
      </c>
      <c r="D142" s="10"/>
      <c r="E142" s="10"/>
      <c r="F142" s="3"/>
      <c r="G142" s="2"/>
      <c r="H142" s="2"/>
      <c r="I142" s="2"/>
      <c r="J142" s="2"/>
      <c r="K142" s="2"/>
      <c r="L142" s="2"/>
      <c r="M142" s="2"/>
      <c r="N142" s="2"/>
    </row>
    <row r="143" spans="1:14" ht="20.100000000000001" customHeight="1" x14ac:dyDescent="0.25">
      <c r="A143" s="2">
        <v>142</v>
      </c>
      <c r="B143" s="2" t="s">
        <v>40</v>
      </c>
      <c r="C143" s="2">
        <v>3</v>
      </c>
      <c r="D143" s="10"/>
      <c r="E143" s="10"/>
      <c r="F143" s="3"/>
      <c r="G143" s="2"/>
      <c r="H143" s="2"/>
      <c r="I143" s="2"/>
      <c r="J143" s="2"/>
      <c r="K143" s="2"/>
      <c r="L143" s="2"/>
      <c r="M143" s="2"/>
      <c r="N143" s="2"/>
    </row>
    <row r="144" spans="1:14" ht="20.100000000000001" customHeight="1" x14ac:dyDescent="0.25">
      <c r="A144" s="2">
        <v>143</v>
      </c>
      <c r="B144" s="2" t="s">
        <v>40</v>
      </c>
      <c r="C144" s="2">
        <v>3</v>
      </c>
      <c r="D144" s="10"/>
      <c r="E144" s="10"/>
      <c r="F144" s="3"/>
      <c r="G144" s="2"/>
      <c r="H144" s="2"/>
      <c r="I144" s="2"/>
      <c r="J144" s="2"/>
      <c r="K144" s="2"/>
      <c r="L144" s="2"/>
      <c r="M144" s="2"/>
      <c r="N144" s="2"/>
    </row>
    <row r="145" spans="1:14" ht="20.100000000000001" customHeight="1" x14ac:dyDescent="0.25">
      <c r="A145" s="2">
        <v>144</v>
      </c>
      <c r="B145" s="2" t="s">
        <v>89</v>
      </c>
      <c r="C145" s="2">
        <v>3</v>
      </c>
      <c r="D145" s="10"/>
      <c r="E145" s="10"/>
      <c r="F145" s="3"/>
      <c r="G145" s="2"/>
      <c r="H145" s="2"/>
      <c r="I145" s="2"/>
      <c r="J145" s="2"/>
      <c r="K145" s="2"/>
      <c r="L145" s="2"/>
      <c r="M145" s="2"/>
      <c r="N145" s="2"/>
    </row>
    <row r="146" spans="1:14" ht="20.100000000000001" customHeight="1" x14ac:dyDescent="0.25">
      <c r="A146" s="2">
        <v>145</v>
      </c>
      <c r="B146" s="2" t="s">
        <v>89</v>
      </c>
      <c r="C146" s="2">
        <v>3</v>
      </c>
      <c r="D146" s="10" t="s">
        <v>1</v>
      </c>
      <c r="E146" s="10">
        <v>7013633926</v>
      </c>
      <c r="F146" s="3">
        <v>43796</v>
      </c>
      <c r="G146" s="2">
        <v>2000</v>
      </c>
      <c r="H146" s="2">
        <v>1000</v>
      </c>
      <c r="I146" s="2">
        <v>6500</v>
      </c>
      <c r="J146" s="2">
        <v>3500</v>
      </c>
      <c r="K146" s="2">
        <v>114</v>
      </c>
      <c r="L146" s="2"/>
      <c r="M146" s="2"/>
      <c r="N146" s="2"/>
    </row>
    <row r="147" spans="1:14" s="6" customFormat="1" ht="20.100000000000001" customHeight="1" x14ac:dyDescent="0.25">
      <c r="A147" s="2">
        <v>146</v>
      </c>
      <c r="B147" s="2" t="s">
        <v>89</v>
      </c>
      <c r="C147" s="2">
        <v>3</v>
      </c>
      <c r="D147" s="10" t="s">
        <v>57</v>
      </c>
      <c r="E147" s="10">
        <v>9032285735</v>
      </c>
      <c r="F147" s="3">
        <v>43829</v>
      </c>
      <c r="G147" s="2">
        <v>2000</v>
      </c>
      <c r="H147" s="2">
        <v>2000</v>
      </c>
      <c r="I147" s="2">
        <v>6500</v>
      </c>
      <c r="J147" s="2">
        <v>3500</v>
      </c>
      <c r="K147" s="2">
        <v>115</v>
      </c>
      <c r="L147" s="2"/>
      <c r="M147" s="2"/>
      <c r="N147" s="2"/>
    </row>
    <row r="148" spans="1:14" ht="20.100000000000001" customHeight="1" x14ac:dyDescent="0.25">
      <c r="A148" s="2">
        <v>147</v>
      </c>
      <c r="B148" s="2"/>
      <c r="C148" s="2"/>
      <c r="D148" s="10"/>
      <c r="E148" s="10"/>
      <c r="F148" s="3"/>
      <c r="G148" s="2"/>
      <c r="H148" s="2"/>
      <c r="I148" s="2"/>
      <c r="J148" s="2"/>
      <c r="K148" s="2"/>
      <c r="L148" s="2"/>
      <c r="M148" s="2"/>
      <c r="N148" s="2"/>
    </row>
    <row r="149" spans="1:14" ht="20.100000000000001" customHeight="1" x14ac:dyDescent="0.25">
      <c r="A149" s="2">
        <v>148</v>
      </c>
      <c r="B149" s="2"/>
      <c r="C149" s="2"/>
      <c r="D149" s="10"/>
      <c r="E149" s="10"/>
      <c r="F149" s="2"/>
      <c r="G149" s="2"/>
      <c r="H149" s="2"/>
      <c r="I149" s="2"/>
      <c r="J149" s="2"/>
      <c r="K149" s="2"/>
      <c r="L149" s="2"/>
      <c r="M149" s="2"/>
      <c r="N149" s="2"/>
    </row>
    <row r="150" spans="1:14" ht="20.100000000000001" customHeight="1" x14ac:dyDescent="0.25">
      <c r="A150" s="2">
        <v>149</v>
      </c>
      <c r="B150" s="2"/>
      <c r="C150" s="2"/>
      <c r="D150" s="10"/>
      <c r="E150" s="10"/>
      <c r="F150" s="2"/>
      <c r="G150" s="2"/>
      <c r="H150" s="2"/>
      <c r="I150" s="2"/>
      <c r="J150" s="2"/>
      <c r="K150" s="2"/>
      <c r="L150" s="2"/>
      <c r="M150" s="2"/>
      <c r="N150" s="2"/>
    </row>
    <row r="151" spans="1:14" ht="20.100000000000001" customHeight="1" x14ac:dyDescent="0.25">
      <c r="A151" s="2">
        <v>150</v>
      </c>
      <c r="B151" s="2"/>
      <c r="C151" s="2"/>
      <c r="D151" s="10"/>
      <c r="E151" s="10"/>
      <c r="F151" s="3"/>
      <c r="G151" s="2"/>
      <c r="H151" s="2"/>
      <c r="I151" s="2"/>
      <c r="J151" s="2"/>
      <c r="K151" s="2"/>
      <c r="L151" s="2"/>
      <c r="M151" s="2"/>
      <c r="N151" s="2"/>
    </row>
  </sheetData>
  <autoFilter ref="A1:N151" xr:uid="{00000000-0009-0000-0000-000001000000}">
    <sortState xmlns:xlrd2="http://schemas.microsoft.com/office/spreadsheetml/2017/richdata2" ref="A2:O151">
      <sortCondition ref="A1"/>
    </sortState>
  </autoFilter>
  <sortState xmlns:xlrd2="http://schemas.microsoft.com/office/spreadsheetml/2017/richdata2" ref="A2:O151">
    <sortCondition ref="K1"/>
  </sortState>
  <pageMargins left="0.2" right="0.1" top="0.31496062992126" bottom="0.3" header="0.31496062992126" footer="7.8740157480315001E-2"/>
  <pageSetup paperSize="9" orientation="portrait" horizontalDpi="4294967293" verticalDpi="300" r:id="rId1"/>
  <headerFooter>
    <oddFooter>&amp;CJuly 2020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155"/>
  <sheetViews>
    <sheetView zoomScaleNormal="100" workbookViewId="0">
      <pane xSplit="4" ySplit="1" topLeftCell="E8" activePane="bottomRight" state="frozen"/>
      <selection pane="topRight" activeCell="E1" sqref="E1"/>
      <selection pane="bottomLeft" activeCell="A2" sqref="A2"/>
      <selection pane="bottomRight" activeCell="Z21" sqref="Z21"/>
    </sheetView>
  </sheetViews>
  <sheetFormatPr defaultColWidth="9.140625" defaultRowHeight="20.100000000000001" customHeight="1" x14ac:dyDescent="0.25"/>
  <cols>
    <col min="1" max="1" width="5.140625" style="1" customWidth="1"/>
    <col min="2" max="2" width="6.7109375" style="1" customWidth="1"/>
    <col min="3" max="3" width="5.7109375" style="1" customWidth="1"/>
    <col min="4" max="4" width="15.42578125" style="11" customWidth="1"/>
    <col min="5" max="5" width="12.28515625" style="11" customWidth="1"/>
    <col min="6" max="6" width="9.28515625" style="1" customWidth="1"/>
    <col min="7" max="7" width="6.140625" style="1" customWidth="1"/>
    <col min="8" max="8" width="5.5703125" style="1" customWidth="1"/>
    <col min="9" max="9" width="5.42578125" style="1" customWidth="1"/>
    <col min="10" max="10" width="5.7109375" style="1" customWidth="1"/>
    <col min="11" max="11" width="4.85546875" style="1" customWidth="1"/>
    <col min="12" max="12" width="6" style="1" customWidth="1"/>
    <col min="13" max="13" width="4.5703125" style="1" customWidth="1"/>
    <col min="14" max="14" width="5.42578125" style="1" customWidth="1"/>
    <col min="15" max="15" width="5.140625" style="1" customWidth="1"/>
    <col min="16" max="19" width="9.140625" style="1" customWidth="1"/>
    <col min="20" max="20" width="8.28515625" style="1" customWidth="1"/>
    <col min="21" max="21" width="9.140625" style="1"/>
    <col min="22" max="22" width="16.85546875" style="1" customWidth="1"/>
    <col min="23" max="23" width="11.28515625" style="1" customWidth="1"/>
    <col min="24" max="24" width="9.7109375" style="1" customWidth="1"/>
    <col min="25" max="25" width="14.28515625" style="1" customWidth="1"/>
    <col min="26" max="26" width="14.7109375" style="1" customWidth="1"/>
    <col min="27" max="16384" width="9.140625" style="1"/>
  </cols>
  <sheetData>
    <row r="1" spans="1:30" s="6" customFormat="1" ht="27.75" customHeight="1" x14ac:dyDescent="0.25">
      <c r="A1" s="5" t="s">
        <v>27</v>
      </c>
      <c r="B1" s="5" t="s">
        <v>14</v>
      </c>
      <c r="C1" s="5" t="s">
        <v>26</v>
      </c>
      <c r="D1" s="5" t="s">
        <v>15</v>
      </c>
      <c r="E1" s="26" t="s">
        <v>16</v>
      </c>
      <c r="F1" s="5" t="s">
        <v>17</v>
      </c>
      <c r="G1" s="5" t="s">
        <v>18</v>
      </c>
      <c r="H1" s="5" t="s">
        <v>19</v>
      </c>
      <c r="I1" s="5" t="s">
        <v>21</v>
      </c>
      <c r="J1" s="5" t="s">
        <v>188</v>
      </c>
      <c r="K1" s="5" t="s">
        <v>189</v>
      </c>
      <c r="L1" s="5" t="s">
        <v>167</v>
      </c>
      <c r="M1" s="5" t="s">
        <v>175</v>
      </c>
      <c r="N1" s="5" t="s">
        <v>176</v>
      </c>
      <c r="O1" s="5" t="s">
        <v>177</v>
      </c>
      <c r="P1" s="5" t="s">
        <v>192</v>
      </c>
      <c r="Q1" s="5" t="s">
        <v>191</v>
      </c>
      <c r="R1" s="5"/>
      <c r="S1" s="5"/>
      <c r="T1" s="5" t="s">
        <v>165</v>
      </c>
    </row>
    <row r="2" spans="1:30" ht="20.100000000000001" customHeight="1" x14ac:dyDescent="0.25">
      <c r="A2" s="2">
        <v>1</v>
      </c>
      <c r="B2" s="2">
        <v>101</v>
      </c>
      <c r="C2" s="2">
        <v>3</v>
      </c>
      <c r="D2" s="10" t="s">
        <v>67</v>
      </c>
      <c r="E2" s="10">
        <v>7013759095</v>
      </c>
      <c r="F2" s="3">
        <v>43485</v>
      </c>
      <c r="G2" s="2">
        <v>1000</v>
      </c>
      <c r="H2" s="2">
        <v>1000</v>
      </c>
      <c r="I2" s="2">
        <v>6500</v>
      </c>
      <c r="J2" s="2">
        <v>3700</v>
      </c>
      <c r="K2" s="2">
        <v>877</v>
      </c>
      <c r="L2" s="2"/>
      <c r="M2" s="2"/>
      <c r="N2" s="2">
        <v>3500</v>
      </c>
      <c r="O2" s="2">
        <v>63</v>
      </c>
      <c r="P2" s="2" t="s">
        <v>229</v>
      </c>
      <c r="Q2" s="2"/>
      <c r="R2" s="2"/>
      <c r="S2" s="2"/>
      <c r="T2" s="2"/>
    </row>
    <row r="3" spans="1:30" ht="20.100000000000001" customHeight="1" x14ac:dyDescent="0.25">
      <c r="A3" s="2">
        <v>2</v>
      </c>
      <c r="B3" s="2">
        <v>101</v>
      </c>
      <c r="C3" s="17">
        <v>3</v>
      </c>
      <c r="D3" s="15" t="s">
        <v>98</v>
      </c>
      <c r="E3" s="15">
        <v>8919188545</v>
      </c>
      <c r="F3" s="16">
        <v>43800</v>
      </c>
      <c r="G3" s="17">
        <v>2000</v>
      </c>
      <c r="H3" s="17">
        <v>2000</v>
      </c>
      <c r="I3" s="17">
        <v>6500</v>
      </c>
      <c r="J3" s="17">
        <v>3700</v>
      </c>
      <c r="K3" s="17">
        <v>878</v>
      </c>
      <c r="L3" s="2"/>
      <c r="M3" s="2"/>
      <c r="N3" s="2"/>
      <c r="O3" s="2"/>
      <c r="P3" s="2" t="s">
        <v>229</v>
      </c>
      <c r="Q3" s="2"/>
      <c r="R3" s="2"/>
      <c r="S3" s="2"/>
      <c r="T3" s="2"/>
      <c r="V3" s="2" t="s">
        <v>129</v>
      </c>
      <c r="W3" s="2" t="s">
        <v>130</v>
      </c>
      <c r="X3" s="2" t="s">
        <v>131</v>
      </c>
      <c r="Y3" s="2" t="s">
        <v>132</v>
      </c>
      <c r="Z3" s="2" t="s">
        <v>133</v>
      </c>
    </row>
    <row r="4" spans="1:30" ht="20.100000000000001" customHeight="1" x14ac:dyDescent="0.25">
      <c r="A4" s="2">
        <v>3</v>
      </c>
      <c r="B4" s="2">
        <v>101</v>
      </c>
      <c r="C4" s="2">
        <v>3</v>
      </c>
      <c r="D4" s="10" t="s">
        <v>85</v>
      </c>
      <c r="E4" s="10">
        <v>9014992584</v>
      </c>
      <c r="F4" s="3">
        <v>43654</v>
      </c>
      <c r="G4" s="2">
        <v>1000</v>
      </c>
      <c r="H4" s="2">
        <v>1000</v>
      </c>
      <c r="I4" s="2">
        <v>6500</v>
      </c>
      <c r="J4" s="2">
        <v>3700</v>
      </c>
      <c r="K4" s="2">
        <v>879</v>
      </c>
      <c r="L4" s="2"/>
      <c r="M4" s="2"/>
      <c r="N4" s="2">
        <v>4000</v>
      </c>
      <c r="O4" s="2">
        <v>63</v>
      </c>
      <c r="P4" s="2" t="s">
        <v>229</v>
      </c>
      <c r="Q4" s="2"/>
      <c r="R4" s="2"/>
      <c r="S4" s="2"/>
      <c r="T4" s="2"/>
      <c r="V4" s="2">
        <f>COUNTA(D1:D154)-7</f>
        <v>118</v>
      </c>
      <c r="W4" s="2">
        <f>COUNTA(J1:J154)-7</f>
        <v>92</v>
      </c>
      <c r="X4" s="2">
        <f>V4-W4</f>
        <v>26</v>
      </c>
      <c r="Y4" s="2">
        <f>SUM(J1:J154)</f>
        <v>536050</v>
      </c>
      <c r="Z4" s="2">
        <f>SUM(I2:I154)</f>
        <v>781800</v>
      </c>
    </row>
    <row r="5" spans="1:30" ht="20.100000000000001" customHeight="1" x14ac:dyDescent="0.25">
      <c r="A5" s="2">
        <v>4</v>
      </c>
      <c r="B5" s="2">
        <v>102</v>
      </c>
      <c r="C5" s="2">
        <v>3</v>
      </c>
      <c r="D5" s="10" t="s">
        <v>0</v>
      </c>
      <c r="E5" s="10">
        <v>7892203186</v>
      </c>
      <c r="F5" s="3">
        <v>43313</v>
      </c>
      <c r="G5" s="2">
        <v>3000</v>
      </c>
      <c r="H5" s="2">
        <v>3000</v>
      </c>
      <c r="I5" s="2">
        <v>6500</v>
      </c>
      <c r="J5" s="2"/>
      <c r="K5" s="2"/>
      <c r="L5" s="2"/>
      <c r="M5" s="2"/>
      <c r="N5" s="2">
        <v>6500</v>
      </c>
      <c r="O5" s="2"/>
      <c r="P5" s="2">
        <v>6500</v>
      </c>
      <c r="Q5" s="2">
        <v>152</v>
      </c>
      <c r="R5" s="2"/>
      <c r="S5" s="2"/>
      <c r="T5" s="2"/>
      <c r="V5" s="2">
        <f>COUNTA(D2:D154)-7</f>
        <v>117</v>
      </c>
      <c r="W5" s="2">
        <f>COUNTA(L2:L154)</f>
        <v>85</v>
      </c>
      <c r="X5" s="2">
        <f>V5-W5</f>
        <v>32</v>
      </c>
      <c r="Y5" s="2">
        <f>SUM(L1:L154)</f>
        <v>427801</v>
      </c>
      <c r="Z5" s="2">
        <f>SUM(I2:I154)</f>
        <v>781800</v>
      </c>
    </row>
    <row r="6" spans="1:30" ht="20.100000000000001" customHeight="1" x14ac:dyDescent="0.25">
      <c r="A6" s="2">
        <v>5</v>
      </c>
      <c r="B6" s="2">
        <v>102</v>
      </c>
      <c r="C6" s="2">
        <v>3</v>
      </c>
      <c r="D6" s="10" t="s">
        <v>9</v>
      </c>
      <c r="E6" s="10">
        <v>8086748761</v>
      </c>
      <c r="F6" s="3">
        <v>43381</v>
      </c>
      <c r="G6" s="2">
        <v>3000</v>
      </c>
      <c r="H6" s="2">
        <v>3000</v>
      </c>
      <c r="I6" s="2">
        <v>6500</v>
      </c>
      <c r="J6" s="2">
        <v>6500</v>
      </c>
      <c r="K6" s="2">
        <v>824</v>
      </c>
      <c r="L6" s="2">
        <v>4000</v>
      </c>
      <c r="M6" s="2">
        <v>956</v>
      </c>
      <c r="N6" s="2">
        <v>4000</v>
      </c>
      <c r="O6" s="2">
        <v>39</v>
      </c>
      <c r="P6" s="2">
        <v>4000</v>
      </c>
      <c r="Q6" s="2">
        <v>117</v>
      </c>
      <c r="R6" s="2"/>
      <c r="S6" s="2"/>
      <c r="T6" s="2"/>
      <c r="V6" s="2">
        <f>COUNTA(D2:D154)-7</f>
        <v>117</v>
      </c>
      <c r="W6" s="2">
        <f>COUNTA(N2:N154)</f>
        <v>86</v>
      </c>
      <c r="X6" s="2">
        <f>V6-W6</f>
        <v>31</v>
      </c>
      <c r="Y6" s="2">
        <f>SUM(N2:N154)</f>
        <v>472700</v>
      </c>
      <c r="Z6" s="2">
        <f>SUM(I2:I154)</f>
        <v>781800</v>
      </c>
    </row>
    <row r="7" spans="1:30" ht="20.100000000000001" customHeight="1" x14ac:dyDescent="0.25">
      <c r="A7" s="2">
        <v>6</v>
      </c>
      <c r="B7" s="2">
        <v>102</v>
      </c>
      <c r="C7" s="2">
        <v>3</v>
      </c>
      <c r="D7" s="10" t="s">
        <v>68</v>
      </c>
      <c r="E7" s="28">
        <v>6363332310</v>
      </c>
      <c r="F7" s="3">
        <v>43655</v>
      </c>
      <c r="G7" s="2">
        <v>3000</v>
      </c>
      <c r="H7" s="2">
        <v>3000</v>
      </c>
      <c r="I7" s="2">
        <v>6500</v>
      </c>
      <c r="J7" s="2">
        <v>7000</v>
      </c>
      <c r="K7" s="2">
        <v>876</v>
      </c>
      <c r="L7" s="2">
        <v>6000</v>
      </c>
      <c r="M7" s="2">
        <v>967</v>
      </c>
      <c r="N7" s="2">
        <v>6500</v>
      </c>
      <c r="O7" s="2"/>
      <c r="P7" s="2">
        <v>6500</v>
      </c>
      <c r="Q7" s="2"/>
      <c r="R7" s="2"/>
      <c r="S7" s="2"/>
      <c r="T7" s="2" t="s">
        <v>166</v>
      </c>
      <c r="V7" s="2">
        <f>COUNTA(D2:D155)-7</f>
        <v>117</v>
      </c>
      <c r="W7" s="2">
        <f>COUNTA(P2:P155)</f>
        <v>104</v>
      </c>
      <c r="X7" s="2">
        <f>V7-W7</f>
        <v>13</v>
      </c>
      <c r="Y7" s="2">
        <f>SUM(P2:P155)</f>
        <v>400801</v>
      </c>
    </row>
    <row r="8" spans="1:30" ht="20.100000000000001" customHeight="1" x14ac:dyDescent="0.25">
      <c r="A8" s="2">
        <v>7</v>
      </c>
      <c r="B8" s="2">
        <v>103</v>
      </c>
      <c r="C8" s="2">
        <v>2</v>
      </c>
      <c r="D8" s="10" t="s">
        <v>58</v>
      </c>
      <c r="E8" s="10">
        <v>9600335886</v>
      </c>
      <c r="F8" s="3">
        <v>43591</v>
      </c>
      <c r="G8" s="2">
        <v>3000</v>
      </c>
      <c r="H8" s="2">
        <v>3000</v>
      </c>
      <c r="I8" s="2">
        <v>8500</v>
      </c>
      <c r="J8" s="2">
        <v>8500</v>
      </c>
      <c r="K8" s="2">
        <v>825</v>
      </c>
      <c r="L8" s="2">
        <v>7000</v>
      </c>
      <c r="M8" s="2">
        <v>926</v>
      </c>
      <c r="N8" s="2">
        <v>5000</v>
      </c>
      <c r="O8" s="2">
        <v>17</v>
      </c>
      <c r="P8" s="2">
        <v>5000</v>
      </c>
      <c r="Q8" s="2">
        <v>144</v>
      </c>
      <c r="R8" s="2"/>
      <c r="S8" s="2"/>
      <c r="T8" s="2"/>
    </row>
    <row r="9" spans="1:30" ht="20.100000000000001" customHeight="1" x14ac:dyDescent="0.25">
      <c r="A9" s="2">
        <v>8</v>
      </c>
      <c r="B9" s="2">
        <v>103</v>
      </c>
      <c r="C9" s="2">
        <v>2</v>
      </c>
      <c r="D9" s="10" t="s">
        <v>46</v>
      </c>
      <c r="E9" s="10">
        <v>9739943395</v>
      </c>
      <c r="F9" s="3">
        <v>43801</v>
      </c>
      <c r="G9" s="2">
        <v>3000</v>
      </c>
      <c r="H9" s="2">
        <v>3000</v>
      </c>
      <c r="I9" s="2">
        <v>8500</v>
      </c>
      <c r="J9" s="2">
        <v>5500</v>
      </c>
      <c r="K9" s="2">
        <v>815</v>
      </c>
      <c r="L9" s="2">
        <v>5500</v>
      </c>
      <c r="M9" s="2">
        <v>925</v>
      </c>
      <c r="N9" s="2"/>
      <c r="O9" s="2"/>
      <c r="P9" s="2" t="s">
        <v>229</v>
      </c>
      <c r="Q9" s="2"/>
      <c r="R9" s="2"/>
      <c r="S9" s="2"/>
      <c r="T9" s="2"/>
    </row>
    <row r="10" spans="1:30" ht="20.100000000000001" customHeight="1" x14ac:dyDescent="0.25">
      <c r="A10" s="2">
        <v>9</v>
      </c>
      <c r="B10" s="2">
        <v>103</v>
      </c>
      <c r="C10" s="2">
        <v>2</v>
      </c>
      <c r="D10" s="10" t="s">
        <v>36</v>
      </c>
      <c r="E10" s="28"/>
      <c r="F10" s="3"/>
      <c r="G10" s="2"/>
      <c r="H10" s="2"/>
      <c r="I10" s="2"/>
      <c r="J10" s="2"/>
      <c r="K10" s="2"/>
      <c r="L10" s="2"/>
      <c r="M10" s="2"/>
      <c r="N10" s="2">
        <v>7000</v>
      </c>
      <c r="O10" s="2">
        <v>921</v>
      </c>
      <c r="P10" s="2"/>
      <c r="Q10" s="2"/>
      <c r="R10" s="2"/>
      <c r="S10" s="2"/>
      <c r="T10" s="2"/>
    </row>
    <row r="11" spans="1:30" ht="20.100000000000001" customHeight="1" x14ac:dyDescent="0.25">
      <c r="A11" s="2">
        <v>10</v>
      </c>
      <c r="B11" s="2">
        <v>104</v>
      </c>
      <c r="C11" s="2">
        <v>4</v>
      </c>
      <c r="D11" s="10" t="s">
        <v>108</v>
      </c>
      <c r="E11" s="10">
        <v>7006476346</v>
      </c>
      <c r="F11" s="3">
        <v>43831</v>
      </c>
      <c r="G11" s="2">
        <v>2000</v>
      </c>
      <c r="H11" s="2">
        <v>2000</v>
      </c>
      <c r="I11" s="2">
        <v>6000</v>
      </c>
      <c r="J11" s="2">
        <v>6000</v>
      </c>
      <c r="K11" s="2">
        <v>819</v>
      </c>
      <c r="L11" s="2">
        <v>6000</v>
      </c>
      <c r="M11" s="2">
        <v>955</v>
      </c>
      <c r="N11" s="2"/>
      <c r="O11" s="2"/>
      <c r="P11" s="2" t="s">
        <v>229</v>
      </c>
      <c r="Q11" s="2"/>
      <c r="R11" s="2"/>
      <c r="S11" s="2"/>
      <c r="T11" s="2" t="s">
        <v>166</v>
      </c>
    </row>
    <row r="12" spans="1:30" ht="20.100000000000001" customHeight="1" x14ac:dyDescent="0.25">
      <c r="A12" s="2">
        <v>11</v>
      </c>
      <c r="B12" s="2">
        <v>104</v>
      </c>
      <c r="C12" s="2">
        <v>4</v>
      </c>
      <c r="D12" s="10" t="s">
        <v>134</v>
      </c>
      <c r="E12" s="28">
        <v>8328099961</v>
      </c>
      <c r="F12" s="3">
        <v>43863</v>
      </c>
      <c r="G12" s="2">
        <v>1000</v>
      </c>
      <c r="H12" s="2">
        <v>1000</v>
      </c>
      <c r="I12" s="2">
        <v>6000</v>
      </c>
      <c r="J12" s="2">
        <v>4000</v>
      </c>
      <c r="K12" s="2">
        <v>891</v>
      </c>
      <c r="L12" s="2"/>
      <c r="M12" s="2"/>
      <c r="N12" s="2">
        <v>3000</v>
      </c>
      <c r="O12" s="2">
        <v>55</v>
      </c>
      <c r="P12" s="2"/>
      <c r="Q12" s="2"/>
      <c r="R12" s="2"/>
      <c r="S12" s="2"/>
      <c r="T12" s="2"/>
      <c r="V12" s="40" t="s">
        <v>224</v>
      </c>
      <c r="W12" s="2" t="s">
        <v>225</v>
      </c>
      <c r="X12" s="2" t="s">
        <v>226</v>
      </c>
      <c r="Y12" s="2" t="s">
        <v>227</v>
      </c>
      <c r="Z12" s="2" t="s">
        <v>228</v>
      </c>
      <c r="AB12" s="1" t="s">
        <v>156</v>
      </c>
      <c r="AC12" s="1" t="s">
        <v>239</v>
      </c>
      <c r="AD12" s="1" t="s">
        <v>240</v>
      </c>
    </row>
    <row r="13" spans="1:30" ht="20.100000000000001" customHeight="1" x14ac:dyDescent="0.25">
      <c r="A13" s="2">
        <v>12</v>
      </c>
      <c r="B13" s="2">
        <v>104</v>
      </c>
      <c r="C13" s="2">
        <v>4</v>
      </c>
      <c r="D13" s="10"/>
      <c r="E13" s="10"/>
      <c r="F13" s="3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V13" s="41">
        <v>43922</v>
      </c>
      <c r="W13" s="2">
        <v>536050</v>
      </c>
      <c r="X13" s="2">
        <v>139579</v>
      </c>
      <c r="Y13" s="2">
        <v>370000</v>
      </c>
      <c r="Z13" s="2">
        <f>W13-X13-Y13</f>
        <v>26471</v>
      </c>
      <c r="AB13" s="1">
        <v>10000</v>
      </c>
    </row>
    <row r="14" spans="1:30" ht="20.100000000000001" customHeight="1" x14ac:dyDescent="0.25">
      <c r="A14" s="2">
        <v>13</v>
      </c>
      <c r="B14" s="2">
        <v>104</v>
      </c>
      <c r="C14" s="2">
        <v>4</v>
      </c>
      <c r="D14" s="10"/>
      <c r="E14" s="10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V14" s="41">
        <v>43952</v>
      </c>
      <c r="W14" s="2">
        <v>427801</v>
      </c>
      <c r="X14" s="2">
        <v>112428</v>
      </c>
      <c r="Y14" s="2">
        <v>140000</v>
      </c>
      <c r="Z14" s="2">
        <f t="shared" ref="Z14:Z15" si="0">W14-X14-Y14</f>
        <v>175373</v>
      </c>
      <c r="AD14" s="1">
        <v>310000</v>
      </c>
    </row>
    <row r="15" spans="1:30" ht="20.100000000000001" customHeight="1" x14ac:dyDescent="0.25">
      <c r="A15" s="2">
        <v>14</v>
      </c>
      <c r="B15" s="2">
        <v>105</v>
      </c>
      <c r="C15" s="2">
        <v>3</v>
      </c>
      <c r="D15" s="10" t="s">
        <v>136</v>
      </c>
      <c r="E15" s="10">
        <v>9573057504</v>
      </c>
      <c r="F15" s="3">
        <v>43527</v>
      </c>
      <c r="G15" s="2">
        <v>3000</v>
      </c>
      <c r="H15" s="2">
        <v>3000</v>
      </c>
      <c r="I15" s="2">
        <v>6500</v>
      </c>
      <c r="J15" s="2">
        <v>5000</v>
      </c>
      <c r="K15" s="2">
        <v>826</v>
      </c>
      <c r="L15" s="2">
        <v>5000</v>
      </c>
      <c r="M15" s="2">
        <v>972</v>
      </c>
      <c r="N15" s="2">
        <v>5000</v>
      </c>
      <c r="O15" s="2"/>
      <c r="P15" s="2">
        <v>6500</v>
      </c>
      <c r="Q15" s="2">
        <v>142</v>
      </c>
      <c r="R15" s="2"/>
      <c r="S15" s="2"/>
      <c r="T15" s="2"/>
      <c r="V15" s="41">
        <v>43983</v>
      </c>
      <c r="W15" s="2">
        <v>472700</v>
      </c>
      <c r="X15" s="2">
        <v>165000</v>
      </c>
      <c r="Y15" s="2">
        <v>140000</v>
      </c>
      <c r="Z15" s="2">
        <f t="shared" si="0"/>
        <v>167700</v>
      </c>
    </row>
    <row r="16" spans="1:30" ht="20.100000000000001" customHeight="1" x14ac:dyDescent="0.25">
      <c r="A16" s="2">
        <v>15</v>
      </c>
      <c r="B16" s="2">
        <v>105</v>
      </c>
      <c r="C16" s="2">
        <v>3</v>
      </c>
      <c r="D16" s="10" t="s">
        <v>137</v>
      </c>
      <c r="E16" s="10">
        <v>9704072507</v>
      </c>
      <c r="F16" s="3">
        <v>43527</v>
      </c>
      <c r="G16" s="2">
        <v>3000</v>
      </c>
      <c r="H16" s="2">
        <v>3000</v>
      </c>
      <c r="I16" s="2">
        <v>6500</v>
      </c>
      <c r="J16" s="2">
        <v>6500</v>
      </c>
      <c r="K16" s="2">
        <v>817</v>
      </c>
      <c r="L16" s="2">
        <v>6500</v>
      </c>
      <c r="M16" s="2">
        <v>905</v>
      </c>
      <c r="N16" s="2">
        <v>6500</v>
      </c>
      <c r="O16" s="2">
        <v>19</v>
      </c>
      <c r="P16" s="2">
        <v>6500</v>
      </c>
      <c r="Q16" s="2">
        <v>122</v>
      </c>
      <c r="R16" s="2"/>
      <c r="S16" s="2"/>
      <c r="T16" s="2" t="s">
        <v>166</v>
      </c>
      <c r="V16" s="42">
        <v>44013</v>
      </c>
      <c r="W16" s="2">
        <v>400801</v>
      </c>
      <c r="X16" s="2">
        <v>270000</v>
      </c>
      <c r="Y16" s="2">
        <v>140000</v>
      </c>
      <c r="Z16" s="2">
        <f>W16-Y16-X16</f>
        <v>-9199</v>
      </c>
    </row>
    <row r="17" spans="1:29" ht="20.100000000000001" customHeight="1" x14ac:dyDescent="0.25">
      <c r="A17" s="2">
        <v>16</v>
      </c>
      <c r="B17" s="2">
        <v>105</v>
      </c>
      <c r="C17" s="2">
        <v>3</v>
      </c>
      <c r="D17" s="10" t="s">
        <v>138</v>
      </c>
      <c r="E17" s="10">
        <v>9989891641</v>
      </c>
      <c r="F17" s="3">
        <v>43831</v>
      </c>
      <c r="G17" s="2">
        <v>2000</v>
      </c>
      <c r="H17" s="2">
        <v>2000</v>
      </c>
      <c r="I17" s="2">
        <v>6500</v>
      </c>
      <c r="J17" s="2">
        <v>4500</v>
      </c>
      <c r="K17" s="2">
        <v>813</v>
      </c>
      <c r="L17" s="2">
        <v>2500</v>
      </c>
      <c r="M17" s="2">
        <v>932</v>
      </c>
      <c r="N17" s="2">
        <v>2500</v>
      </c>
      <c r="O17" s="2">
        <v>45</v>
      </c>
      <c r="P17" s="2">
        <v>2500</v>
      </c>
      <c r="Q17" s="2">
        <v>119</v>
      </c>
      <c r="R17" s="2"/>
      <c r="S17" s="2"/>
      <c r="T17" s="2"/>
      <c r="U17" s="1">
        <v>297000</v>
      </c>
      <c r="V17" s="42">
        <v>44044</v>
      </c>
      <c r="W17" s="2">
        <v>247000</v>
      </c>
      <c r="X17" s="2">
        <v>153000</v>
      </c>
      <c r="Y17" s="2">
        <v>80000</v>
      </c>
      <c r="Z17" s="2">
        <f>W17-Y17-X17</f>
        <v>14000</v>
      </c>
      <c r="AA17" s="1">
        <f>W17-U17</f>
        <v>-50000</v>
      </c>
    </row>
    <row r="18" spans="1:29" ht="20.100000000000001" customHeight="1" x14ac:dyDescent="0.25">
      <c r="A18" s="2">
        <v>17</v>
      </c>
      <c r="B18" s="2">
        <v>106</v>
      </c>
      <c r="C18" s="2">
        <v>3</v>
      </c>
      <c r="D18" s="10" t="s">
        <v>49</v>
      </c>
      <c r="E18" s="10">
        <v>7382683722</v>
      </c>
      <c r="F18" s="3">
        <v>43556</v>
      </c>
      <c r="G18" s="2">
        <v>3000</v>
      </c>
      <c r="H18" s="2">
        <v>3000</v>
      </c>
      <c r="I18" s="2">
        <v>6500</v>
      </c>
      <c r="J18" s="2">
        <v>6500</v>
      </c>
      <c r="K18" s="2">
        <v>808</v>
      </c>
      <c r="L18" s="2">
        <v>6500</v>
      </c>
      <c r="M18" s="2">
        <v>903</v>
      </c>
      <c r="N18" s="2">
        <v>6500</v>
      </c>
      <c r="O18" s="2">
        <v>41</v>
      </c>
      <c r="P18" s="2">
        <v>6500</v>
      </c>
      <c r="Q18" s="2">
        <v>101</v>
      </c>
      <c r="R18" s="2"/>
      <c r="S18" s="2"/>
      <c r="T18" s="2" t="s">
        <v>166</v>
      </c>
      <c r="U18" s="1">
        <v>244500</v>
      </c>
      <c r="V18" s="42">
        <v>44075</v>
      </c>
      <c r="W18" s="2">
        <v>204500</v>
      </c>
      <c r="X18" s="2">
        <v>140000</v>
      </c>
      <c r="Y18" s="2">
        <v>80000</v>
      </c>
      <c r="Z18" s="2">
        <f>W18-Y18-X18</f>
        <v>-15500</v>
      </c>
      <c r="AA18" s="1">
        <f>W18-U18</f>
        <v>-40000</v>
      </c>
      <c r="AB18" s="1">
        <v>50000</v>
      </c>
      <c r="AC18" s="1">
        <v>45000</v>
      </c>
    </row>
    <row r="19" spans="1:29" ht="20.100000000000001" customHeight="1" x14ac:dyDescent="0.25">
      <c r="A19" s="2">
        <v>18</v>
      </c>
      <c r="B19" s="2">
        <v>106</v>
      </c>
      <c r="C19" s="2">
        <v>3</v>
      </c>
      <c r="D19" s="10" t="s">
        <v>48</v>
      </c>
      <c r="E19" s="10">
        <v>8763475165</v>
      </c>
      <c r="F19" s="3">
        <v>43569</v>
      </c>
      <c r="G19" s="2">
        <v>2000</v>
      </c>
      <c r="H19" s="2">
        <v>2000</v>
      </c>
      <c r="I19" s="2">
        <v>6500</v>
      </c>
      <c r="J19" s="2">
        <v>5500</v>
      </c>
      <c r="K19" s="2">
        <v>814</v>
      </c>
      <c r="L19" s="2">
        <v>5500</v>
      </c>
      <c r="M19" s="2">
        <v>914</v>
      </c>
      <c r="N19" s="2">
        <v>4000</v>
      </c>
      <c r="O19" s="2">
        <v>12</v>
      </c>
      <c r="P19" s="2">
        <v>3000</v>
      </c>
      <c r="Q19" s="2">
        <v>102</v>
      </c>
      <c r="R19" s="2"/>
      <c r="S19" s="2"/>
      <c r="T19" s="2"/>
      <c r="U19" s="1">
        <v>132000</v>
      </c>
      <c r="V19" s="42">
        <v>44105</v>
      </c>
      <c r="W19" s="2">
        <v>112000</v>
      </c>
      <c r="X19" s="2">
        <v>110000</v>
      </c>
      <c r="Y19" s="2">
        <v>80000</v>
      </c>
      <c r="Z19" s="2">
        <f>W19-Y19-X19</f>
        <v>-78000</v>
      </c>
      <c r="AA19" s="1">
        <f t="shared" ref="AA19:AA20" si="1">W19-U19</f>
        <v>-20000</v>
      </c>
    </row>
    <row r="20" spans="1:29" ht="20.100000000000001" customHeight="1" x14ac:dyDescent="0.25">
      <c r="A20" s="2">
        <v>19</v>
      </c>
      <c r="B20" s="2">
        <v>106</v>
      </c>
      <c r="C20" s="2">
        <v>3</v>
      </c>
      <c r="D20" s="10" t="s">
        <v>69</v>
      </c>
      <c r="E20" s="10">
        <v>8019705434</v>
      </c>
      <c r="F20" s="3">
        <v>43647</v>
      </c>
      <c r="G20" s="2">
        <v>2000</v>
      </c>
      <c r="H20" s="2">
        <v>2000</v>
      </c>
      <c r="I20" s="2">
        <v>6500</v>
      </c>
      <c r="J20" s="2">
        <v>4000</v>
      </c>
      <c r="K20" s="2">
        <v>880</v>
      </c>
      <c r="L20" s="2"/>
      <c r="M20" s="2"/>
      <c r="N20" s="2"/>
      <c r="O20" s="2"/>
      <c r="P20" s="2">
        <v>3000</v>
      </c>
      <c r="Q20" s="2"/>
      <c r="R20" s="2"/>
      <c r="S20" s="2"/>
      <c r="T20" s="2"/>
      <c r="U20" s="1">
        <v>106500</v>
      </c>
      <c r="V20" s="42">
        <v>44136</v>
      </c>
      <c r="W20" s="2">
        <v>106500</v>
      </c>
      <c r="X20" s="2">
        <v>89900</v>
      </c>
      <c r="Y20" s="2">
        <v>50000</v>
      </c>
      <c r="Z20" s="2">
        <f>W20-Y20-X20</f>
        <v>-33400</v>
      </c>
      <c r="AA20" s="1">
        <f t="shared" si="1"/>
        <v>0</v>
      </c>
    </row>
    <row r="21" spans="1:29" ht="20.100000000000001" customHeight="1" x14ac:dyDescent="0.25">
      <c r="A21" s="2">
        <v>20</v>
      </c>
      <c r="B21" s="2">
        <v>107</v>
      </c>
      <c r="C21" s="2">
        <v>3</v>
      </c>
      <c r="D21" s="10" t="s">
        <v>86</v>
      </c>
      <c r="E21" s="10">
        <v>9494569022</v>
      </c>
      <c r="F21" s="3">
        <v>43709</v>
      </c>
      <c r="G21" s="2">
        <v>3000</v>
      </c>
      <c r="H21" s="2">
        <v>3000</v>
      </c>
      <c r="I21" s="2">
        <v>6500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W21" s="2">
        <f>SUM(W13:W20)</f>
        <v>2507352</v>
      </c>
      <c r="X21" s="2">
        <f>SUM(X13:X20)</f>
        <v>1179907</v>
      </c>
      <c r="Y21" s="2">
        <f>SUM(Y13:Y20)</f>
        <v>1080000</v>
      </c>
      <c r="Z21" s="2">
        <f>SUM(Z13:Z20)</f>
        <v>247445</v>
      </c>
    </row>
    <row r="22" spans="1:29" ht="20.100000000000001" customHeight="1" x14ac:dyDescent="0.25">
      <c r="A22" s="2">
        <v>21</v>
      </c>
      <c r="B22" s="2">
        <v>107</v>
      </c>
      <c r="C22" s="2">
        <v>3</v>
      </c>
      <c r="D22" s="10" t="s">
        <v>78</v>
      </c>
      <c r="E22" s="10">
        <v>9449292109</v>
      </c>
      <c r="F22" s="2"/>
      <c r="G22" s="2">
        <v>3000</v>
      </c>
      <c r="H22" s="2">
        <v>3000</v>
      </c>
      <c r="I22" s="2">
        <v>6500</v>
      </c>
      <c r="J22" s="2">
        <v>4000</v>
      </c>
      <c r="K22" s="2">
        <v>894</v>
      </c>
      <c r="L22" s="2">
        <v>4000</v>
      </c>
      <c r="M22" s="2">
        <v>969</v>
      </c>
      <c r="N22" s="2">
        <v>4000</v>
      </c>
      <c r="O22" s="2">
        <v>58</v>
      </c>
      <c r="P22" s="2">
        <v>4000</v>
      </c>
      <c r="Q22" s="2">
        <v>103</v>
      </c>
      <c r="R22" s="2"/>
      <c r="S22" s="2"/>
      <c r="T22" s="2"/>
    </row>
    <row r="23" spans="1:29" ht="20.100000000000001" customHeight="1" x14ac:dyDescent="0.25">
      <c r="A23" s="2">
        <v>22</v>
      </c>
      <c r="B23" s="2">
        <v>107</v>
      </c>
      <c r="C23" s="2">
        <v>3</v>
      </c>
      <c r="D23" s="10" t="s">
        <v>44</v>
      </c>
      <c r="E23" s="10">
        <v>9948146542</v>
      </c>
      <c r="F23" s="3">
        <v>43604</v>
      </c>
      <c r="G23" s="2">
        <v>3000</v>
      </c>
      <c r="H23" s="2">
        <v>3000</v>
      </c>
      <c r="I23" s="2">
        <v>6500</v>
      </c>
      <c r="J23" s="2">
        <v>3250</v>
      </c>
      <c r="K23" s="2">
        <v>807</v>
      </c>
      <c r="L23" s="2">
        <v>9750</v>
      </c>
      <c r="M23" s="2">
        <v>949</v>
      </c>
      <c r="N23" s="2"/>
      <c r="O23" s="2"/>
      <c r="P23" s="2" t="s">
        <v>229</v>
      </c>
      <c r="Q23" s="2"/>
      <c r="R23" s="2"/>
      <c r="S23" s="2"/>
      <c r="T23" s="2"/>
      <c r="Z23" s="1" t="s">
        <v>162</v>
      </c>
      <c r="AB23" s="1">
        <v>310000</v>
      </c>
    </row>
    <row r="24" spans="1:29" ht="20.100000000000001" customHeight="1" x14ac:dyDescent="0.25">
      <c r="A24" s="2">
        <v>23</v>
      </c>
      <c r="B24" s="2">
        <v>108</v>
      </c>
      <c r="C24" s="2">
        <v>3</v>
      </c>
      <c r="D24" s="10" t="s">
        <v>91</v>
      </c>
      <c r="E24" s="10">
        <v>8801619231</v>
      </c>
      <c r="F24" s="3">
        <v>43757</v>
      </c>
      <c r="G24" s="2">
        <v>2000</v>
      </c>
      <c r="H24" s="2">
        <v>2000</v>
      </c>
      <c r="I24" s="2">
        <v>6600</v>
      </c>
      <c r="J24" s="2">
        <v>6000</v>
      </c>
      <c r="K24" s="2">
        <v>810</v>
      </c>
      <c r="L24" s="2">
        <v>6000</v>
      </c>
      <c r="M24" s="2">
        <v>906</v>
      </c>
      <c r="N24" s="2">
        <v>6000</v>
      </c>
      <c r="O24" s="2">
        <v>3</v>
      </c>
      <c r="P24" s="2">
        <v>3000</v>
      </c>
      <c r="Q24" s="2">
        <v>116</v>
      </c>
      <c r="R24" s="2"/>
      <c r="S24" s="2"/>
      <c r="T24" s="2" t="s">
        <v>166</v>
      </c>
      <c r="AB24" s="1">
        <v>57000</v>
      </c>
    </row>
    <row r="25" spans="1:29" ht="20.100000000000001" customHeight="1" x14ac:dyDescent="0.25">
      <c r="A25" s="2">
        <v>24</v>
      </c>
      <c r="B25" s="2">
        <v>108</v>
      </c>
      <c r="C25" s="2">
        <v>3</v>
      </c>
      <c r="D25" s="15" t="s">
        <v>92</v>
      </c>
      <c r="E25" s="15">
        <v>9396869084</v>
      </c>
      <c r="F25" s="16">
        <v>43757</v>
      </c>
      <c r="G25" s="17">
        <v>2000</v>
      </c>
      <c r="H25" s="17">
        <v>2000</v>
      </c>
      <c r="I25" s="17">
        <v>6600</v>
      </c>
      <c r="J25" s="17"/>
      <c r="K25" s="17"/>
      <c r="L25" s="2"/>
      <c r="M25" s="2"/>
      <c r="N25" s="2"/>
      <c r="O25" s="2"/>
      <c r="P25" s="2"/>
      <c r="Q25" s="2"/>
      <c r="R25" s="2"/>
      <c r="S25" s="2"/>
      <c r="T25" s="2"/>
      <c r="AB25" s="1">
        <v>65000</v>
      </c>
    </row>
    <row r="26" spans="1:29" s="6" customFormat="1" ht="20.100000000000001" customHeight="1" x14ac:dyDescent="0.25">
      <c r="A26" s="2">
        <v>25</v>
      </c>
      <c r="B26" s="2">
        <v>108</v>
      </c>
      <c r="C26" s="2">
        <v>3</v>
      </c>
      <c r="D26" s="10" t="s">
        <v>127</v>
      </c>
      <c r="E26" s="10">
        <v>7619660560</v>
      </c>
      <c r="F26" s="3">
        <v>43800</v>
      </c>
      <c r="G26" s="2">
        <v>2000</v>
      </c>
      <c r="H26" s="2"/>
      <c r="I26" s="2">
        <v>6600</v>
      </c>
      <c r="J26" s="2">
        <v>6300</v>
      </c>
      <c r="K26" s="2">
        <v>812</v>
      </c>
      <c r="L26" s="2">
        <v>6300</v>
      </c>
      <c r="M26" s="2">
        <v>922</v>
      </c>
      <c r="N26" s="2">
        <v>6300</v>
      </c>
      <c r="O26" s="2">
        <v>13</v>
      </c>
      <c r="P26" s="2">
        <v>3000</v>
      </c>
      <c r="Q26" s="2">
        <v>121</v>
      </c>
      <c r="R26" s="2"/>
      <c r="S26" s="2"/>
      <c r="T26" s="2" t="s">
        <v>166</v>
      </c>
      <c r="Z26" s="1"/>
      <c r="AB26" s="1">
        <v>30000</v>
      </c>
      <c r="AC26" s="1">
        <v>30000</v>
      </c>
    </row>
    <row r="27" spans="1:29" ht="20.100000000000001" customHeight="1" x14ac:dyDescent="0.25">
      <c r="A27" s="2">
        <v>26</v>
      </c>
      <c r="B27" s="2">
        <v>201</v>
      </c>
      <c r="C27" s="2">
        <v>2</v>
      </c>
      <c r="D27" s="10" t="s">
        <v>93</v>
      </c>
      <c r="E27" s="28">
        <v>9606675858</v>
      </c>
      <c r="F27" s="3">
        <v>43739</v>
      </c>
      <c r="G27" s="2">
        <v>2000</v>
      </c>
      <c r="H27" s="2">
        <v>2000</v>
      </c>
      <c r="I27" s="2">
        <v>9000</v>
      </c>
      <c r="J27" s="2">
        <v>8500</v>
      </c>
      <c r="K27" s="2">
        <v>833</v>
      </c>
      <c r="L27" s="2">
        <v>8500</v>
      </c>
      <c r="M27" s="2">
        <v>947</v>
      </c>
      <c r="N27" s="2">
        <v>8500</v>
      </c>
      <c r="O27" s="2">
        <v>15</v>
      </c>
      <c r="P27" s="2">
        <v>5000</v>
      </c>
      <c r="Q27" s="2">
        <v>150</v>
      </c>
      <c r="R27" s="2"/>
      <c r="S27" s="2"/>
      <c r="T27" s="2" t="s">
        <v>166</v>
      </c>
      <c r="AB27" s="1">
        <v>170000</v>
      </c>
      <c r="AC27" s="1">
        <v>50000</v>
      </c>
    </row>
    <row r="28" spans="1:29" ht="20.100000000000001" customHeight="1" x14ac:dyDescent="0.25">
      <c r="A28" s="2">
        <v>27</v>
      </c>
      <c r="B28" s="2">
        <v>201</v>
      </c>
      <c r="C28" s="2">
        <v>2</v>
      </c>
      <c r="D28" s="10" t="s">
        <v>94</v>
      </c>
      <c r="E28" s="10">
        <v>9464206007</v>
      </c>
      <c r="F28" s="3">
        <v>43739</v>
      </c>
      <c r="G28" s="2">
        <v>2000</v>
      </c>
      <c r="H28" s="2">
        <v>2000</v>
      </c>
      <c r="I28" s="2">
        <v>9000</v>
      </c>
      <c r="J28" s="2">
        <v>8500</v>
      </c>
      <c r="K28" s="2">
        <v>830</v>
      </c>
      <c r="L28" s="2">
        <v>8500</v>
      </c>
      <c r="M28" s="2">
        <v>918</v>
      </c>
      <c r="N28" s="2">
        <v>8500</v>
      </c>
      <c r="O28" s="2">
        <v>30</v>
      </c>
      <c r="P28" s="2">
        <v>6500</v>
      </c>
      <c r="Q28" s="2">
        <v>118</v>
      </c>
      <c r="R28" s="2"/>
      <c r="S28" s="2"/>
      <c r="T28" s="2"/>
      <c r="Z28" s="6"/>
      <c r="AB28" s="6">
        <v>53000</v>
      </c>
      <c r="AC28" s="6"/>
    </row>
    <row r="29" spans="1:29" ht="20.100000000000001" customHeight="1" x14ac:dyDescent="0.25">
      <c r="A29" s="2">
        <v>28</v>
      </c>
      <c r="B29" s="2">
        <v>202</v>
      </c>
      <c r="C29" s="2">
        <v>2</v>
      </c>
      <c r="D29" s="10" t="s">
        <v>10</v>
      </c>
      <c r="E29" s="10">
        <v>8500788219</v>
      </c>
      <c r="F29" s="3">
        <v>43380</v>
      </c>
      <c r="G29" s="2">
        <v>3000</v>
      </c>
      <c r="H29" s="2">
        <v>3000</v>
      </c>
      <c r="I29" s="2">
        <v>9000</v>
      </c>
      <c r="J29" s="2">
        <v>9000</v>
      </c>
      <c r="K29" s="2">
        <v>806</v>
      </c>
      <c r="L29" s="2">
        <v>9000</v>
      </c>
      <c r="M29" s="2">
        <v>937</v>
      </c>
      <c r="N29" s="2">
        <v>9000</v>
      </c>
      <c r="O29" s="2">
        <v>34</v>
      </c>
      <c r="P29" s="2" t="s">
        <v>229</v>
      </c>
      <c r="Q29" s="2"/>
      <c r="R29" s="2"/>
      <c r="S29" s="2"/>
      <c r="T29" s="2" t="s">
        <v>166</v>
      </c>
    </row>
    <row r="30" spans="1:29" ht="20.100000000000001" customHeight="1" x14ac:dyDescent="0.25">
      <c r="A30" s="2">
        <v>29</v>
      </c>
      <c r="B30" s="2">
        <v>202</v>
      </c>
      <c r="C30" s="2">
        <v>2</v>
      </c>
      <c r="D30" s="10" t="s">
        <v>11</v>
      </c>
      <c r="E30" s="10">
        <v>8500528154</v>
      </c>
      <c r="F30" s="3">
        <v>43380</v>
      </c>
      <c r="G30" s="2">
        <v>3000</v>
      </c>
      <c r="H30" s="2">
        <v>3000</v>
      </c>
      <c r="I30" s="2">
        <v>9000</v>
      </c>
      <c r="J30" s="2">
        <v>9000</v>
      </c>
      <c r="K30" s="2">
        <v>828</v>
      </c>
      <c r="L30" s="2">
        <v>9000</v>
      </c>
      <c r="M30" s="2">
        <v>941</v>
      </c>
      <c r="N30" s="2">
        <v>7000</v>
      </c>
      <c r="O30" s="2">
        <v>40</v>
      </c>
      <c r="P30" s="2" t="s">
        <v>229</v>
      </c>
      <c r="Q30" s="2"/>
      <c r="R30" s="2"/>
      <c r="S30" s="2"/>
      <c r="T30" s="2"/>
    </row>
    <row r="31" spans="1:29" ht="20.100000000000001" customHeight="1" x14ac:dyDescent="0.25">
      <c r="A31" s="2">
        <v>30</v>
      </c>
      <c r="B31" s="2">
        <v>203</v>
      </c>
      <c r="C31" s="2">
        <v>2</v>
      </c>
      <c r="D31" s="10" t="s">
        <v>79</v>
      </c>
      <c r="E31" s="10">
        <v>9490634363</v>
      </c>
      <c r="F31" s="3">
        <v>43656</v>
      </c>
      <c r="G31" s="2">
        <v>3000</v>
      </c>
      <c r="H31" s="2">
        <v>3000</v>
      </c>
      <c r="I31" s="2">
        <v>8500</v>
      </c>
      <c r="J31" s="2">
        <v>8500</v>
      </c>
      <c r="K31" s="2">
        <v>823</v>
      </c>
      <c r="L31" s="2">
        <v>5000</v>
      </c>
      <c r="M31" s="2">
        <v>944</v>
      </c>
      <c r="N31" s="2">
        <v>8500</v>
      </c>
      <c r="O31" s="2">
        <v>53</v>
      </c>
      <c r="P31" s="2">
        <v>13000</v>
      </c>
      <c r="Q31" s="2">
        <v>139</v>
      </c>
      <c r="R31" s="2"/>
      <c r="S31" s="2"/>
      <c r="T31" s="2"/>
    </row>
    <row r="32" spans="1:29" ht="20.100000000000001" customHeight="1" x14ac:dyDescent="0.25">
      <c r="A32" s="2">
        <v>31</v>
      </c>
      <c r="B32" s="2">
        <v>203</v>
      </c>
      <c r="C32" s="2">
        <v>2</v>
      </c>
      <c r="D32" s="10" t="s">
        <v>193</v>
      </c>
      <c r="E32" s="10">
        <v>7204691929</v>
      </c>
      <c r="F32" s="3"/>
      <c r="G32" s="2"/>
      <c r="H32" s="2"/>
      <c r="I32" s="2"/>
      <c r="J32" s="2"/>
      <c r="K32" s="2"/>
      <c r="L32" s="2"/>
      <c r="M32" s="2"/>
      <c r="N32" s="2"/>
      <c r="O32" s="2"/>
      <c r="P32" s="2">
        <v>8000</v>
      </c>
      <c r="Q32" s="2">
        <v>137</v>
      </c>
      <c r="R32" s="2"/>
      <c r="S32" s="2"/>
      <c r="T32" s="2"/>
    </row>
    <row r="33" spans="1:20" ht="20.100000000000001" customHeight="1" x14ac:dyDescent="0.25">
      <c r="A33" s="2">
        <v>32</v>
      </c>
      <c r="B33" s="2">
        <v>204</v>
      </c>
      <c r="C33" s="2">
        <v>4</v>
      </c>
      <c r="D33" s="15" t="s">
        <v>184</v>
      </c>
      <c r="E33" s="15"/>
      <c r="F33" s="16"/>
      <c r="G33" s="17"/>
      <c r="H33" s="17"/>
      <c r="I33" s="17"/>
      <c r="J33" s="17"/>
      <c r="K33" s="17"/>
      <c r="L33" s="2"/>
      <c r="M33" s="2"/>
      <c r="N33" s="2">
        <v>3800</v>
      </c>
      <c r="O33" s="2">
        <v>66</v>
      </c>
      <c r="P33" s="2" t="s">
        <v>229</v>
      </c>
      <c r="Q33" s="2"/>
      <c r="R33" s="2"/>
      <c r="S33" s="2"/>
      <c r="T33" s="2"/>
    </row>
    <row r="34" spans="1:20" ht="20.100000000000001" customHeight="1" x14ac:dyDescent="0.25">
      <c r="A34" s="2">
        <v>33</v>
      </c>
      <c r="B34" s="2">
        <v>204</v>
      </c>
      <c r="C34" s="2">
        <v>4</v>
      </c>
      <c r="D34" s="15" t="s">
        <v>187</v>
      </c>
      <c r="E34" s="15"/>
      <c r="F34" s="16"/>
      <c r="G34" s="17"/>
      <c r="H34" s="17"/>
      <c r="I34" s="17"/>
      <c r="J34" s="17"/>
      <c r="K34" s="17"/>
      <c r="L34" s="2"/>
      <c r="M34" s="2"/>
      <c r="N34" s="2">
        <v>15000</v>
      </c>
      <c r="O34" s="2"/>
      <c r="P34" s="2">
        <v>15900</v>
      </c>
      <c r="Q34" s="2">
        <v>149</v>
      </c>
      <c r="R34" s="2"/>
      <c r="S34" s="2"/>
      <c r="T34" s="2"/>
    </row>
    <row r="35" spans="1:20" ht="20.100000000000001" customHeight="1" x14ac:dyDescent="0.25">
      <c r="A35" s="2">
        <v>34</v>
      </c>
      <c r="B35" s="2">
        <v>204</v>
      </c>
      <c r="C35" s="2">
        <v>4</v>
      </c>
      <c r="D35" s="15"/>
      <c r="E35" s="15"/>
      <c r="F35" s="16"/>
      <c r="G35" s="17"/>
      <c r="H35" s="17"/>
      <c r="I35" s="17"/>
      <c r="J35" s="17"/>
      <c r="K35" s="17"/>
      <c r="L35" s="2"/>
      <c r="M35" s="2"/>
      <c r="N35" s="2"/>
      <c r="O35" s="2"/>
      <c r="P35" s="2"/>
      <c r="Q35" s="2"/>
      <c r="R35" s="2"/>
      <c r="S35" s="2"/>
      <c r="T35" s="2"/>
    </row>
    <row r="36" spans="1:20" ht="20.100000000000001" customHeight="1" x14ac:dyDescent="0.25">
      <c r="A36" s="2">
        <v>35</v>
      </c>
      <c r="B36" s="2">
        <v>204</v>
      </c>
      <c r="C36" s="2">
        <v>4</v>
      </c>
      <c r="D36" s="10"/>
      <c r="E36" s="10"/>
      <c r="F36" s="3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 ht="20.100000000000001" customHeight="1" x14ac:dyDescent="0.25">
      <c r="A37" s="2">
        <v>36</v>
      </c>
      <c r="B37" s="2">
        <v>205</v>
      </c>
      <c r="C37" s="2">
        <v>2</v>
      </c>
      <c r="D37" s="10" t="s">
        <v>59</v>
      </c>
      <c r="E37" s="10">
        <v>9443725793</v>
      </c>
      <c r="F37" s="2"/>
      <c r="G37" s="2">
        <v>3000</v>
      </c>
      <c r="H37" s="2">
        <v>3000</v>
      </c>
      <c r="I37" s="2">
        <v>9000</v>
      </c>
      <c r="J37" s="2">
        <v>8500</v>
      </c>
      <c r="K37" s="2">
        <v>857</v>
      </c>
      <c r="L37" s="2"/>
      <c r="M37" s="2"/>
      <c r="N37" s="2">
        <v>8000</v>
      </c>
      <c r="O37" s="2">
        <v>76</v>
      </c>
      <c r="P37" s="2">
        <v>4000</v>
      </c>
      <c r="Q37" s="2"/>
      <c r="R37" s="2"/>
      <c r="S37" s="2"/>
      <c r="T37" s="2"/>
    </row>
    <row r="38" spans="1:20" ht="20.100000000000001" customHeight="1" x14ac:dyDescent="0.25">
      <c r="A38" s="2">
        <v>37</v>
      </c>
      <c r="B38" s="2">
        <v>205</v>
      </c>
      <c r="C38" s="2">
        <v>2</v>
      </c>
      <c r="D38" s="10" t="s">
        <v>71</v>
      </c>
      <c r="E38" s="10">
        <v>9885628862</v>
      </c>
      <c r="F38" s="3">
        <v>43650</v>
      </c>
      <c r="G38" s="2">
        <v>2000</v>
      </c>
      <c r="H38" s="2">
        <v>2000</v>
      </c>
      <c r="I38" s="2">
        <v>9000</v>
      </c>
      <c r="J38" s="2">
        <v>6500</v>
      </c>
      <c r="K38" s="2">
        <v>827</v>
      </c>
      <c r="L38" s="2">
        <v>6500</v>
      </c>
      <c r="M38" s="2">
        <v>939</v>
      </c>
      <c r="N38" s="2">
        <v>6500</v>
      </c>
      <c r="O38" s="2">
        <v>47</v>
      </c>
      <c r="P38" s="2">
        <v>6500</v>
      </c>
      <c r="Q38" s="2">
        <v>148</v>
      </c>
      <c r="R38" s="2"/>
      <c r="S38" s="2"/>
      <c r="T38" s="2"/>
    </row>
    <row r="39" spans="1:20" ht="20.100000000000001" customHeight="1" x14ac:dyDescent="0.25">
      <c r="A39" s="2">
        <v>38</v>
      </c>
      <c r="B39" s="2">
        <v>206</v>
      </c>
      <c r="C39" s="2">
        <v>3</v>
      </c>
      <c r="D39" s="10" t="s">
        <v>141</v>
      </c>
      <c r="E39" s="10">
        <v>8106096929</v>
      </c>
      <c r="F39" s="3">
        <v>43891</v>
      </c>
      <c r="G39" s="2">
        <v>3000</v>
      </c>
      <c r="H39" s="2"/>
      <c r="I39" s="2">
        <v>8500</v>
      </c>
      <c r="J39" s="2">
        <v>4000</v>
      </c>
      <c r="K39" s="2">
        <v>881</v>
      </c>
      <c r="L39" s="2">
        <v>3000</v>
      </c>
      <c r="M39" s="2">
        <v>945</v>
      </c>
      <c r="N39" s="2">
        <v>3000</v>
      </c>
      <c r="O39" s="2">
        <v>22</v>
      </c>
      <c r="P39" s="2">
        <v>3000</v>
      </c>
      <c r="Q39" s="2">
        <v>104</v>
      </c>
      <c r="R39" s="2"/>
      <c r="S39" s="2"/>
      <c r="T39" s="2"/>
    </row>
    <row r="40" spans="1:20" ht="20.100000000000001" customHeight="1" x14ac:dyDescent="0.25">
      <c r="A40" s="2">
        <v>39</v>
      </c>
      <c r="B40" s="2">
        <v>206</v>
      </c>
      <c r="C40" s="2">
        <v>3</v>
      </c>
      <c r="D40" s="4" t="s">
        <v>142</v>
      </c>
      <c r="E40" s="4">
        <v>7093105931</v>
      </c>
      <c r="F40" s="3">
        <v>43891</v>
      </c>
      <c r="G40" s="2">
        <v>3000</v>
      </c>
      <c r="H40" s="2"/>
      <c r="I40" s="2">
        <v>8500</v>
      </c>
      <c r="J40" s="2">
        <v>4000</v>
      </c>
      <c r="K40" s="2">
        <v>882</v>
      </c>
      <c r="L40" s="2">
        <v>3000</v>
      </c>
      <c r="M40" s="2">
        <v>946</v>
      </c>
      <c r="N40" s="2">
        <v>3000</v>
      </c>
      <c r="O40" s="2">
        <v>23</v>
      </c>
      <c r="P40" s="2">
        <v>3000</v>
      </c>
      <c r="Q40" s="2">
        <v>105</v>
      </c>
      <c r="R40" s="2"/>
      <c r="S40" s="2"/>
      <c r="T40" s="2"/>
    </row>
    <row r="41" spans="1:20" ht="20.100000000000001" customHeight="1" x14ac:dyDescent="0.25">
      <c r="A41" s="2">
        <v>40</v>
      </c>
      <c r="B41" s="2">
        <v>206</v>
      </c>
      <c r="C41" s="2">
        <v>3</v>
      </c>
      <c r="D41" s="10"/>
      <c r="E41" s="10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20" ht="20.100000000000001" customHeight="1" x14ac:dyDescent="0.25">
      <c r="A42" s="2">
        <v>41</v>
      </c>
      <c r="B42" s="2">
        <v>207</v>
      </c>
      <c r="C42" s="2">
        <v>3</v>
      </c>
      <c r="D42" s="10"/>
      <c r="E42" s="10"/>
      <c r="F42" s="3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1:20" ht="20.100000000000001" customHeight="1" x14ac:dyDescent="0.25">
      <c r="A43" s="2">
        <v>42</v>
      </c>
      <c r="B43" s="2">
        <v>207</v>
      </c>
      <c r="C43" s="2">
        <v>3</v>
      </c>
      <c r="D43" s="10"/>
      <c r="E43" s="10"/>
      <c r="F43" s="3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1:20" ht="20.100000000000001" customHeight="1" x14ac:dyDescent="0.25">
      <c r="A44" s="2">
        <v>43</v>
      </c>
      <c r="B44" s="2">
        <v>207</v>
      </c>
      <c r="C44" s="2">
        <v>3</v>
      </c>
      <c r="D44" s="10"/>
      <c r="E44" s="10"/>
      <c r="F44" s="3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0" ht="20.100000000000001" customHeight="1" x14ac:dyDescent="0.25">
      <c r="A45" s="2">
        <v>44</v>
      </c>
      <c r="B45" s="2">
        <v>208</v>
      </c>
      <c r="C45" s="2">
        <v>4</v>
      </c>
      <c r="D45" s="10" t="s">
        <v>37</v>
      </c>
      <c r="E45" s="10">
        <v>7402789146</v>
      </c>
      <c r="F45" s="2"/>
      <c r="G45" s="2">
        <v>3000</v>
      </c>
      <c r="H45" s="2">
        <v>3000</v>
      </c>
      <c r="I45" s="2">
        <v>5500</v>
      </c>
      <c r="J45" s="2">
        <v>4000</v>
      </c>
      <c r="K45" s="2">
        <v>821</v>
      </c>
      <c r="L45" s="2">
        <v>3000</v>
      </c>
      <c r="M45" s="2">
        <v>912</v>
      </c>
      <c r="N45" s="2">
        <v>3000</v>
      </c>
      <c r="O45" s="2">
        <v>31</v>
      </c>
      <c r="P45" s="2" t="s">
        <v>229</v>
      </c>
      <c r="Q45" s="2"/>
      <c r="R45" s="2"/>
      <c r="S45" s="2"/>
      <c r="T45" s="2"/>
    </row>
    <row r="46" spans="1:20" ht="20.100000000000001" customHeight="1" x14ac:dyDescent="0.25">
      <c r="A46" s="2">
        <v>45</v>
      </c>
      <c r="B46" s="2">
        <v>208</v>
      </c>
      <c r="C46" s="2">
        <v>4</v>
      </c>
      <c r="D46" s="10" t="s">
        <v>38</v>
      </c>
      <c r="E46" s="10">
        <v>8985681761</v>
      </c>
      <c r="F46" s="3"/>
      <c r="G46" s="2">
        <v>3000</v>
      </c>
      <c r="H46" s="2">
        <v>3000</v>
      </c>
      <c r="I46" s="2">
        <v>5500</v>
      </c>
      <c r="J46" s="2">
        <v>4000</v>
      </c>
      <c r="K46" s="2">
        <v>820</v>
      </c>
      <c r="L46" s="2">
        <v>3000</v>
      </c>
      <c r="M46" s="2">
        <v>911</v>
      </c>
      <c r="N46" s="2">
        <v>3000</v>
      </c>
      <c r="O46" s="2">
        <v>28</v>
      </c>
      <c r="P46" s="2" t="s">
        <v>229</v>
      </c>
      <c r="Q46" s="2"/>
      <c r="R46" s="2"/>
      <c r="S46" s="2"/>
      <c r="T46" s="2"/>
    </row>
    <row r="47" spans="1:20" ht="20.100000000000001" customHeight="1" x14ac:dyDescent="0.25">
      <c r="A47" s="2">
        <v>46</v>
      </c>
      <c r="B47" s="2">
        <v>208</v>
      </c>
      <c r="C47" s="2">
        <v>4</v>
      </c>
      <c r="D47" s="10" t="s">
        <v>95</v>
      </c>
      <c r="E47" s="28">
        <v>8712248021</v>
      </c>
      <c r="F47" s="3">
        <v>43746</v>
      </c>
      <c r="G47" s="2">
        <v>2000</v>
      </c>
      <c r="H47" s="2">
        <v>2000</v>
      </c>
      <c r="I47" s="2">
        <v>5500</v>
      </c>
      <c r="J47" s="2">
        <v>3500</v>
      </c>
      <c r="K47" s="2">
        <v>883</v>
      </c>
      <c r="L47" s="2"/>
      <c r="M47" s="2"/>
      <c r="N47" s="2"/>
      <c r="O47" s="2"/>
      <c r="P47" s="2">
        <v>6000</v>
      </c>
      <c r="Q47" s="2">
        <v>134</v>
      </c>
      <c r="R47" s="2"/>
      <c r="S47" s="2"/>
      <c r="T47" s="2"/>
    </row>
    <row r="48" spans="1:20" ht="20.100000000000001" customHeight="1" x14ac:dyDescent="0.25">
      <c r="A48" s="2">
        <v>47</v>
      </c>
      <c r="B48" s="2">
        <v>208</v>
      </c>
      <c r="C48" s="2">
        <v>4</v>
      </c>
      <c r="D48" s="15" t="s">
        <v>80</v>
      </c>
      <c r="E48" s="15">
        <v>8106783060</v>
      </c>
      <c r="F48" s="16">
        <v>43678</v>
      </c>
      <c r="G48" s="17">
        <v>2000</v>
      </c>
      <c r="H48" s="17">
        <v>2000</v>
      </c>
      <c r="I48" s="17">
        <v>5500</v>
      </c>
      <c r="J48" s="17">
        <v>5500</v>
      </c>
      <c r="K48" s="17">
        <v>804</v>
      </c>
      <c r="L48" s="17">
        <v>5500</v>
      </c>
      <c r="M48" s="17">
        <v>916</v>
      </c>
      <c r="N48" s="2"/>
      <c r="O48" s="2"/>
      <c r="P48" s="2" t="s">
        <v>229</v>
      </c>
      <c r="Q48" s="2"/>
      <c r="R48" s="2"/>
      <c r="S48" s="2"/>
      <c r="T48" s="2"/>
    </row>
    <row r="49" spans="1:20" s="6" customFormat="1" ht="20.100000000000001" customHeight="1" x14ac:dyDescent="0.25">
      <c r="A49" s="2">
        <v>48</v>
      </c>
      <c r="B49" s="2">
        <v>301</v>
      </c>
      <c r="C49" s="2">
        <v>2</v>
      </c>
      <c r="D49" s="10" t="s">
        <v>2</v>
      </c>
      <c r="E49" s="10">
        <v>9963134156</v>
      </c>
      <c r="F49" s="3">
        <v>43313</v>
      </c>
      <c r="G49" s="2">
        <v>3000</v>
      </c>
      <c r="H49" s="2">
        <v>3000</v>
      </c>
      <c r="I49" s="2">
        <v>9000</v>
      </c>
      <c r="J49" s="2">
        <v>7000</v>
      </c>
      <c r="K49" s="2">
        <v>834</v>
      </c>
      <c r="L49" s="2">
        <v>7000</v>
      </c>
      <c r="M49" s="2">
        <v>923</v>
      </c>
      <c r="N49" s="2">
        <v>6500</v>
      </c>
      <c r="O49" s="2">
        <v>25</v>
      </c>
      <c r="P49" s="2">
        <v>5500</v>
      </c>
      <c r="Q49" s="2">
        <v>129</v>
      </c>
      <c r="R49" s="2"/>
      <c r="S49" s="2"/>
      <c r="T49" s="2"/>
    </row>
    <row r="50" spans="1:20" ht="20.100000000000001" customHeight="1" x14ac:dyDescent="0.25">
      <c r="A50" s="2">
        <v>49</v>
      </c>
      <c r="B50" s="2">
        <v>301</v>
      </c>
      <c r="C50" s="2">
        <v>2</v>
      </c>
      <c r="D50" s="10" t="s">
        <v>3</v>
      </c>
      <c r="E50" s="10">
        <v>9494438971</v>
      </c>
      <c r="F50" s="3">
        <v>43313</v>
      </c>
      <c r="G50" s="2">
        <v>3000</v>
      </c>
      <c r="H50" s="2">
        <v>3000</v>
      </c>
      <c r="I50" s="2">
        <v>9000</v>
      </c>
      <c r="J50" s="2">
        <v>7000</v>
      </c>
      <c r="K50" s="2">
        <v>832</v>
      </c>
      <c r="L50" s="2">
        <v>7000</v>
      </c>
      <c r="M50" s="2">
        <v>968</v>
      </c>
      <c r="N50" s="2">
        <v>6500</v>
      </c>
      <c r="O50" s="2">
        <v>24</v>
      </c>
      <c r="P50" s="2">
        <v>5500</v>
      </c>
      <c r="Q50" s="2">
        <v>128</v>
      </c>
      <c r="R50" s="2"/>
      <c r="S50" s="2"/>
      <c r="T50" s="2"/>
    </row>
    <row r="51" spans="1:20" ht="20.100000000000001" customHeight="1" x14ac:dyDescent="0.25">
      <c r="A51" s="2">
        <v>50</v>
      </c>
      <c r="B51" s="2">
        <v>302</v>
      </c>
      <c r="C51" s="2">
        <v>4</v>
      </c>
      <c r="D51" s="10" t="s">
        <v>87</v>
      </c>
      <c r="E51" s="28">
        <v>8790228835</v>
      </c>
      <c r="F51" s="3">
        <v>43709</v>
      </c>
      <c r="G51" s="2">
        <v>2000</v>
      </c>
      <c r="H51" s="2">
        <v>2000</v>
      </c>
      <c r="I51" s="2">
        <v>5500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0" ht="20.100000000000001" customHeight="1" x14ac:dyDescent="0.25">
      <c r="A52" s="2">
        <v>51</v>
      </c>
      <c r="B52" s="2">
        <v>302</v>
      </c>
      <c r="C52" s="2">
        <v>4</v>
      </c>
      <c r="D52" s="2"/>
      <c r="E52" s="4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0" ht="20.100000000000001" customHeight="1" x14ac:dyDescent="0.25">
      <c r="A53" s="2">
        <v>52</v>
      </c>
      <c r="B53" s="2">
        <v>302</v>
      </c>
      <c r="C53" s="2">
        <v>4</v>
      </c>
      <c r="D53" s="10"/>
      <c r="E53" s="10"/>
      <c r="F53" s="3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1:20" ht="20.100000000000001" customHeight="1" x14ac:dyDescent="0.25">
      <c r="A54" s="2">
        <v>53</v>
      </c>
      <c r="B54" s="2">
        <v>302</v>
      </c>
      <c r="C54" s="2">
        <v>4</v>
      </c>
      <c r="D54" s="4"/>
      <c r="E54" s="4"/>
      <c r="F54" s="3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0" ht="20.100000000000001" customHeight="1" x14ac:dyDescent="0.25">
      <c r="A55" s="2">
        <v>54</v>
      </c>
      <c r="B55" s="2">
        <v>303</v>
      </c>
      <c r="C55" s="2">
        <v>2</v>
      </c>
      <c r="D55" s="10" t="s">
        <v>143</v>
      </c>
      <c r="E55" s="10">
        <v>7337284871</v>
      </c>
      <c r="F55" s="3">
        <v>43881</v>
      </c>
      <c r="G55" s="2">
        <v>3000</v>
      </c>
      <c r="H55" s="2">
        <v>3000</v>
      </c>
      <c r="I55" s="2">
        <v>8500</v>
      </c>
      <c r="J55" s="2">
        <v>8000</v>
      </c>
      <c r="K55" s="2">
        <v>805</v>
      </c>
      <c r="L55" s="2">
        <v>8000</v>
      </c>
      <c r="M55" s="2">
        <v>904</v>
      </c>
      <c r="N55" s="2">
        <v>8000</v>
      </c>
      <c r="O55" s="2">
        <v>20</v>
      </c>
      <c r="P55" s="2">
        <v>8000</v>
      </c>
      <c r="Q55" s="2">
        <v>127</v>
      </c>
      <c r="R55" s="2"/>
      <c r="S55" s="2"/>
      <c r="T55" s="2" t="s">
        <v>166</v>
      </c>
    </row>
    <row r="56" spans="1:20" ht="20.100000000000001" customHeight="1" x14ac:dyDescent="0.25">
      <c r="A56" s="2">
        <v>55</v>
      </c>
      <c r="B56" s="2">
        <v>303</v>
      </c>
      <c r="C56" s="2">
        <v>2</v>
      </c>
      <c r="D56" s="10" t="s">
        <v>100</v>
      </c>
      <c r="E56" s="10">
        <v>9741898123</v>
      </c>
      <c r="F56" s="3">
        <v>43687</v>
      </c>
      <c r="G56" s="2">
        <v>2000</v>
      </c>
      <c r="H56" s="2">
        <v>2000</v>
      </c>
      <c r="I56" s="2">
        <v>8500</v>
      </c>
      <c r="J56" s="2">
        <v>8500</v>
      </c>
      <c r="K56" s="2">
        <v>811</v>
      </c>
      <c r="L56" s="2">
        <v>7000</v>
      </c>
      <c r="M56" s="2">
        <v>907</v>
      </c>
      <c r="N56" s="2">
        <v>7000</v>
      </c>
      <c r="O56" s="2">
        <v>7</v>
      </c>
      <c r="P56" s="2">
        <v>7000</v>
      </c>
      <c r="Q56" s="2"/>
      <c r="R56" s="2"/>
      <c r="S56" s="2"/>
      <c r="T56" s="2"/>
    </row>
    <row r="57" spans="1:20" ht="20.100000000000001" customHeight="1" x14ac:dyDescent="0.25">
      <c r="A57" s="2">
        <v>56</v>
      </c>
      <c r="B57" s="2">
        <v>304</v>
      </c>
      <c r="C57" s="2">
        <v>4</v>
      </c>
      <c r="D57" s="10" t="s">
        <v>61</v>
      </c>
      <c r="E57" s="10">
        <v>9686268982</v>
      </c>
      <c r="F57" s="3">
        <v>43252</v>
      </c>
      <c r="G57" s="2"/>
      <c r="H57" s="2"/>
      <c r="I57" s="2">
        <v>6000</v>
      </c>
      <c r="J57" s="2">
        <v>3500</v>
      </c>
      <c r="K57" s="2">
        <v>893</v>
      </c>
      <c r="L57" s="2">
        <v>3000</v>
      </c>
      <c r="M57" s="2">
        <v>964</v>
      </c>
      <c r="N57" s="2">
        <v>3000</v>
      </c>
      <c r="O57" s="2">
        <v>46</v>
      </c>
      <c r="P57" s="2">
        <v>3000</v>
      </c>
      <c r="Q57" s="2"/>
      <c r="R57" s="2"/>
      <c r="S57" s="2"/>
      <c r="T57" s="2"/>
    </row>
    <row r="58" spans="1:20" ht="20.100000000000001" customHeight="1" x14ac:dyDescent="0.25">
      <c r="A58" s="2">
        <v>57</v>
      </c>
      <c r="B58" s="2">
        <v>304</v>
      </c>
      <c r="C58" s="2">
        <v>4</v>
      </c>
      <c r="D58" s="10"/>
      <c r="E58" s="10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20" ht="20.100000000000001" customHeight="1" x14ac:dyDescent="0.25">
      <c r="A59" s="2">
        <v>58</v>
      </c>
      <c r="B59" s="2">
        <v>304</v>
      </c>
      <c r="C59" s="2">
        <v>4</v>
      </c>
      <c r="D59" s="2"/>
      <c r="E59" s="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20" ht="20.100000000000001" customHeight="1" x14ac:dyDescent="0.25">
      <c r="A60" s="2">
        <v>59</v>
      </c>
      <c r="B60" s="2">
        <v>304</v>
      </c>
      <c r="C60" s="2">
        <v>4</v>
      </c>
      <c r="D60" s="2"/>
      <c r="E60" s="4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20" ht="20.100000000000001" customHeight="1" x14ac:dyDescent="0.25">
      <c r="A61" s="2">
        <v>60</v>
      </c>
      <c r="B61" s="2">
        <v>305</v>
      </c>
      <c r="C61" s="2">
        <v>2</v>
      </c>
      <c r="D61" s="10" t="s">
        <v>66</v>
      </c>
      <c r="E61" s="10">
        <v>7358821543</v>
      </c>
      <c r="F61" s="8">
        <v>43586</v>
      </c>
      <c r="G61" s="9">
        <v>2000</v>
      </c>
      <c r="H61" s="9">
        <v>2000</v>
      </c>
      <c r="I61" s="9">
        <v>8500</v>
      </c>
      <c r="J61" s="10">
        <v>6500</v>
      </c>
      <c r="K61" s="10">
        <v>856</v>
      </c>
      <c r="L61" s="10">
        <v>5500</v>
      </c>
      <c r="M61" s="9">
        <v>913</v>
      </c>
      <c r="N61" s="2">
        <v>5500</v>
      </c>
      <c r="O61" s="2">
        <v>38</v>
      </c>
      <c r="P61" s="2">
        <v>5500</v>
      </c>
      <c r="Q61" s="2">
        <v>106</v>
      </c>
      <c r="R61" s="2"/>
      <c r="S61" s="2"/>
      <c r="T61" s="9"/>
    </row>
    <row r="62" spans="1:20" ht="20.100000000000001" customHeight="1" x14ac:dyDescent="0.25">
      <c r="A62" s="2">
        <v>61</v>
      </c>
      <c r="B62" s="2">
        <v>305</v>
      </c>
      <c r="C62" s="2">
        <v>2</v>
      </c>
      <c r="D62" s="10" t="s">
        <v>50</v>
      </c>
      <c r="E62" s="10">
        <v>9901256094</v>
      </c>
      <c r="F62" s="8">
        <v>43586</v>
      </c>
      <c r="G62" s="9">
        <v>2000</v>
      </c>
      <c r="H62" s="9">
        <v>2000</v>
      </c>
      <c r="I62" s="9">
        <v>8500</v>
      </c>
      <c r="J62" s="10">
        <v>7000</v>
      </c>
      <c r="K62" s="10">
        <v>855</v>
      </c>
      <c r="L62" s="10"/>
      <c r="M62" s="9"/>
      <c r="N62" s="10"/>
      <c r="O62" s="9"/>
      <c r="P62" s="10"/>
      <c r="Q62" s="9"/>
      <c r="R62" s="9"/>
      <c r="S62" s="9"/>
      <c r="T62" s="9"/>
    </row>
    <row r="63" spans="1:20" ht="20.100000000000001" customHeight="1" x14ac:dyDescent="0.25">
      <c r="A63" s="2">
        <v>62</v>
      </c>
      <c r="B63" s="2">
        <v>306</v>
      </c>
      <c r="C63" s="2">
        <v>3</v>
      </c>
      <c r="D63" s="10" t="s">
        <v>96</v>
      </c>
      <c r="E63" s="28">
        <v>8668316956</v>
      </c>
      <c r="F63" s="3">
        <v>43751</v>
      </c>
      <c r="G63" s="2">
        <v>3000</v>
      </c>
      <c r="H63" s="2">
        <v>1000</v>
      </c>
      <c r="I63" s="2">
        <v>6500</v>
      </c>
      <c r="J63" s="2">
        <v>6500</v>
      </c>
      <c r="K63" s="2">
        <v>831</v>
      </c>
      <c r="L63" s="2">
        <v>2500</v>
      </c>
      <c r="M63" s="2">
        <v>924</v>
      </c>
      <c r="N63" s="2">
        <v>4500</v>
      </c>
      <c r="O63" s="2">
        <v>42</v>
      </c>
      <c r="P63" s="2">
        <v>4500</v>
      </c>
      <c r="Q63" s="2">
        <v>140</v>
      </c>
      <c r="R63" s="2"/>
      <c r="S63" s="2"/>
      <c r="T63" s="2"/>
    </row>
    <row r="64" spans="1:20" ht="20.100000000000001" customHeight="1" x14ac:dyDescent="0.25">
      <c r="A64" s="2">
        <v>63</v>
      </c>
      <c r="B64" s="2">
        <v>306</v>
      </c>
      <c r="C64" s="2">
        <v>3</v>
      </c>
      <c r="D64" s="10" t="s">
        <v>35</v>
      </c>
      <c r="E64" s="10">
        <v>8637278920</v>
      </c>
      <c r="F64" s="3">
        <v>43439</v>
      </c>
      <c r="G64" s="2">
        <v>3000</v>
      </c>
      <c r="H64" s="2">
        <v>3000</v>
      </c>
      <c r="I64" s="2">
        <v>6500</v>
      </c>
      <c r="J64" s="2">
        <v>4000</v>
      </c>
      <c r="K64" s="2">
        <v>884</v>
      </c>
      <c r="L64" s="2">
        <v>3500</v>
      </c>
      <c r="M64" s="2">
        <v>971</v>
      </c>
      <c r="N64" s="2"/>
      <c r="O64" s="2"/>
      <c r="P64" s="2">
        <v>3000</v>
      </c>
      <c r="Q64" s="2">
        <v>124</v>
      </c>
      <c r="R64" s="2"/>
      <c r="S64" s="2"/>
      <c r="T64" s="2"/>
    </row>
    <row r="65" spans="1:20" ht="20.100000000000001" customHeight="1" x14ac:dyDescent="0.25">
      <c r="A65" s="2">
        <v>64</v>
      </c>
      <c r="B65" s="2">
        <v>306</v>
      </c>
      <c r="C65" s="2">
        <v>3</v>
      </c>
      <c r="D65" s="10" t="s">
        <v>81</v>
      </c>
      <c r="E65" s="10">
        <v>7013080257</v>
      </c>
      <c r="F65" s="3">
        <v>43694</v>
      </c>
      <c r="G65" s="2">
        <v>3000</v>
      </c>
      <c r="H65" s="2"/>
      <c r="I65" s="2">
        <v>6500</v>
      </c>
      <c r="J65" s="2">
        <v>4000</v>
      </c>
      <c r="K65" s="2">
        <v>885</v>
      </c>
      <c r="L65" s="2">
        <v>3500</v>
      </c>
      <c r="M65" s="2">
        <v>970</v>
      </c>
      <c r="N65" s="2"/>
      <c r="O65" s="2"/>
      <c r="P65" s="2">
        <v>3000</v>
      </c>
      <c r="Q65" s="2">
        <v>124</v>
      </c>
      <c r="R65" s="2"/>
      <c r="S65" s="2"/>
      <c r="T65" s="2"/>
    </row>
    <row r="66" spans="1:20" ht="20.100000000000001" customHeight="1" x14ac:dyDescent="0.25">
      <c r="A66" s="2">
        <v>65</v>
      </c>
      <c r="B66" s="2">
        <v>307</v>
      </c>
      <c r="C66" s="2">
        <v>3</v>
      </c>
      <c r="D66" s="10" t="s">
        <v>45</v>
      </c>
      <c r="E66" s="10">
        <v>9790452159</v>
      </c>
      <c r="F66" s="3">
        <v>43544</v>
      </c>
      <c r="G66" s="2">
        <v>3000</v>
      </c>
      <c r="H66" s="2">
        <v>3000</v>
      </c>
      <c r="I66" s="2">
        <v>6500</v>
      </c>
      <c r="J66" s="2">
        <v>4500</v>
      </c>
      <c r="K66" s="2">
        <v>822</v>
      </c>
      <c r="L66" s="2">
        <v>4000</v>
      </c>
      <c r="M66" s="2">
        <v>963</v>
      </c>
      <c r="N66" s="2">
        <v>3000</v>
      </c>
      <c r="O66" s="2"/>
      <c r="P66" s="2">
        <v>3000</v>
      </c>
      <c r="Q66" s="2">
        <v>153</v>
      </c>
      <c r="R66" s="2"/>
      <c r="S66" s="2"/>
      <c r="T66" s="2"/>
    </row>
    <row r="67" spans="1:20" ht="20.100000000000001" customHeight="1" x14ac:dyDescent="0.25">
      <c r="A67" s="2">
        <v>66</v>
      </c>
      <c r="B67" s="2">
        <v>307</v>
      </c>
      <c r="C67" s="2">
        <v>3</v>
      </c>
      <c r="D67" s="10" t="s">
        <v>4</v>
      </c>
      <c r="E67" s="10">
        <v>9597251096</v>
      </c>
      <c r="F67" s="3">
        <v>43332</v>
      </c>
      <c r="G67" s="2">
        <v>3000</v>
      </c>
      <c r="H67" s="2">
        <v>3000</v>
      </c>
      <c r="I67" s="2">
        <v>6500</v>
      </c>
      <c r="J67" s="2">
        <v>4000</v>
      </c>
      <c r="K67" s="2">
        <v>892</v>
      </c>
      <c r="L67" s="2">
        <v>3000</v>
      </c>
      <c r="M67" s="2">
        <v>973</v>
      </c>
      <c r="N67" s="2"/>
      <c r="O67" s="2"/>
      <c r="P67" s="2"/>
      <c r="Q67" s="2"/>
      <c r="R67" s="2"/>
      <c r="S67" s="2"/>
      <c r="T67" s="2"/>
    </row>
    <row r="68" spans="1:20" ht="20.100000000000001" customHeight="1" x14ac:dyDescent="0.25">
      <c r="A68" s="2">
        <v>67</v>
      </c>
      <c r="B68" s="2">
        <v>307</v>
      </c>
      <c r="C68" s="2">
        <v>3</v>
      </c>
      <c r="D68" s="10" t="s">
        <v>12</v>
      </c>
      <c r="E68" s="10">
        <v>8886647888</v>
      </c>
      <c r="F68" s="3">
        <v>43361</v>
      </c>
      <c r="G68" s="2">
        <v>3000</v>
      </c>
      <c r="H68" s="2">
        <v>1500</v>
      </c>
      <c r="I68" s="2">
        <v>6500</v>
      </c>
      <c r="J68" s="2">
        <v>4500</v>
      </c>
      <c r="K68" s="2">
        <v>836</v>
      </c>
      <c r="L68" s="2">
        <v>3000</v>
      </c>
      <c r="M68" s="2">
        <v>974</v>
      </c>
      <c r="N68" s="2">
        <v>3000</v>
      </c>
      <c r="O68" s="2"/>
      <c r="P68" s="2" t="s">
        <v>229</v>
      </c>
      <c r="Q68" s="2"/>
      <c r="R68" s="2"/>
      <c r="S68" s="2"/>
      <c r="T68" s="2"/>
    </row>
    <row r="69" spans="1:20" ht="20.100000000000001" customHeight="1" x14ac:dyDescent="0.25">
      <c r="A69" s="2">
        <v>68</v>
      </c>
      <c r="B69" s="2">
        <v>308</v>
      </c>
      <c r="C69" s="2">
        <v>4</v>
      </c>
      <c r="D69" s="10" t="s">
        <v>39</v>
      </c>
      <c r="E69" s="10">
        <v>9640817499</v>
      </c>
      <c r="F69" s="3">
        <v>43497</v>
      </c>
      <c r="G69" s="2">
        <v>3000</v>
      </c>
      <c r="H69" s="2">
        <v>3000</v>
      </c>
      <c r="I69" s="2">
        <v>5300</v>
      </c>
      <c r="J69" s="2">
        <v>4000</v>
      </c>
      <c r="K69" s="2">
        <v>860</v>
      </c>
      <c r="L69" s="2"/>
      <c r="M69" s="2"/>
      <c r="N69" s="2">
        <v>3000</v>
      </c>
      <c r="O69" s="2">
        <v>27</v>
      </c>
      <c r="P69" s="2" t="s">
        <v>229</v>
      </c>
      <c r="Q69" s="2"/>
      <c r="R69" s="2"/>
      <c r="S69" s="2"/>
      <c r="T69" s="2"/>
    </row>
    <row r="70" spans="1:20" ht="20.100000000000001" customHeight="1" x14ac:dyDescent="0.25">
      <c r="A70" s="2">
        <v>69</v>
      </c>
      <c r="B70" s="2">
        <v>308</v>
      </c>
      <c r="C70" s="2">
        <v>4</v>
      </c>
      <c r="D70" s="10" t="s">
        <v>43</v>
      </c>
      <c r="E70" s="10">
        <v>7659837676</v>
      </c>
      <c r="F70" s="3">
        <v>43500</v>
      </c>
      <c r="G70" s="2">
        <v>3000</v>
      </c>
      <c r="H70" s="2">
        <v>3000</v>
      </c>
      <c r="I70" s="2">
        <v>5300</v>
      </c>
      <c r="J70" s="2">
        <v>4000</v>
      </c>
      <c r="K70" s="2">
        <v>861</v>
      </c>
      <c r="L70" s="2">
        <v>3000</v>
      </c>
      <c r="M70" s="2">
        <v>984</v>
      </c>
      <c r="N70" s="2">
        <v>3000</v>
      </c>
      <c r="O70" s="2">
        <v>8</v>
      </c>
      <c r="P70" s="2" t="s">
        <v>229</v>
      </c>
      <c r="Q70" s="2"/>
      <c r="R70" s="2"/>
      <c r="S70" s="2"/>
      <c r="T70" s="2"/>
    </row>
    <row r="71" spans="1:20" ht="20.100000000000001" customHeight="1" x14ac:dyDescent="0.25">
      <c r="A71" s="2">
        <v>70</v>
      </c>
      <c r="B71" s="2">
        <v>308</v>
      </c>
      <c r="C71" s="2">
        <v>4</v>
      </c>
      <c r="D71" s="4" t="s">
        <v>110</v>
      </c>
      <c r="E71" s="4">
        <v>8341499964</v>
      </c>
      <c r="F71" s="3">
        <v>43819</v>
      </c>
      <c r="G71" s="2">
        <v>30000</v>
      </c>
      <c r="H71" s="2">
        <v>3000</v>
      </c>
      <c r="I71" s="2">
        <v>5500</v>
      </c>
      <c r="J71" s="2">
        <v>3500</v>
      </c>
      <c r="K71" s="2">
        <v>874</v>
      </c>
      <c r="L71" s="2">
        <v>1</v>
      </c>
      <c r="M71" s="2"/>
      <c r="N71" s="2">
        <v>3500</v>
      </c>
      <c r="O71" s="2">
        <v>43</v>
      </c>
      <c r="P71" s="2"/>
      <c r="Q71" s="2"/>
      <c r="R71" s="2"/>
      <c r="S71" s="2"/>
      <c r="T71" s="2"/>
    </row>
    <row r="72" spans="1:20" ht="20.100000000000001" customHeight="1" x14ac:dyDescent="0.25">
      <c r="A72" s="2">
        <v>71</v>
      </c>
      <c r="B72" s="2">
        <v>308</v>
      </c>
      <c r="C72" s="2">
        <v>4</v>
      </c>
      <c r="D72" s="10"/>
      <c r="E72" s="10"/>
      <c r="F72" s="3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 ht="20.100000000000001" customHeight="1" x14ac:dyDescent="0.25">
      <c r="A73" s="2">
        <v>72</v>
      </c>
      <c r="B73" s="2">
        <v>401</v>
      </c>
      <c r="C73" s="2">
        <v>3</v>
      </c>
      <c r="D73" s="10"/>
      <c r="E73" s="10"/>
      <c r="F73" s="3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 s="6" customFormat="1" ht="20.100000000000001" customHeight="1" x14ac:dyDescent="0.25">
      <c r="A74" s="2">
        <v>73</v>
      </c>
      <c r="B74" s="2">
        <v>401</v>
      </c>
      <c r="C74" s="2">
        <v>3</v>
      </c>
      <c r="D74" s="15" t="s">
        <v>62</v>
      </c>
      <c r="E74" s="15">
        <v>9994720744</v>
      </c>
      <c r="F74" s="16"/>
      <c r="G74" s="17"/>
      <c r="H74" s="17"/>
      <c r="I74" s="17">
        <v>5000</v>
      </c>
      <c r="J74" s="17"/>
      <c r="K74" s="17"/>
      <c r="L74" s="2">
        <v>3000</v>
      </c>
      <c r="M74" s="2">
        <v>919</v>
      </c>
      <c r="N74" s="2"/>
      <c r="O74" s="2"/>
      <c r="P74" s="2" t="s">
        <v>229</v>
      </c>
      <c r="Q74" s="2"/>
      <c r="R74" s="2"/>
      <c r="S74" s="2"/>
      <c r="T74" s="2"/>
    </row>
    <row r="75" spans="1:20" ht="20.100000000000001" customHeight="1" x14ac:dyDescent="0.25">
      <c r="A75" s="2">
        <v>74</v>
      </c>
      <c r="B75" s="2">
        <v>401</v>
      </c>
      <c r="C75" s="2">
        <v>3</v>
      </c>
      <c r="D75" s="18" t="s">
        <v>112</v>
      </c>
      <c r="E75" s="18">
        <v>8792358556</v>
      </c>
      <c r="F75" s="16">
        <v>43807</v>
      </c>
      <c r="G75" s="17">
        <v>2000</v>
      </c>
      <c r="H75" s="17">
        <v>2000</v>
      </c>
      <c r="I75" s="17">
        <v>6500</v>
      </c>
      <c r="J75" s="17"/>
      <c r="K75" s="17"/>
      <c r="L75" s="2"/>
      <c r="M75" s="2"/>
      <c r="N75" s="2"/>
      <c r="O75" s="2"/>
      <c r="P75" s="2" t="s">
        <v>229</v>
      </c>
      <c r="Q75" s="2"/>
      <c r="R75" s="2"/>
      <c r="S75" s="2"/>
      <c r="T75" s="2"/>
    </row>
    <row r="76" spans="1:20" ht="20.100000000000001" customHeight="1" x14ac:dyDescent="0.25">
      <c r="A76" s="2">
        <v>75</v>
      </c>
      <c r="B76" s="2">
        <v>402</v>
      </c>
      <c r="C76" s="2">
        <v>3</v>
      </c>
      <c r="D76" s="10" t="s">
        <v>113</v>
      </c>
      <c r="E76" s="10">
        <v>9717393321</v>
      </c>
      <c r="F76" s="3">
        <v>43836</v>
      </c>
      <c r="G76" s="2">
        <v>2000</v>
      </c>
      <c r="H76" s="2">
        <v>2000</v>
      </c>
      <c r="I76" s="2">
        <v>6500</v>
      </c>
      <c r="J76" s="2">
        <v>4500</v>
      </c>
      <c r="K76" s="2">
        <v>858</v>
      </c>
      <c r="L76" s="2">
        <v>1000</v>
      </c>
      <c r="M76" s="2">
        <v>960</v>
      </c>
      <c r="N76" s="2"/>
      <c r="O76" s="2"/>
      <c r="P76" s="2">
        <v>2000</v>
      </c>
      <c r="Q76" s="2">
        <v>146</v>
      </c>
      <c r="R76" s="2"/>
      <c r="S76" s="2"/>
      <c r="T76" s="2"/>
    </row>
    <row r="77" spans="1:20" ht="20.100000000000001" customHeight="1" x14ac:dyDescent="0.25">
      <c r="A77" s="2">
        <v>76</v>
      </c>
      <c r="B77" s="2">
        <v>402</v>
      </c>
      <c r="C77" s="2">
        <v>3</v>
      </c>
      <c r="D77" s="10" t="s">
        <v>114</v>
      </c>
      <c r="E77" s="10">
        <v>8194050050</v>
      </c>
      <c r="F77" s="3">
        <v>43836</v>
      </c>
      <c r="G77" s="2">
        <v>2000</v>
      </c>
      <c r="H77" s="2">
        <v>1000</v>
      </c>
      <c r="I77" s="2">
        <v>6500</v>
      </c>
      <c r="J77" s="2">
        <v>4500</v>
      </c>
      <c r="K77" s="2">
        <v>859</v>
      </c>
      <c r="L77" s="2">
        <v>1000</v>
      </c>
      <c r="M77" s="2">
        <v>976</v>
      </c>
      <c r="N77" s="2">
        <v>1000</v>
      </c>
      <c r="O77" s="2"/>
      <c r="P77" s="2">
        <v>3000</v>
      </c>
      <c r="Q77" s="2">
        <v>120</v>
      </c>
      <c r="R77" s="2"/>
      <c r="S77" s="2"/>
      <c r="T77" s="2"/>
    </row>
    <row r="78" spans="1:20" ht="20.100000000000001" customHeight="1" x14ac:dyDescent="0.25">
      <c r="A78" s="2">
        <v>77</v>
      </c>
      <c r="B78" s="2">
        <v>402</v>
      </c>
      <c r="C78" s="2">
        <v>3</v>
      </c>
      <c r="D78" s="10"/>
      <c r="E78" s="10"/>
      <c r="F78" s="3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20" ht="20.100000000000001" customHeight="1" x14ac:dyDescent="0.25">
      <c r="A79" s="2">
        <v>78</v>
      </c>
      <c r="B79" s="2">
        <v>403</v>
      </c>
      <c r="C79" s="2">
        <v>2</v>
      </c>
      <c r="D79" s="10" t="s">
        <v>145</v>
      </c>
      <c r="E79" s="10">
        <v>9000096358</v>
      </c>
      <c r="F79" s="3"/>
      <c r="G79" s="2"/>
      <c r="H79" s="2"/>
      <c r="I79" s="2"/>
      <c r="J79" s="2"/>
      <c r="K79" s="2"/>
      <c r="L79" s="2">
        <v>10000</v>
      </c>
      <c r="M79" s="2">
        <v>966</v>
      </c>
      <c r="N79" s="2">
        <v>18000</v>
      </c>
      <c r="O79" s="2"/>
      <c r="P79" s="2" t="s">
        <v>229</v>
      </c>
      <c r="Q79" s="2"/>
      <c r="R79" s="2"/>
      <c r="S79" s="2"/>
      <c r="T79" s="2"/>
    </row>
    <row r="80" spans="1:20" ht="20.100000000000001" customHeight="1" x14ac:dyDescent="0.25">
      <c r="A80" s="2">
        <v>79</v>
      </c>
      <c r="B80" s="2">
        <v>403</v>
      </c>
      <c r="C80" s="2">
        <v>2</v>
      </c>
      <c r="D80" s="10" t="s">
        <v>146</v>
      </c>
      <c r="E80" s="10"/>
      <c r="F80" s="3"/>
      <c r="G80" s="2"/>
      <c r="H80" s="2"/>
      <c r="I80" s="2"/>
      <c r="J80" s="2"/>
      <c r="K80" s="7"/>
      <c r="L80" s="7"/>
      <c r="M80" s="7"/>
      <c r="N80" s="7"/>
      <c r="O80" s="7"/>
      <c r="P80" s="2" t="s">
        <v>229</v>
      </c>
      <c r="Q80" s="7"/>
      <c r="R80" s="7"/>
      <c r="S80" s="7"/>
      <c r="T80" s="2"/>
    </row>
    <row r="81" spans="1:21" ht="20.100000000000001" customHeight="1" x14ac:dyDescent="0.25">
      <c r="A81" s="2">
        <v>80</v>
      </c>
      <c r="B81" s="2">
        <v>404</v>
      </c>
      <c r="C81" s="2">
        <v>4</v>
      </c>
      <c r="D81" s="15" t="s">
        <v>147</v>
      </c>
      <c r="E81" s="15">
        <v>7200803676</v>
      </c>
      <c r="F81" s="16">
        <v>43899</v>
      </c>
      <c r="G81" s="17">
        <v>2000</v>
      </c>
      <c r="H81" s="17">
        <v>2000</v>
      </c>
      <c r="I81" s="17">
        <v>6000</v>
      </c>
      <c r="J81" s="17">
        <v>4000</v>
      </c>
      <c r="K81" s="17">
        <v>852</v>
      </c>
      <c r="L81" s="2"/>
      <c r="M81" s="2"/>
      <c r="N81" s="2"/>
      <c r="O81" s="2"/>
      <c r="P81" s="2" t="s">
        <v>229</v>
      </c>
      <c r="Q81" s="2"/>
      <c r="R81" s="2"/>
      <c r="S81" s="2"/>
      <c r="T81" s="2"/>
    </row>
    <row r="82" spans="1:21" ht="20.100000000000001" customHeight="1" x14ac:dyDescent="0.25">
      <c r="A82" s="2">
        <v>81</v>
      </c>
      <c r="B82" s="2">
        <v>404</v>
      </c>
      <c r="C82" s="2">
        <v>4</v>
      </c>
      <c r="D82" s="10" t="s">
        <v>195</v>
      </c>
      <c r="E82" s="10"/>
      <c r="F82" s="3"/>
      <c r="G82" s="2"/>
      <c r="H82" s="2"/>
      <c r="I82" s="2"/>
      <c r="J82" s="2"/>
      <c r="K82" s="2"/>
      <c r="L82" s="2"/>
      <c r="M82" s="2"/>
      <c r="N82" s="2"/>
      <c r="O82" s="2"/>
      <c r="P82" s="2">
        <v>6000</v>
      </c>
      <c r="Q82" s="2">
        <v>130</v>
      </c>
      <c r="R82" s="2"/>
      <c r="S82" s="2"/>
      <c r="T82" s="2"/>
    </row>
    <row r="83" spans="1:21" ht="20.100000000000001" customHeight="1" x14ac:dyDescent="0.25">
      <c r="A83" s="2">
        <v>82</v>
      </c>
      <c r="B83" s="2">
        <v>404</v>
      </c>
      <c r="C83" s="2">
        <v>4</v>
      </c>
      <c r="D83" s="10" t="s">
        <v>195</v>
      </c>
      <c r="E83" s="10"/>
      <c r="F83" s="3"/>
      <c r="G83" s="2"/>
      <c r="H83" s="2"/>
      <c r="I83" s="2"/>
      <c r="J83" s="2"/>
      <c r="K83" s="2"/>
      <c r="L83" s="2"/>
      <c r="M83" s="2"/>
      <c r="N83" s="2"/>
      <c r="O83" s="2"/>
      <c r="P83" s="2">
        <v>6000</v>
      </c>
      <c r="Q83" s="2">
        <v>130</v>
      </c>
      <c r="R83" s="2"/>
      <c r="S83" s="2"/>
      <c r="T83" s="2"/>
    </row>
    <row r="84" spans="1:21" ht="20.100000000000001" customHeight="1" x14ac:dyDescent="0.25">
      <c r="A84" s="2">
        <v>83</v>
      </c>
      <c r="B84" s="2">
        <v>404</v>
      </c>
      <c r="C84" s="2">
        <v>4</v>
      </c>
      <c r="D84" s="10"/>
      <c r="E84" s="10"/>
      <c r="F84" s="3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spans="1:21" ht="20.100000000000001" customHeight="1" x14ac:dyDescent="0.25">
      <c r="A85" s="2">
        <v>84</v>
      </c>
      <c r="B85" s="2">
        <v>405</v>
      </c>
      <c r="C85" s="2">
        <v>1</v>
      </c>
      <c r="D85" s="10" t="s">
        <v>5</v>
      </c>
      <c r="E85" s="10">
        <v>8121027265</v>
      </c>
      <c r="F85" s="3">
        <v>43313</v>
      </c>
      <c r="G85" s="2">
        <v>3000</v>
      </c>
      <c r="H85" s="2">
        <v>3000</v>
      </c>
      <c r="I85" s="2">
        <v>16500</v>
      </c>
      <c r="J85" s="2">
        <v>16500</v>
      </c>
      <c r="K85" s="2">
        <v>845</v>
      </c>
      <c r="L85" s="2">
        <v>16500</v>
      </c>
      <c r="M85" s="2">
        <v>917</v>
      </c>
      <c r="N85" s="2">
        <v>16500</v>
      </c>
      <c r="O85" s="2">
        <v>54</v>
      </c>
      <c r="P85" s="2">
        <v>16500</v>
      </c>
      <c r="Q85" s="2">
        <v>132</v>
      </c>
      <c r="R85" s="2"/>
      <c r="S85" s="2"/>
      <c r="T85" s="2"/>
    </row>
    <row r="86" spans="1:21" ht="20.100000000000001" customHeight="1" x14ac:dyDescent="0.25">
      <c r="A86" s="2">
        <v>85</v>
      </c>
      <c r="B86" s="2">
        <v>406</v>
      </c>
      <c r="C86" s="2">
        <v>3</v>
      </c>
      <c r="D86" s="10" t="s">
        <v>32</v>
      </c>
      <c r="E86" s="10">
        <v>8886538884</v>
      </c>
      <c r="F86" s="3">
        <v>43435</v>
      </c>
      <c r="G86" s="2">
        <v>2000</v>
      </c>
      <c r="H86" s="2">
        <v>2000</v>
      </c>
      <c r="I86" s="2">
        <v>6500</v>
      </c>
      <c r="J86" s="2">
        <v>5000</v>
      </c>
      <c r="K86" s="2">
        <v>844</v>
      </c>
      <c r="L86" s="2">
        <v>4000</v>
      </c>
      <c r="M86" s="2">
        <v>931</v>
      </c>
      <c r="N86" s="17">
        <v>3000</v>
      </c>
      <c r="O86" s="17"/>
      <c r="P86" s="2">
        <v>3000</v>
      </c>
      <c r="Q86" s="2"/>
      <c r="R86" s="2"/>
      <c r="S86" s="2"/>
      <c r="T86" s="2"/>
    </row>
    <row r="87" spans="1:21" ht="20.100000000000001" customHeight="1" x14ac:dyDescent="0.25">
      <c r="A87" s="2">
        <v>86</v>
      </c>
      <c r="B87" s="2">
        <v>406</v>
      </c>
      <c r="C87" s="2">
        <v>3</v>
      </c>
      <c r="D87" s="10" t="s">
        <v>82</v>
      </c>
      <c r="E87" s="10">
        <v>9566608566</v>
      </c>
      <c r="F87" s="3">
        <v>43435</v>
      </c>
      <c r="G87" s="2">
        <v>2000</v>
      </c>
      <c r="H87" s="2">
        <v>2000</v>
      </c>
      <c r="I87" s="2">
        <v>6500</v>
      </c>
      <c r="J87" s="2">
        <v>5000</v>
      </c>
      <c r="K87" s="2">
        <v>843</v>
      </c>
      <c r="L87" s="2">
        <v>4000</v>
      </c>
      <c r="M87" s="2">
        <v>930</v>
      </c>
      <c r="N87" s="17">
        <v>3000</v>
      </c>
      <c r="O87" s="17"/>
      <c r="P87" s="2">
        <v>3000</v>
      </c>
      <c r="Q87" s="2"/>
      <c r="R87" s="2"/>
      <c r="S87" s="2"/>
      <c r="T87" s="2"/>
    </row>
    <row r="88" spans="1:21" ht="20.100000000000001" customHeight="1" x14ac:dyDescent="0.25">
      <c r="A88" s="2">
        <v>87</v>
      </c>
      <c r="B88" s="2">
        <v>406</v>
      </c>
      <c r="C88" s="2">
        <v>3</v>
      </c>
      <c r="D88" s="10" t="s">
        <v>33</v>
      </c>
      <c r="E88" s="10">
        <v>9030476109</v>
      </c>
      <c r="F88" s="3">
        <v>43435</v>
      </c>
      <c r="G88" s="2">
        <v>2000</v>
      </c>
      <c r="H88" s="2">
        <v>2000</v>
      </c>
      <c r="I88" s="2">
        <v>6500</v>
      </c>
      <c r="J88" s="2">
        <v>6500</v>
      </c>
      <c r="K88" s="2">
        <v>840</v>
      </c>
      <c r="L88" s="2">
        <v>4000</v>
      </c>
      <c r="M88" s="2">
        <v>921</v>
      </c>
      <c r="N88" s="2">
        <v>4000</v>
      </c>
      <c r="O88" s="2">
        <v>37</v>
      </c>
      <c r="P88" s="2"/>
      <c r="Q88" s="2"/>
      <c r="R88" s="2"/>
      <c r="S88" s="2"/>
      <c r="T88" s="2"/>
    </row>
    <row r="89" spans="1:21" ht="20.100000000000001" customHeight="1" x14ac:dyDescent="0.25">
      <c r="A89" s="2">
        <v>88</v>
      </c>
      <c r="B89" s="2">
        <v>407</v>
      </c>
      <c r="C89" s="2">
        <v>3</v>
      </c>
      <c r="D89" s="15" t="s">
        <v>149</v>
      </c>
      <c r="E89" s="15">
        <v>9538649856</v>
      </c>
      <c r="F89" s="16">
        <v>43678</v>
      </c>
      <c r="G89" s="17">
        <v>2000</v>
      </c>
      <c r="H89" s="17">
        <v>2000</v>
      </c>
      <c r="I89" s="17">
        <v>6500</v>
      </c>
      <c r="J89" s="17">
        <v>5000</v>
      </c>
      <c r="K89" s="17">
        <v>850</v>
      </c>
      <c r="L89" s="17">
        <v>5000</v>
      </c>
      <c r="M89" s="17">
        <v>908</v>
      </c>
      <c r="N89" s="17"/>
      <c r="O89" s="17"/>
      <c r="P89" s="2" t="s">
        <v>229</v>
      </c>
      <c r="Q89" s="2"/>
      <c r="R89" s="2"/>
      <c r="S89" s="2"/>
      <c r="T89" s="2"/>
    </row>
    <row r="90" spans="1:21" ht="20.100000000000001" customHeight="1" x14ac:dyDescent="0.25">
      <c r="A90" s="2">
        <v>89</v>
      </c>
      <c r="B90" s="2">
        <v>407</v>
      </c>
      <c r="C90" s="2">
        <v>3</v>
      </c>
      <c r="D90" s="10"/>
      <c r="E90" s="10"/>
      <c r="F90" s="3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 spans="1:21" ht="20.100000000000001" customHeight="1" x14ac:dyDescent="0.25">
      <c r="A91" s="2">
        <v>90</v>
      </c>
      <c r="B91" s="2">
        <v>407</v>
      </c>
      <c r="C91" s="2">
        <v>3</v>
      </c>
      <c r="D91" s="4" t="s">
        <v>103</v>
      </c>
      <c r="E91" s="4">
        <v>8883040408</v>
      </c>
      <c r="F91" s="14">
        <v>43533</v>
      </c>
      <c r="G91" s="2">
        <v>3000</v>
      </c>
      <c r="H91" s="2">
        <v>3000</v>
      </c>
      <c r="I91" s="2">
        <v>6500</v>
      </c>
      <c r="J91" s="2">
        <v>6500</v>
      </c>
      <c r="K91" s="2">
        <v>875</v>
      </c>
      <c r="L91" s="2">
        <v>4000</v>
      </c>
      <c r="M91" s="2">
        <v>954</v>
      </c>
      <c r="N91" s="2">
        <v>4000</v>
      </c>
      <c r="O91" s="2">
        <v>65</v>
      </c>
      <c r="P91" s="2">
        <v>4000</v>
      </c>
      <c r="Q91" s="2">
        <v>151</v>
      </c>
      <c r="R91" s="2"/>
      <c r="S91" s="2"/>
      <c r="T91" s="2"/>
    </row>
    <row r="92" spans="1:21" ht="20.100000000000001" customHeight="1" x14ac:dyDescent="0.25">
      <c r="A92" s="2">
        <v>91</v>
      </c>
      <c r="B92" s="2">
        <v>408</v>
      </c>
      <c r="C92" s="2">
        <v>4</v>
      </c>
      <c r="D92" s="10" t="s">
        <v>72</v>
      </c>
      <c r="E92" s="28">
        <v>9491494890</v>
      </c>
      <c r="F92" s="3">
        <v>43647</v>
      </c>
      <c r="G92" s="2">
        <v>3000</v>
      </c>
      <c r="H92" s="2">
        <v>3000</v>
      </c>
      <c r="I92" s="2">
        <v>5500</v>
      </c>
      <c r="J92" s="2"/>
      <c r="K92" s="2"/>
      <c r="L92" s="2">
        <v>9000</v>
      </c>
      <c r="M92" s="2">
        <v>979</v>
      </c>
      <c r="N92" s="2">
        <v>5500</v>
      </c>
      <c r="O92" s="2">
        <v>60</v>
      </c>
      <c r="P92" s="2"/>
      <c r="Q92" s="2"/>
      <c r="R92" s="2"/>
      <c r="S92" s="2"/>
      <c r="T92" s="2"/>
    </row>
    <row r="93" spans="1:21" ht="20.100000000000001" customHeight="1" x14ac:dyDescent="0.25">
      <c r="A93" s="2">
        <v>92</v>
      </c>
      <c r="B93" s="2">
        <v>408</v>
      </c>
      <c r="C93" s="2">
        <v>4</v>
      </c>
      <c r="D93" s="10" t="s">
        <v>174</v>
      </c>
      <c r="E93" s="10">
        <v>9703604497</v>
      </c>
      <c r="F93" s="3">
        <v>43647</v>
      </c>
      <c r="G93" s="2">
        <v>3000</v>
      </c>
      <c r="H93" s="2">
        <v>3000</v>
      </c>
      <c r="I93" s="2">
        <v>5500</v>
      </c>
      <c r="J93" s="2">
        <v>4000</v>
      </c>
      <c r="K93" s="2">
        <v>839</v>
      </c>
      <c r="L93" s="2">
        <v>3000</v>
      </c>
      <c r="M93" s="2">
        <v>980</v>
      </c>
      <c r="N93" s="2">
        <v>3000</v>
      </c>
      <c r="O93" s="2">
        <v>62</v>
      </c>
      <c r="P93" s="2">
        <v>2000</v>
      </c>
      <c r="Q93" s="2"/>
      <c r="R93" s="2"/>
      <c r="S93" s="2"/>
      <c r="T93" s="2"/>
      <c r="U93" s="13"/>
    </row>
    <row r="94" spans="1:21" ht="20.100000000000001" customHeight="1" x14ac:dyDescent="0.25">
      <c r="A94" s="2">
        <v>93</v>
      </c>
      <c r="B94" s="2">
        <v>408</v>
      </c>
      <c r="C94" s="2">
        <v>4</v>
      </c>
      <c r="D94" s="10" t="s">
        <v>116</v>
      </c>
      <c r="E94" s="10">
        <v>9550539184</v>
      </c>
      <c r="F94" s="3">
        <v>43850</v>
      </c>
      <c r="G94" s="2">
        <v>3000</v>
      </c>
      <c r="H94" s="2">
        <v>2000</v>
      </c>
      <c r="I94" s="2">
        <v>5500</v>
      </c>
      <c r="J94" s="2">
        <v>4500</v>
      </c>
      <c r="K94" s="2">
        <v>835</v>
      </c>
      <c r="L94" s="2">
        <v>3000</v>
      </c>
      <c r="M94" s="2">
        <v>975</v>
      </c>
      <c r="N94" s="2"/>
      <c r="O94" s="2"/>
      <c r="P94" s="2">
        <v>1</v>
      </c>
      <c r="Q94" s="2"/>
      <c r="R94" s="2"/>
      <c r="S94" s="2"/>
      <c r="T94" s="2"/>
    </row>
    <row r="95" spans="1:21" ht="20.100000000000001" customHeight="1" x14ac:dyDescent="0.25">
      <c r="A95" s="2">
        <v>94</v>
      </c>
      <c r="B95" s="2">
        <v>408</v>
      </c>
      <c r="C95" s="2">
        <v>4</v>
      </c>
      <c r="D95" s="10" t="s">
        <v>155</v>
      </c>
      <c r="E95" s="10">
        <v>9007386054</v>
      </c>
      <c r="F95" s="3"/>
      <c r="G95" s="2"/>
      <c r="H95" s="2"/>
      <c r="I95" s="2">
        <v>5500</v>
      </c>
      <c r="J95" s="2">
        <v>5500</v>
      </c>
      <c r="K95" s="2">
        <v>853</v>
      </c>
      <c r="L95" s="2">
        <v>4000</v>
      </c>
      <c r="M95" s="2">
        <v>902</v>
      </c>
      <c r="N95" s="2">
        <v>4000</v>
      </c>
      <c r="O95" s="2">
        <v>9</v>
      </c>
      <c r="P95" s="2">
        <v>4000</v>
      </c>
      <c r="Q95" s="2">
        <v>107</v>
      </c>
      <c r="R95" s="2"/>
      <c r="S95" s="2"/>
      <c r="T95" s="2"/>
    </row>
    <row r="96" spans="1:21" ht="20.100000000000001" customHeight="1" x14ac:dyDescent="0.25">
      <c r="A96" s="2">
        <v>95</v>
      </c>
      <c r="B96" s="2">
        <v>501</v>
      </c>
      <c r="C96" s="2">
        <v>3</v>
      </c>
      <c r="D96" s="10" t="s">
        <v>180</v>
      </c>
      <c r="E96" s="10">
        <v>7506678441</v>
      </c>
      <c r="F96" s="3">
        <v>43981</v>
      </c>
      <c r="G96" s="2">
        <v>2000</v>
      </c>
      <c r="H96" s="2"/>
      <c r="I96" s="2">
        <v>6500</v>
      </c>
      <c r="J96" s="2"/>
      <c r="K96" s="2"/>
      <c r="L96" s="2"/>
      <c r="M96" s="2"/>
      <c r="N96" s="2">
        <v>6500</v>
      </c>
      <c r="O96" s="2">
        <v>10</v>
      </c>
      <c r="P96" s="2">
        <v>6500</v>
      </c>
      <c r="Q96" s="2">
        <v>133</v>
      </c>
      <c r="R96" s="2"/>
      <c r="S96" s="2"/>
      <c r="T96" s="2"/>
    </row>
    <row r="97" spans="1:20" ht="20.100000000000001" customHeight="1" x14ac:dyDescent="0.25">
      <c r="A97" s="2">
        <v>96</v>
      </c>
      <c r="B97" s="2">
        <v>501</v>
      </c>
      <c r="C97" s="2">
        <v>3</v>
      </c>
      <c r="D97" s="10"/>
      <c r="E97" s="10"/>
      <c r="F97" s="3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spans="1:20" ht="20.100000000000001" customHeight="1" x14ac:dyDescent="0.25">
      <c r="A98" s="2">
        <v>97</v>
      </c>
      <c r="B98" s="2">
        <v>501</v>
      </c>
      <c r="C98" s="2">
        <v>3</v>
      </c>
      <c r="D98" s="10" t="s">
        <v>90</v>
      </c>
      <c r="E98" s="10">
        <v>9893727207</v>
      </c>
      <c r="F98" s="3">
        <v>43713</v>
      </c>
      <c r="G98" s="2">
        <v>2000</v>
      </c>
      <c r="H98" s="2">
        <v>2000</v>
      </c>
      <c r="I98" s="2">
        <v>6500</v>
      </c>
      <c r="J98" s="2">
        <v>6500</v>
      </c>
      <c r="K98" s="2">
        <v>854</v>
      </c>
      <c r="L98" s="2">
        <v>6500</v>
      </c>
      <c r="M98" s="2">
        <v>940</v>
      </c>
      <c r="N98" s="2">
        <v>6500</v>
      </c>
      <c r="O98" s="2">
        <v>61</v>
      </c>
      <c r="P98" s="2">
        <v>6500</v>
      </c>
      <c r="Q98" s="2">
        <v>143</v>
      </c>
      <c r="R98" s="2"/>
      <c r="S98" s="2"/>
      <c r="T98" s="2" t="s">
        <v>166</v>
      </c>
    </row>
    <row r="99" spans="1:20" s="6" customFormat="1" ht="20.100000000000001" customHeight="1" x14ac:dyDescent="0.25">
      <c r="A99" s="2">
        <v>98</v>
      </c>
      <c r="B99" s="2">
        <v>502</v>
      </c>
      <c r="C99" s="2">
        <v>3</v>
      </c>
      <c r="D99" s="10" t="s">
        <v>6</v>
      </c>
      <c r="E99" s="10">
        <v>8885557226</v>
      </c>
      <c r="F99" s="8">
        <v>43710</v>
      </c>
      <c r="G99" s="2">
        <v>1000</v>
      </c>
      <c r="H99" s="2">
        <v>1000</v>
      </c>
      <c r="I99" s="2">
        <v>6500</v>
      </c>
      <c r="J99" s="2">
        <v>4500</v>
      </c>
      <c r="K99" s="2">
        <v>849</v>
      </c>
      <c r="L99" s="2">
        <v>3500</v>
      </c>
      <c r="M99" s="2">
        <v>958</v>
      </c>
      <c r="N99" s="2"/>
      <c r="O99" s="2"/>
      <c r="P99" s="2" t="s">
        <v>229</v>
      </c>
      <c r="Q99" s="5"/>
      <c r="R99" s="5"/>
      <c r="S99" s="5"/>
      <c r="T99" s="2"/>
    </row>
    <row r="100" spans="1:20" ht="20.100000000000001" customHeight="1" x14ac:dyDescent="0.25">
      <c r="A100" s="2">
        <v>99</v>
      </c>
      <c r="B100" s="2">
        <v>502</v>
      </c>
      <c r="C100" s="2">
        <v>3</v>
      </c>
      <c r="D100" s="10" t="s">
        <v>76</v>
      </c>
      <c r="E100" s="10">
        <v>9642020570</v>
      </c>
      <c r="F100" s="8">
        <v>43710</v>
      </c>
      <c r="G100" s="2">
        <v>3000</v>
      </c>
      <c r="H100" s="2">
        <v>3000</v>
      </c>
      <c r="I100" s="2">
        <v>6500</v>
      </c>
      <c r="J100" s="2">
        <v>4500</v>
      </c>
      <c r="K100" s="2">
        <v>873</v>
      </c>
      <c r="L100" s="2">
        <v>3500</v>
      </c>
      <c r="M100" s="2">
        <v>957</v>
      </c>
      <c r="N100" s="2"/>
      <c r="O100" s="2"/>
      <c r="P100" s="2" t="s">
        <v>229</v>
      </c>
      <c r="Q100" s="2"/>
      <c r="R100" s="2"/>
      <c r="S100" s="2"/>
      <c r="T100" s="2"/>
    </row>
    <row r="101" spans="1:20" ht="20.100000000000001" customHeight="1" x14ac:dyDescent="0.25">
      <c r="A101" s="2">
        <v>100</v>
      </c>
      <c r="B101" s="2">
        <v>502</v>
      </c>
      <c r="C101" s="2">
        <v>3</v>
      </c>
      <c r="D101" s="10" t="s">
        <v>88</v>
      </c>
      <c r="E101" s="10">
        <v>9611722862</v>
      </c>
      <c r="F101" s="8">
        <v>43709</v>
      </c>
      <c r="G101" s="2">
        <v>3000</v>
      </c>
      <c r="H101" s="2">
        <v>3000</v>
      </c>
      <c r="I101" s="2">
        <v>6500</v>
      </c>
      <c r="J101" s="2">
        <v>6500</v>
      </c>
      <c r="K101" s="2">
        <v>809</v>
      </c>
      <c r="L101" s="2">
        <v>6500</v>
      </c>
      <c r="M101" s="2">
        <v>938</v>
      </c>
      <c r="N101" s="2">
        <v>6500</v>
      </c>
      <c r="O101" s="2">
        <v>11</v>
      </c>
      <c r="P101" s="2">
        <v>6500</v>
      </c>
      <c r="Q101" s="2">
        <v>123</v>
      </c>
      <c r="R101" s="2"/>
      <c r="S101" s="2"/>
      <c r="T101" s="2" t="s">
        <v>166</v>
      </c>
    </row>
    <row r="102" spans="1:20" ht="20.100000000000001" customHeight="1" x14ac:dyDescent="0.25">
      <c r="A102" s="2">
        <v>101</v>
      </c>
      <c r="B102" s="2">
        <v>503</v>
      </c>
      <c r="C102" s="2">
        <v>2</v>
      </c>
      <c r="D102" s="10" t="s">
        <v>173</v>
      </c>
      <c r="E102" s="10">
        <v>9066892996</v>
      </c>
      <c r="F102" s="3">
        <v>43977</v>
      </c>
      <c r="G102" s="2">
        <v>3000</v>
      </c>
      <c r="H102" s="2">
        <v>3000</v>
      </c>
      <c r="I102" s="2">
        <v>8500</v>
      </c>
      <c r="J102" s="2"/>
      <c r="K102" s="2"/>
      <c r="L102" s="2">
        <v>4650</v>
      </c>
      <c r="M102" s="2">
        <v>978</v>
      </c>
      <c r="N102" s="2">
        <v>8500</v>
      </c>
      <c r="O102" s="2">
        <v>14</v>
      </c>
      <c r="P102" s="2">
        <v>8500</v>
      </c>
      <c r="Q102" s="2">
        <v>108</v>
      </c>
      <c r="R102" s="2"/>
      <c r="S102" s="2"/>
      <c r="T102" s="2"/>
    </row>
    <row r="103" spans="1:20" ht="20.100000000000001" customHeight="1" x14ac:dyDescent="0.25">
      <c r="A103" s="2">
        <v>102</v>
      </c>
      <c r="B103" s="2">
        <v>503</v>
      </c>
      <c r="C103" s="2">
        <v>2</v>
      </c>
      <c r="D103" s="10" t="s">
        <v>34</v>
      </c>
      <c r="E103" s="10">
        <v>9036669552</v>
      </c>
      <c r="F103" s="3">
        <v>43429</v>
      </c>
      <c r="G103" s="2">
        <v>3000</v>
      </c>
      <c r="H103" s="2">
        <v>3000</v>
      </c>
      <c r="I103" s="2">
        <v>8500</v>
      </c>
      <c r="J103" s="2">
        <v>8500</v>
      </c>
      <c r="K103" s="2">
        <v>829</v>
      </c>
      <c r="L103" s="2">
        <v>7000</v>
      </c>
      <c r="M103" s="2">
        <v>942</v>
      </c>
      <c r="N103" s="2">
        <v>8500</v>
      </c>
      <c r="O103" s="2">
        <v>57</v>
      </c>
      <c r="P103" s="2">
        <v>8500</v>
      </c>
      <c r="Q103" s="2"/>
      <c r="R103" s="2"/>
      <c r="S103" s="2"/>
      <c r="T103" s="2"/>
    </row>
    <row r="104" spans="1:20" ht="20.100000000000001" customHeight="1" x14ac:dyDescent="0.25">
      <c r="A104" s="2">
        <v>103</v>
      </c>
      <c r="B104" s="2">
        <v>504</v>
      </c>
      <c r="C104" s="2">
        <v>4</v>
      </c>
      <c r="D104" s="10" t="s">
        <v>7</v>
      </c>
      <c r="E104" s="10">
        <v>7799495971</v>
      </c>
      <c r="F104" s="3">
        <v>43327</v>
      </c>
      <c r="G104" s="2">
        <v>3000</v>
      </c>
      <c r="H104" s="2">
        <v>3000</v>
      </c>
      <c r="I104" s="2">
        <v>6000</v>
      </c>
      <c r="J104" s="2">
        <v>4500</v>
      </c>
      <c r="K104" s="2">
        <v>895</v>
      </c>
      <c r="L104" s="2"/>
      <c r="M104" s="2"/>
      <c r="N104" s="2"/>
      <c r="O104" s="2"/>
      <c r="P104" s="2"/>
      <c r="Q104" s="2"/>
      <c r="R104" s="2"/>
      <c r="S104" s="2"/>
      <c r="T104" s="2"/>
    </row>
    <row r="105" spans="1:20" ht="20.100000000000001" customHeight="1" x14ac:dyDescent="0.25">
      <c r="A105" s="2">
        <v>104</v>
      </c>
      <c r="B105" s="2">
        <v>504</v>
      </c>
      <c r="C105" s="2">
        <v>4</v>
      </c>
      <c r="D105" s="10" t="s">
        <v>53</v>
      </c>
      <c r="E105" s="10">
        <v>8973976438</v>
      </c>
      <c r="F105" s="3">
        <v>43497</v>
      </c>
      <c r="G105" s="2">
        <v>2000</v>
      </c>
      <c r="H105" s="2">
        <v>2000</v>
      </c>
      <c r="I105" s="2">
        <v>6000</v>
      </c>
      <c r="J105" s="2">
        <v>3000</v>
      </c>
      <c r="K105" s="2">
        <v>868</v>
      </c>
      <c r="L105" s="2"/>
      <c r="M105" s="2"/>
      <c r="N105" s="2">
        <v>2000</v>
      </c>
      <c r="O105" s="2">
        <v>44</v>
      </c>
      <c r="P105" s="2"/>
      <c r="Q105" s="2"/>
      <c r="R105" s="2"/>
      <c r="S105" s="2"/>
      <c r="T105" s="2"/>
    </row>
    <row r="106" spans="1:20" ht="20.100000000000001" customHeight="1" x14ac:dyDescent="0.25">
      <c r="A106" s="2">
        <v>105</v>
      </c>
      <c r="B106" s="2">
        <v>504</v>
      </c>
      <c r="C106" s="2">
        <v>4</v>
      </c>
      <c r="D106" s="10" t="s">
        <v>74</v>
      </c>
      <c r="E106" s="10">
        <v>9640198158</v>
      </c>
      <c r="F106" s="3">
        <v>43626</v>
      </c>
      <c r="G106" s="2">
        <v>2000</v>
      </c>
      <c r="H106" s="2">
        <v>2000</v>
      </c>
      <c r="I106" s="2">
        <v>6000</v>
      </c>
      <c r="J106" s="2">
        <v>3000</v>
      </c>
      <c r="K106" s="2">
        <v>869</v>
      </c>
      <c r="L106" s="2">
        <v>3000</v>
      </c>
      <c r="M106" s="2">
        <v>981</v>
      </c>
      <c r="N106" s="2"/>
      <c r="O106" s="2"/>
      <c r="P106" s="2"/>
      <c r="Q106" s="2"/>
      <c r="R106" s="2"/>
      <c r="S106" s="2"/>
      <c r="T106" s="2"/>
    </row>
    <row r="107" spans="1:20" ht="20.100000000000001" customHeight="1" x14ac:dyDescent="0.25">
      <c r="A107" s="2">
        <v>106</v>
      </c>
      <c r="B107" s="2">
        <v>504</v>
      </c>
      <c r="C107" s="2">
        <v>4</v>
      </c>
      <c r="D107" s="4" t="s">
        <v>104</v>
      </c>
      <c r="E107" s="4">
        <v>9972038593</v>
      </c>
      <c r="F107" s="3">
        <v>43678</v>
      </c>
      <c r="G107" s="2">
        <v>2000</v>
      </c>
      <c r="H107" s="2">
        <v>2000</v>
      </c>
      <c r="I107" s="2">
        <v>6000</v>
      </c>
      <c r="J107" s="2">
        <v>3000</v>
      </c>
      <c r="K107" s="2">
        <v>896</v>
      </c>
      <c r="L107" s="2">
        <v>3000</v>
      </c>
      <c r="M107" s="2">
        <v>983</v>
      </c>
      <c r="N107" s="2"/>
      <c r="O107" s="2"/>
      <c r="P107" s="2"/>
      <c r="Q107" s="2"/>
      <c r="R107" s="2"/>
      <c r="S107" s="2"/>
      <c r="T107" s="2"/>
    </row>
    <row r="108" spans="1:20" ht="20.100000000000001" customHeight="1" x14ac:dyDescent="0.25">
      <c r="A108" s="2">
        <v>107</v>
      </c>
      <c r="B108" s="2">
        <v>505</v>
      </c>
      <c r="C108" s="2">
        <v>3</v>
      </c>
      <c r="D108" s="10" t="s">
        <v>118</v>
      </c>
      <c r="E108" s="10">
        <v>8977048707</v>
      </c>
      <c r="F108" s="3">
        <v>43862</v>
      </c>
      <c r="G108" s="2">
        <v>3000</v>
      </c>
      <c r="H108" s="2">
        <v>3000</v>
      </c>
      <c r="I108" s="2">
        <v>6500</v>
      </c>
      <c r="J108" s="2">
        <v>5000</v>
      </c>
      <c r="K108" s="7">
        <v>864</v>
      </c>
      <c r="L108" s="7">
        <v>3500</v>
      </c>
      <c r="M108" s="7">
        <v>951</v>
      </c>
      <c r="N108" s="7">
        <v>3500</v>
      </c>
      <c r="O108" s="7">
        <v>51</v>
      </c>
      <c r="P108" s="7">
        <v>3500</v>
      </c>
      <c r="Q108" s="7"/>
      <c r="R108" s="7"/>
      <c r="S108" s="7"/>
      <c r="T108" s="2"/>
    </row>
    <row r="109" spans="1:20" ht="20.100000000000001" customHeight="1" x14ac:dyDescent="0.25">
      <c r="A109" s="2">
        <v>108</v>
      </c>
      <c r="B109" s="2">
        <v>505</v>
      </c>
      <c r="C109" s="2">
        <v>3</v>
      </c>
      <c r="D109" s="10" t="s">
        <v>119</v>
      </c>
      <c r="E109" s="10">
        <v>6281767682</v>
      </c>
      <c r="F109" s="3">
        <v>43862</v>
      </c>
      <c r="G109" s="2">
        <v>3000</v>
      </c>
      <c r="H109" s="2">
        <v>3000</v>
      </c>
      <c r="I109" s="2">
        <v>6500</v>
      </c>
      <c r="J109" s="2">
        <v>5000</v>
      </c>
      <c r="K109" s="7">
        <v>863</v>
      </c>
      <c r="L109" s="7">
        <v>3500</v>
      </c>
      <c r="M109" s="7">
        <v>952</v>
      </c>
      <c r="N109" s="7">
        <v>3500</v>
      </c>
      <c r="O109" s="7">
        <v>51</v>
      </c>
      <c r="P109" s="7">
        <v>3500</v>
      </c>
      <c r="Q109" s="7"/>
      <c r="R109" s="7"/>
      <c r="S109" s="7"/>
      <c r="T109" s="2"/>
    </row>
    <row r="110" spans="1:20" ht="20.100000000000001" customHeight="1" x14ac:dyDescent="0.25">
      <c r="A110" s="2">
        <v>109</v>
      </c>
      <c r="B110" s="2">
        <v>505</v>
      </c>
      <c r="C110" s="2">
        <v>3</v>
      </c>
      <c r="D110" s="10" t="s">
        <v>120</v>
      </c>
      <c r="E110" s="10"/>
      <c r="F110" s="3">
        <v>43862</v>
      </c>
      <c r="G110" s="2">
        <v>3000</v>
      </c>
      <c r="H110" s="2">
        <v>3000</v>
      </c>
      <c r="I110" s="2">
        <v>6500</v>
      </c>
      <c r="J110" s="2">
        <v>5000</v>
      </c>
      <c r="K110" s="7">
        <v>865</v>
      </c>
      <c r="L110" s="7">
        <v>3500</v>
      </c>
      <c r="M110" s="7">
        <v>953</v>
      </c>
      <c r="N110" s="7">
        <v>3500</v>
      </c>
      <c r="O110" s="7">
        <v>51</v>
      </c>
      <c r="P110" s="7">
        <v>3500</v>
      </c>
      <c r="Q110" s="7"/>
      <c r="R110" s="7"/>
      <c r="S110" s="7"/>
      <c r="T110" s="2"/>
    </row>
    <row r="111" spans="1:20" ht="20.100000000000001" customHeight="1" x14ac:dyDescent="0.25">
      <c r="A111" s="2">
        <v>110</v>
      </c>
      <c r="B111" s="2">
        <v>506</v>
      </c>
      <c r="C111" s="2">
        <v>3</v>
      </c>
      <c r="D111" s="10" t="s">
        <v>64</v>
      </c>
      <c r="E111" s="10">
        <v>9160167160</v>
      </c>
      <c r="F111" s="3">
        <v>43586</v>
      </c>
      <c r="G111" s="2">
        <v>3000</v>
      </c>
      <c r="H111" s="2"/>
      <c r="I111" s="2">
        <v>6500</v>
      </c>
      <c r="J111" s="2">
        <v>5000</v>
      </c>
      <c r="K111" s="2">
        <v>838</v>
      </c>
      <c r="L111" s="2">
        <v>4000</v>
      </c>
      <c r="M111" s="2">
        <v>961</v>
      </c>
      <c r="N111" s="2"/>
      <c r="O111" s="2"/>
      <c r="P111" s="2">
        <v>9000</v>
      </c>
      <c r="Q111" s="2"/>
      <c r="R111" s="2"/>
      <c r="S111" s="2"/>
      <c r="T111" s="2"/>
    </row>
    <row r="112" spans="1:20" ht="20.100000000000001" customHeight="1" x14ac:dyDescent="0.25">
      <c r="A112" s="2">
        <v>111</v>
      </c>
      <c r="B112" s="2">
        <v>506</v>
      </c>
      <c r="C112" s="2">
        <v>3</v>
      </c>
      <c r="D112" s="15" t="s">
        <v>57</v>
      </c>
      <c r="E112" s="15">
        <v>9618193917</v>
      </c>
      <c r="F112" s="16">
        <v>43586</v>
      </c>
      <c r="G112" s="17">
        <v>2000</v>
      </c>
      <c r="H112" s="17">
        <v>2000</v>
      </c>
      <c r="I112" s="17">
        <v>6300</v>
      </c>
      <c r="J112" s="17"/>
      <c r="K112" s="17"/>
      <c r="L112" s="2"/>
      <c r="M112" s="2"/>
      <c r="N112" s="2"/>
      <c r="O112" s="2"/>
      <c r="P112" s="2"/>
      <c r="Q112" s="2"/>
      <c r="R112" s="2"/>
      <c r="S112" s="2"/>
      <c r="T112" s="2"/>
    </row>
    <row r="113" spans="1:34" ht="20.100000000000001" customHeight="1" x14ac:dyDescent="0.25">
      <c r="A113" s="2">
        <v>112</v>
      </c>
      <c r="B113" s="2">
        <v>506</v>
      </c>
      <c r="C113" s="2">
        <v>3</v>
      </c>
      <c r="D113" s="10" t="s">
        <v>63</v>
      </c>
      <c r="E113" s="10">
        <v>7799177669</v>
      </c>
      <c r="F113" s="3">
        <v>43586</v>
      </c>
      <c r="G113" s="2">
        <v>2000</v>
      </c>
      <c r="H113" s="2">
        <v>2000</v>
      </c>
      <c r="I113" s="2">
        <v>6500</v>
      </c>
      <c r="J113" s="2">
        <v>6300</v>
      </c>
      <c r="K113" s="2">
        <v>803</v>
      </c>
      <c r="L113" s="2">
        <v>6300</v>
      </c>
      <c r="M113" s="2">
        <v>910</v>
      </c>
      <c r="N113" s="2">
        <v>4000</v>
      </c>
      <c r="O113" s="2">
        <v>29</v>
      </c>
      <c r="P113" s="2">
        <v>4000</v>
      </c>
      <c r="Q113" s="2">
        <v>141</v>
      </c>
      <c r="R113" s="2"/>
      <c r="S113" s="2"/>
      <c r="T113" s="2" t="s">
        <v>166</v>
      </c>
    </row>
    <row r="114" spans="1:34" ht="20.100000000000001" customHeight="1" x14ac:dyDescent="0.25">
      <c r="A114" s="2">
        <v>113</v>
      </c>
      <c r="B114" s="2">
        <v>507</v>
      </c>
      <c r="C114" s="2">
        <v>3</v>
      </c>
      <c r="D114" s="10" t="s">
        <v>154</v>
      </c>
      <c r="E114" s="28">
        <v>9963229939</v>
      </c>
      <c r="F114" s="3">
        <v>43678</v>
      </c>
      <c r="G114" s="2">
        <v>2000</v>
      </c>
      <c r="H114" s="2">
        <v>2000</v>
      </c>
      <c r="I114" s="2">
        <v>6500</v>
      </c>
      <c r="J114" s="2">
        <v>5000</v>
      </c>
      <c r="K114" s="2">
        <v>846</v>
      </c>
      <c r="L114" s="2">
        <v>4000</v>
      </c>
      <c r="M114" s="2">
        <v>936</v>
      </c>
      <c r="N114" s="2">
        <v>4000</v>
      </c>
      <c r="O114" s="2">
        <v>26</v>
      </c>
      <c r="P114" s="2">
        <v>4000</v>
      </c>
      <c r="Q114" s="2">
        <v>147</v>
      </c>
      <c r="R114" s="2"/>
      <c r="S114" s="2"/>
      <c r="T114" s="2"/>
    </row>
    <row r="115" spans="1:34" ht="20.100000000000001" customHeight="1" x14ac:dyDescent="0.25">
      <c r="A115" s="2">
        <v>114</v>
      </c>
      <c r="B115" s="2">
        <v>507</v>
      </c>
      <c r="C115" s="2">
        <v>3</v>
      </c>
      <c r="D115" s="20" t="s">
        <v>84</v>
      </c>
      <c r="E115" s="20">
        <v>8904489088</v>
      </c>
      <c r="F115" s="21">
        <v>43761</v>
      </c>
      <c r="G115" s="22">
        <v>3000</v>
      </c>
      <c r="H115" s="22">
        <v>3000</v>
      </c>
      <c r="I115" s="22">
        <v>6500</v>
      </c>
      <c r="J115" s="22"/>
      <c r="K115" s="22"/>
      <c r="L115" s="2"/>
      <c r="M115" s="2"/>
      <c r="N115" s="2"/>
      <c r="O115" s="2"/>
      <c r="P115" s="2" t="s">
        <v>229</v>
      </c>
      <c r="Q115" s="2"/>
      <c r="R115" s="2"/>
      <c r="S115" s="2"/>
      <c r="T115" s="2"/>
    </row>
    <row r="116" spans="1:34" ht="20.100000000000001" customHeight="1" x14ac:dyDescent="0.25">
      <c r="A116" s="2">
        <v>115</v>
      </c>
      <c r="B116" s="2">
        <v>507</v>
      </c>
      <c r="C116" s="2">
        <v>3</v>
      </c>
      <c r="D116" s="10" t="s">
        <v>36</v>
      </c>
      <c r="E116" s="10">
        <v>8886364312</v>
      </c>
      <c r="F116" s="3">
        <v>43128</v>
      </c>
      <c r="G116" s="2">
        <v>3000</v>
      </c>
      <c r="H116" s="2">
        <v>3000</v>
      </c>
      <c r="I116" s="2">
        <v>6500</v>
      </c>
      <c r="J116" s="2">
        <v>5000</v>
      </c>
      <c r="K116" s="2">
        <v>848</v>
      </c>
      <c r="L116" s="2">
        <v>4000</v>
      </c>
      <c r="M116" s="2">
        <v>943</v>
      </c>
      <c r="N116" s="2">
        <v>4000</v>
      </c>
      <c r="O116" s="2">
        <v>48</v>
      </c>
      <c r="P116" s="2">
        <v>6500</v>
      </c>
      <c r="Q116" s="2">
        <v>136</v>
      </c>
      <c r="R116" s="2"/>
      <c r="S116" s="2"/>
      <c r="T116" s="2"/>
    </row>
    <row r="117" spans="1:34" ht="20.100000000000001" customHeight="1" x14ac:dyDescent="0.25">
      <c r="A117" s="2">
        <v>116</v>
      </c>
      <c r="B117" s="2">
        <v>508</v>
      </c>
      <c r="C117" s="2">
        <v>3</v>
      </c>
      <c r="D117" s="10" t="s">
        <v>182</v>
      </c>
      <c r="E117" s="10">
        <v>9032312490</v>
      </c>
      <c r="F117" s="3">
        <v>43987</v>
      </c>
      <c r="G117" s="2">
        <v>2000</v>
      </c>
      <c r="H117" s="2">
        <v>2000</v>
      </c>
      <c r="I117" s="2"/>
      <c r="J117" s="2"/>
      <c r="K117" s="2"/>
      <c r="L117" s="2"/>
      <c r="M117" s="2"/>
      <c r="N117" s="2">
        <v>8500</v>
      </c>
      <c r="O117" s="2">
        <v>52</v>
      </c>
      <c r="P117" s="2">
        <v>6500</v>
      </c>
      <c r="Q117" s="2">
        <v>145</v>
      </c>
      <c r="R117" s="2"/>
      <c r="S117" s="2"/>
      <c r="T117" s="2"/>
    </row>
    <row r="118" spans="1:34" ht="20.100000000000001" customHeight="1" x14ac:dyDescent="0.25">
      <c r="A118" s="2">
        <v>117</v>
      </c>
      <c r="B118" s="2">
        <v>508</v>
      </c>
      <c r="C118" s="2">
        <v>3</v>
      </c>
      <c r="D118" s="10" t="s">
        <v>183</v>
      </c>
      <c r="E118" s="10">
        <v>9566997187</v>
      </c>
      <c r="F118" s="3">
        <v>43985</v>
      </c>
      <c r="G118" s="2">
        <v>2000</v>
      </c>
      <c r="H118" s="2">
        <v>2000</v>
      </c>
      <c r="I118" s="2">
        <v>6500</v>
      </c>
      <c r="J118" s="2"/>
      <c r="K118" s="2"/>
      <c r="L118" s="2"/>
      <c r="M118" s="2"/>
      <c r="N118" s="2">
        <v>6500</v>
      </c>
      <c r="O118" s="2">
        <v>56</v>
      </c>
      <c r="P118" s="2">
        <v>6500</v>
      </c>
      <c r="Q118" s="2">
        <v>138</v>
      </c>
      <c r="R118" s="2"/>
      <c r="S118" s="2"/>
      <c r="T118" s="2"/>
      <c r="U118" s="13"/>
    </row>
    <row r="119" spans="1:34" ht="20.100000000000001" customHeight="1" x14ac:dyDescent="0.25">
      <c r="A119" s="2">
        <v>118</v>
      </c>
      <c r="B119" s="2">
        <v>508</v>
      </c>
      <c r="C119" s="2">
        <v>3</v>
      </c>
      <c r="D119" s="15" t="s">
        <v>46</v>
      </c>
      <c r="E119" s="15">
        <v>9566021060</v>
      </c>
      <c r="F119" s="16">
        <v>43530</v>
      </c>
      <c r="G119" s="17">
        <v>3000</v>
      </c>
      <c r="H119" s="17">
        <v>3000</v>
      </c>
      <c r="I119" s="17">
        <v>6700</v>
      </c>
      <c r="J119" s="17">
        <v>4500</v>
      </c>
      <c r="K119" s="17">
        <v>847</v>
      </c>
      <c r="L119" s="27"/>
      <c r="M119" s="2"/>
      <c r="N119" s="2"/>
      <c r="O119" s="2"/>
      <c r="P119" s="2" t="s">
        <v>229</v>
      </c>
      <c r="Q119" s="2"/>
      <c r="R119" s="2"/>
      <c r="S119" s="2"/>
      <c r="T119" s="2"/>
      <c r="U119" s="13"/>
    </row>
    <row r="120" spans="1:34" ht="20.100000000000001" customHeight="1" x14ac:dyDescent="0.25">
      <c r="A120" s="2">
        <v>119</v>
      </c>
      <c r="B120" s="2">
        <v>508</v>
      </c>
      <c r="C120" s="2">
        <v>3</v>
      </c>
      <c r="D120" s="15" t="s">
        <v>47</v>
      </c>
      <c r="E120" s="15">
        <v>9704988200</v>
      </c>
      <c r="F120" s="16">
        <v>43537</v>
      </c>
      <c r="G120" s="17">
        <v>3000</v>
      </c>
      <c r="H120" s="17">
        <v>3000</v>
      </c>
      <c r="I120" s="17">
        <v>6700</v>
      </c>
      <c r="J120" s="17">
        <v>4500</v>
      </c>
      <c r="K120" s="17">
        <v>842</v>
      </c>
      <c r="L120" s="27">
        <v>4500</v>
      </c>
      <c r="M120" s="2">
        <v>965</v>
      </c>
      <c r="N120" s="2"/>
      <c r="O120" s="2"/>
      <c r="P120" s="2" t="s">
        <v>229</v>
      </c>
      <c r="Q120" s="2"/>
      <c r="R120" s="2"/>
      <c r="S120" s="2"/>
      <c r="T120" s="2"/>
      <c r="U120" s="13"/>
    </row>
    <row r="121" spans="1:34" ht="20.100000000000001" customHeight="1" x14ac:dyDescent="0.25">
      <c r="A121" s="2">
        <v>120</v>
      </c>
      <c r="B121" s="2">
        <v>508</v>
      </c>
      <c r="C121" s="2">
        <v>3</v>
      </c>
      <c r="D121" s="18" t="s">
        <v>128</v>
      </c>
      <c r="E121" s="18">
        <v>8639516649</v>
      </c>
      <c r="F121" s="16">
        <v>43849</v>
      </c>
      <c r="G121" s="17">
        <v>2500</v>
      </c>
      <c r="H121" s="17">
        <v>2500</v>
      </c>
      <c r="I121" s="17">
        <v>6500</v>
      </c>
      <c r="J121" s="17">
        <v>6500</v>
      </c>
      <c r="K121" s="17">
        <v>816</v>
      </c>
      <c r="L121" s="2">
        <v>3000</v>
      </c>
      <c r="M121" s="2">
        <v>920</v>
      </c>
      <c r="N121" s="2">
        <v>3000</v>
      </c>
      <c r="O121" s="2">
        <v>16</v>
      </c>
      <c r="P121" s="2">
        <v>3000</v>
      </c>
      <c r="Q121" s="2">
        <v>109</v>
      </c>
      <c r="R121" s="2"/>
      <c r="S121" s="2"/>
      <c r="T121" s="2"/>
      <c r="U121" s="13"/>
    </row>
    <row r="122" spans="1:34" ht="20.100000000000001" customHeight="1" x14ac:dyDescent="0.25">
      <c r="A122" s="2">
        <v>121</v>
      </c>
      <c r="B122" s="2">
        <v>601</v>
      </c>
      <c r="C122" s="2">
        <v>3</v>
      </c>
      <c r="D122" s="10" t="s">
        <v>178</v>
      </c>
      <c r="E122" s="10">
        <v>9618818506</v>
      </c>
      <c r="F122" s="3">
        <v>43982</v>
      </c>
      <c r="G122" s="2">
        <v>2000</v>
      </c>
      <c r="H122" s="2">
        <v>2000</v>
      </c>
      <c r="I122" s="2">
        <v>6500</v>
      </c>
      <c r="J122" s="2"/>
      <c r="K122" s="2"/>
      <c r="L122" s="2"/>
      <c r="M122" s="2"/>
      <c r="N122" s="2">
        <v>8500</v>
      </c>
      <c r="O122" s="2">
        <v>1</v>
      </c>
      <c r="P122" s="2">
        <v>6500</v>
      </c>
      <c r="Q122" s="2">
        <v>110</v>
      </c>
      <c r="R122" s="2"/>
      <c r="S122" s="2"/>
      <c r="T122" s="2"/>
      <c r="U122" s="13"/>
    </row>
    <row r="123" spans="1:34" ht="20.100000000000001" customHeight="1" x14ac:dyDescent="0.25">
      <c r="A123" s="2">
        <v>122</v>
      </c>
      <c r="B123" s="2">
        <v>601</v>
      </c>
      <c r="C123" s="2">
        <v>3</v>
      </c>
      <c r="D123" s="10" t="s">
        <v>179</v>
      </c>
      <c r="E123" s="10">
        <v>7075176854</v>
      </c>
      <c r="F123" s="3">
        <v>43982</v>
      </c>
      <c r="G123" s="2">
        <v>2000</v>
      </c>
      <c r="H123" s="2">
        <v>2000</v>
      </c>
      <c r="I123" s="2">
        <v>6500</v>
      </c>
      <c r="J123" s="2"/>
      <c r="K123" s="2"/>
      <c r="L123" s="2"/>
      <c r="M123" s="2"/>
      <c r="N123" s="2">
        <v>8500</v>
      </c>
      <c r="O123" s="2">
        <v>2</v>
      </c>
      <c r="P123" s="2">
        <v>6500</v>
      </c>
      <c r="Q123" s="2">
        <v>111</v>
      </c>
      <c r="R123" s="2"/>
      <c r="S123" s="2"/>
      <c r="T123" s="2"/>
      <c r="V123" s="10" t="s">
        <v>54</v>
      </c>
      <c r="W123" s="10">
        <v>8074835594</v>
      </c>
      <c r="X123" s="3">
        <v>43572</v>
      </c>
      <c r="Y123" s="2">
        <v>3000</v>
      </c>
      <c r="Z123" s="2">
        <v>3000</v>
      </c>
      <c r="AA123" s="2"/>
      <c r="AB123" s="2"/>
      <c r="AC123" s="2">
        <v>6500</v>
      </c>
      <c r="AD123" s="2"/>
      <c r="AE123" s="2"/>
      <c r="AF123" s="2"/>
    </row>
    <row r="124" spans="1:34" ht="20.100000000000001" customHeight="1" x14ac:dyDescent="0.25">
      <c r="A124" s="2">
        <v>123</v>
      </c>
      <c r="B124" s="2">
        <v>601</v>
      </c>
      <c r="C124" s="2">
        <v>3</v>
      </c>
      <c r="D124" s="10" t="s">
        <v>151</v>
      </c>
      <c r="E124" s="10">
        <v>9098307174</v>
      </c>
      <c r="F124" s="3">
        <v>43891</v>
      </c>
      <c r="G124" s="2">
        <v>2000</v>
      </c>
      <c r="H124" s="2">
        <v>2000</v>
      </c>
      <c r="I124" s="2">
        <v>6500</v>
      </c>
      <c r="J124" s="2">
        <v>6500</v>
      </c>
      <c r="K124" s="2">
        <v>818</v>
      </c>
      <c r="L124" s="2">
        <v>6500</v>
      </c>
      <c r="M124" s="2">
        <v>909</v>
      </c>
      <c r="N124" s="2">
        <v>6500</v>
      </c>
      <c r="O124" s="2">
        <v>33</v>
      </c>
      <c r="P124" s="2">
        <v>6500</v>
      </c>
      <c r="Q124" s="2">
        <v>135</v>
      </c>
      <c r="R124" s="2"/>
      <c r="S124" s="2"/>
      <c r="T124" s="2" t="s">
        <v>166</v>
      </c>
    </row>
    <row r="125" spans="1:34" ht="20.100000000000001" customHeight="1" x14ac:dyDescent="0.25">
      <c r="A125" s="2">
        <v>124</v>
      </c>
      <c r="B125" s="2">
        <v>602</v>
      </c>
      <c r="C125" s="2">
        <v>3</v>
      </c>
      <c r="D125" s="4" t="s">
        <v>105</v>
      </c>
      <c r="E125" s="4">
        <v>8897700483</v>
      </c>
      <c r="F125" s="3">
        <v>43770</v>
      </c>
      <c r="G125" s="2">
        <v>2000</v>
      </c>
      <c r="H125" s="2">
        <v>2000</v>
      </c>
      <c r="I125" s="2">
        <v>6500</v>
      </c>
      <c r="J125" s="2"/>
      <c r="K125" s="2"/>
      <c r="L125" s="2">
        <v>7000</v>
      </c>
      <c r="M125" s="2">
        <v>982</v>
      </c>
      <c r="N125" s="2">
        <v>6500</v>
      </c>
      <c r="O125" s="2">
        <v>6</v>
      </c>
      <c r="P125" s="2"/>
      <c r="Q125" s="2"/>
      <c r="R125" s="2"/>
      <c r="S125" s="2"/>
      <c r="T125" s="2"/>
      <c r="V125" s="15" t="s">
        <v>46</v>
      </c>
      <c r="W125" s="15">
        <v>9566021060</v>
      </c>
      <c r="X125" s="16">
        <v>43530</v>
      </c>
      <c r="Y125" s="17">
        <v>3000</v>
      </c>
      <c r="Z125" s="17">
        <v>3000</v>
      </c>
      <c r="AA125" s="17"/>
      <c r="AB125" s="17"/>
      <c r="AC125" s="17">
        <v>6700</v>
      </c>
      <c r="AD125" s="17">
        <v>4500</v>
      </c>
      <c r="AE125" s="17"/>
      <c r="AF125" s="17">
        <v>847</v>
      </c>
      <c r="AG125" s="27"/>
      <c r="AH125" s="27"/>
    </row>
    <row r="126" spans="1:34" s="6" customFormat="1" ht="20.100000000000001" customHeight="1" x14ac:dyDescent="0.25">
      <c r="A126" s="2">
        <v>125</v>
      </c>
      <c r="B126" s="2">
        <v>602</v>
      </c>
      <c r="C126" s="2">
        <v>3</v>
      </c>
      <c r="D126" s="10" t="s">
        <v>91</v>
      </c>
      <c r="E126" s="10">
        <v>9533611999</v>
      </c>
      <c r="F126" s="12"/>
      <c r="G126" s="10"/>
      <c r="H126" s="10"/>
      <c r="I126" s="2">
        <v>6500</v>
      </c>
      <c r="J126" s="10">
        <v>4000</v>
      </c>
      <c r="K126" s="2">
        <v>886</v>
      </c>
      <c r="L126" s="2">
        <v>4000</v>
      </c>
      <c r="M126" s="2">
        <v>977</v>
      </c>
      <c r="N126" s="2">
        <v>4000</v>
      </c>
      <c r="O126" s="2">
        <v>59</v>
      </c>
      <c r="P126" s="2">
        <v>4000</v>
      </c>
      <c r="Q126" s="2">
        <v>154</v>
      </c>
      <c r="R126" s="2"/>
      <c r="S126" s="2"/>
      <c r="T126" s="2"/>
      <c r="V126" s="15" t="s">
        <v>47</v>
      </c>
      <c r="W126" s="15">
        <v>9704988200</v>
      </c>
      <c r="X126" s="16">
        <v>43537</v>
      </c>
      <c r="Y126" s="17">
        <v>3000</v>
      </c>
      <c r="Z126" s="17">
        <v>3000</v>
      </c>
      <c r="AA126" s="2"/>
      <c r="AB126" s="2"/>
      <c r="AC126" s="17">
        <v>6700</v>
      </c>
      <c r="AD126" s="17">
        <v>4500</v>
      </c>
      <c r="AE126" s="2"/>
      <c r="AF126" s="17">
        <v>842</v>
      </c>
      <c r="AG126" s="27">
        <v>4500</v>
      </c>
      <c r="AH126" s="27">
        <v>965</v>
      </c>
    </row>
    <row r="127" spans="1:34" ht="20.100000000000001" customHeight="1" x14ac:dyDescent="0.25">
      <c r="A127" s="2">
        <v>126</v>
      </c>
      <c r="B127" s="2">
        <v>602</v>
      </c>
      <c r="C127" s="2">
        <v>3</v>
      </c>
      <c r="D127" s="10" t="s">
        <v>121</v>
      </c>
      <c r="E127" s="10">
        <v>9705997045</v>
      </c>
      <c r="F127" s="3">
        <v>43846</v>
      </c>
      <c r="G127" s="2">
        <v>2000</v>
      </c>
      <c r="H127" s="2">
        <v>2000</v>
      </c>
      <c r="I127" s="2">
        <v>6500</v>
      </c>
      <c r="J127" s="2"/>
      <c r="K127" s="10"/>
      <c r="L127" s="10"/>
      <c r="M127" s="9"/>
      <c r="N127" s="10"/>
      <c r="O127" s="9"/>
      <c r="P127" s="2">
        <v>9000</v>
      </c>
      <c r="Q127" s="9"/>
      <c r="R127" s="9"/>
      <c r="S127" s="9"/>
      <c r="T127" s="9"/>
    </row>
    <row r="128" spans="1:34" ht="20.100000000000001" customHeight="1" x14ac:dyDescent="0.25">
      <c r="A128" s="2">
        <v>127</v>
      </c>
      <c r="B128" s="2">
        <v>603</v>
      </c>
      <c r="C128" s="2">
        <v>2</v>
      </c>
      <c r="D128" s="10" t="s">
        <v>106</v>
      </c>
      <c r="E128" s="10">
        <v>9566217546</v>
      </c>
      <c r="F128" s="3">
        <v>43777</v>
      </c>
      <c r="G128" s="10">
        <v>3000</v>
      </c>
      <c r="H128" s="10">
        <v>3000</v>
      </c>
      <c r="I128" s="2">
        <v>8500</v>
      </c>
      <c r="J128" s="2">
        <v>8000</v>
      </c>
      <c r="K128" s="2">
        <v>802</v>
      </c>
      <c r="L128" s="2">
        <v>8000</v>
      </c>
      <c r="M128" s="2">
        <v>927</v>
      </c>
      <c r="N128" s="2">
        <v>5500</v>
      </c>
      <c r="O128" s="2">
        <v>18</v>
      </c>
      <c r="P128" s="2">
        <v>5000</v>
      </c>
      <c r="Q128" s="2">
        <v>125</v>
      </c>
      <c r="R128" s="2"/>
      <c r="S128" s="2"/>
      <c r="T128" s="2" t="s">
        <v>166</v>
      </c>
    </row>
    <row r="129" spans="1:20" ht="20.100000000000001" customHeight="1" x14ac:dyDescent="0.25">
      <c r="A129" s="2">
        <v>128</v>
      </c>
      <c r="B129" s="2">
        <v>603</v>
      </c>
      <c r="C129" s="2">
        <v>2</v>
      </c>
      <c r="D129" s="10" t="s">
        <v>45</v>
      </c>
      <c r="E129" s="10">
        <v>9951216413</v>
      </c>
      <c r="F129" s="3">
        <v>43773</v>
      </c>
      <c r="G129" s="2">
        <v>3000</v>
      </c>
      <c r="H129" s="2">
        <v>3000</v>
      </c>
      <c r="I129" s="2">
        <v>8500</v>
      </c>
      <c r="J129" s="2">
        <v>8000</v>
      </c>
      <c r="K129" s="2">
        <v>802</v>
      </c>
      <c r="L129" s="2">
        <v>8000</v>
      </c>
      <c r="M129" s="2">
        <v>927</v>
      </c>
      <c r="N129" s="2">
        <v>5500</v>
      </c>
      <c r="O129" s="2">
        <v>18</v>
      </c>
      <c r="P129" s="2">
        <v>5000</v>
      </c>
      <c r="Q129" s="2">
        <v>125</v>
      </c>
      <c r="R129" s="2"/>
      <c r="S129" s="2"/>
      <c r="T129" s="2" t="s">
        <v>166</v>
      </c>
    </row>
    <row r="130" spans="1:20" ht="20.100000000000001" customHeight="1" x14ac:dyDescent="0.25">
      <c r="A130" s="2">
        <v>129</v>
      </c>
      <c r="B130" s="2">
        <v>604</v>
      </c>
      <c r="C130" s="2">
        <v>4</v>
      </c>
      <c r="D130" s="10" t="s">
        <v>55</v>
      </c>
      <c r="E130" s="10">
        <v>9985618236</v>
      </c>
      <c r="F130" s="3">
        <v>43586</v>
      </c>
      <c r="G130" s="2">
        <v>2000</v>
      </c>
      <c r="H130" s="2">
        <v>2000</v>
      </c>
      <c r="I130" s="2">
        <v>5800</v>
      </c>
      <c r="J130" s="2">
        <v>4000</v>
      </c>
      <c r="K130" s="2">
        <v>841</v>
      </c>
      <c r="L130" s="2">
        <v>3500</v>
      </c>
      <c r="M130" s="2">
        <v>962</v>
      </c>
      <c r="N130" s="2">
        <v>3500</v>
      </c>
      <c r="O130" s="2">
        <v>969</v>
      </c>
      <c r="P130" s="2">
        <v>3500</v>
      </c>
      <c r="Q130" s="2"/>
      <c r="R130" s="2"/>
      <c r="S130" s="2"/>
      <c r="T130" s="2"/>
    </row>
    <row r="131" spans="1:20" ht="20.100000000000001" customHeight="1" x14ac:dyDescent="0.25">
      <c r="A131" s="2">
        <v>130</v>
      </c>
      <c r="B131" s="2">
        <v>604</v>
      </c>
      <c r="C131" s="2">
        <v>4</v>
      </c>
      <c r="D131" s="10" t="s">
        <v>56</v>
      </c>
      <c r="E131" s="10">
        <v>8466953712</v>
      </c>
      <c r="F131" s="3">
        <v>43586</v>
      </c>
      <c r="G131" s="2">
        <v>2000</v>
      </c>
      <c r="H131" s="2">
        <v>2000</v>
      </c>
      <c r="I131" s="2">
        <v>5800</v>
      </c>
      <c r="J131" s="2">
        <v>5800</v>
      </c>
      <c r="K131" s="2">
        <v>801</v>
      </c>
      <c r="L131" s="2">
        <v>5800</v>
      </c>
      <c r="M131" s="2">
        <v>901</v>
      </c>
      <c r="N131" s="2">
        <v>5800</v>
      </c>
      <c r="O131" s="2">
        <v>4</v>
      </c>
      <c r="P131" s="2">
        <v>5800</v>
      </c>
      <c r="Q131" s="2">
        <v>112</v>
      </c>
      <c r="R131" s="2"/>
      <c r="S131" s="2"/>
      <c r="T131" s="2" t="s">
        <v>166</v>
      </c>
    </row>
    <row r="132" spans="1:20" ht="20.100000000000001" customHeight="1" x14ac:dyDescent="0.25">
      <c r="A132" s="2">
        <v>131</v>
      </c>
      <c r="B132" s="2">
        <v>604</v>
      </c>
      <c r="C132" s="9">
        <v>4</v>
      </c>
      <c r="D132" s="10" t="s">
        <v>77</v>
      </c>
      <c r="E132" s="10">
        <v>7353173998</v>
      </c>
      <c r="F132" s="8">
        <v>43647</v>
      </c>
      <c r="G132" s="9">
        <v>2000</v>
      </c>
      <c r="H132" s="9">
        <v>2000</v>
      </c>
      <c r="I132" s="9">
        <v>5800</v>
      </c>
      <c r="J132" s="2">
        <v>4000</v>
      </c>
      <c r="K132" s="2">
        <v>837</v>
      </c>
      <c r="L132" s="2">
        <v>3500</v>
      </c>
      <c r="M132" s="2">
        <v>933</v>
      </c>
      <c r="N132" s="2">
        <v>3500</v>
      </c>
      <c r="O132" s="2">
        <v>5</v>
      </c>
      <c r="P132" s="2">
        <v>3000</v>
      </c>
      <c r="Q132" s="2">
        <v>113</v>
      </c>
      <c r="R132" s="2"/>
      <c r="S132" s="2"/>
      <c r="T132" s="2"/>
    </row>
    <row r="133" spans="1:20" ht="20.100000000000001" customHeight="1" x14ac:dyDescent="0.25">
      <c r="A133" s="2">
        <v>132</v>
      </c>
      <c r="B133" s="2">
        <v>604</v>
      </c>
      <c r="C133" s="9">
        <v>4</v>
      </c>
      <c r="D133" s="10" t="s">
        <v>185</v>
      </c>
      <c r="E133" s="10"/>
      <c r="F133" s="3">
        <v>43992</v>
      </c>
      <c r="G133" s="2">
        <v>2000</v>
      </c>
      <c r="H133" s="2">
        <v>1000</v>
      </c>
      <c r="I133" s="2"/>
      <c r="J133" s="10"/>
      <c r="K133" s="10"/>
      <c r="L133" s="10"/>
      <c r="M133" s="9"/>
      <c r="N133" s="2">
        <v>6800</v>
      </c>
      <c r="O133" s="9">
        <v>968</v>
      </c>
      <c r="P133" s="2">
        <v>5000</v>
      </c>
      <c r="Q133" s="9"/>
      <c r="R133" s="9"/>
      <c r="S133" s="9"/>
      <c r="T133" s="9"/>
    </row>
    <row r="134" spans="1:20" ht="20.100000000000001" customHeight="1" x14ac:dyDescent="0.25">
      <c r="A134" s="2">
        <v>133</v>
      </c>
      <c r="B134" s="2">
        <v>605</v>
      </c>
      <c r="C134" s="9">
        <v>3</v>
      </c>
      <c r="D134" s="10" t="s">
        <v>152</v>
      </c>
      <c r="E134" s="10">
        <v>9948923124</v>
      </c>
      <c r="F134" s="3">
        <v>43887</v>
      </c>
      <c r="G134" s="2">
        <v>2000</v>
      </c>
      <c r="H134" s="2">
        <v>2000</v>
      </c>
      <c r="I134" s="2">
        <v>6500</v>
      </c>
      <c r="J134" s="10">
        <v>3700</v>
      </c>
      <c r="K134" s="10">
        <v>889</v>
      </c>
      <c r="L134" s="10"/>
      <c r="M134" s="9"/>
      <c r="N134" s="10"/>
      <c r="O134" s="9"/>
      <c r="P134" s="9"/>
      <c r="Q134" s="9"/>
      <c r="R134" s="9"/>
      <c r="S134" s="9"/>
      <c r="T134" s="9"/>
    </row>
    <row r="135" spans="1:20" ht="20.100000000000001" customHeight="1" x14ac:dyDescent="0.25">
      <c r="A135" s="2">
        <v>134</v>
      </c>
      <c r="B135" s="2">
        <v>605</v>
      </c>
      <c r="C135" s="9">
        <v>3</v>
      </c>
      <c r="D135" s="10" t="s">
        <v>153</v>
      </c>
      <c r="E135" s="10"/>
      <c r="F135" s="3">
        <v>43887</v>
      </c>
      <c r="G135" s="2">
        <v>2000</v>
      </c>
      <c r="H135" s="2">
        <v>2000</v>
      </c>
      <c r="I135" s="2">
        <v>6500</v>
      </c>
      <c r="J135" s="10">
        <v>3700</v>
      </c>
      <c r="K135" s="10">
        <v>888</v>
      </c>
      <c r="L135" s="10"/>
      <c r="M135" s="9"/>
      <c r="N135" s="10"/>
      <c r="O135" s="9"/>
      <c r="P135" s="9"/>
      <c r="Q135" s="9"/>
      <c r="R135" s="9"/>
      <c r="S135" s="9"/>
      <c r="T135" s="9"/>
    </row>
    <row r="136" spans="1:20" ht="20.100000000000001" customHeight="1" x14ac:dyDescent="0.25">
      <c r="A136" s="2">
        <v>135</v>
      </c>
      <c r="B136" s="2">
        <v>605</v>
      </c>
      <c r="C136" s="9">
        <v>3</v>
      </c>
      <c r="D136" s="10" t="s">
        <v>141</v>
      </c>
      <c r="E136" s="10">
        <v>9676143707</v>
      </c>
      <c r="F136" s="3">
        <v>43887</v>
      </c>
      <c r="G136" s="2">
        <v>2000</v>
      </c>
      <c r="H136" s="2">
        <v>2000</v>
      </c>
      <c r="I136" s="2">
        <v>6500</v>
      </c>
      <c r="J136" s="10">
        <v>3700</v>
      </c>
      <c r="K136" s="10">
        <v>887</v>
      </c>
      <c r="L136" s="10"/>
      <c r="M136" s="9"/>
      <c r="N136" s="10"/>
      <c r="O136" s="9"/>
      <c r="P136" s="9"/>
      <c r="Q136" s="9"/>
      <c r="R136" s="9"/>
      <c r="S136" s="9"/>
      <c r="T136" s="9"/>
    </row>
    <row r="137" spans="1:20" ht="20.100000000000001" customHeight="1" x14ac:dyDescent="0.25">
      <c r="A137" s="2">
        <v>136</v>
      </c>
      <c r="B137" s="2">
        <v>606</v>
      </c>
      <c r="C137" s="9">
        <v>3</v>
      </c>
      <c r="D137" s="10" t="s">
        <v>122</v>
      </c>
      <c r="E137" s="10">
        <v>9949654702</v>
      </c>
      <c r="F137" s="8">
        <v>43807</v>
      </c>
      <c r="G137" s="9"/>
      <c r="H137" s="9"/>
      <c r="I137" s="9">
        <v>6500</v>
      </c>
      <c r="J137" s="10">
        <v>6000</v>
      </c>
      <c r="K137" s="10">
        <v>866</v>
      </c>
      <c r="L137" s="10"/>
      <c r="M137" s="2"/>
      <c r="N137" s="9">
        <v>6000</v>
      </c>
      <c r="O137" s="9">
        <v>50</v>
      </c>
      <c r="P137" s="9"/>
      <c r="Q137" s="9"/>
      <c r="R137" s="9"/>
      <c r="S137" s="9"/>
      <c r="T137" s="9"/>
    </row>
    <row r="138" spans="1:20" ht="20.100000000000001" customHeight="1" x14ac:dyDescent="0.25">
      <c r="A138" s="2">
        <v>137</v>
      </c>
      <c r="B138" s="2">
        <v>606</v>
      </c>
      <c r="C138" s="2">
        <v>3</v>
      </c>
      <c r="D138" s="15" t="s">
        <v>123</v>
      </c>
      <c r="E138" s="15">
        <v>9581384413</v>
      </c>
      <c r="F138" s="16">
        <v>43814</v>
      </c>
      <c r="G138" s="17"/>
      <c r="H138" s="17"/>
      <c r="I138" s="17">
        <v>6500</v>
      </c>
      <c r="J138" s="17">
        <v>6000</v>
      </c>
      <c r="K138" s="17">
        <v>867</v>
      </c>
      <c r="L138" s="2"/>
      <c r="M138" s="2"/>
      <c r="N138" s="2">
        <v>6000</v>
      </c>
      <c r="O138" s="2">
        <v>50</v>
      </c>
      <c r="P138" s="2" t="s">
        <v>229</v>
      </c>
      <c r="Q138" s="2"/>
      <c r="R138" s="2"/>
      <c r="S138" s="2"/>
      <c r="T138" s="2"/>
    </row>
    <row r="139" spans="1:20" ht="20.100000000000001" customHeight="1" x14ac:dyDescent="0.25">
      <c r="A139" s="2">
        <v>138</v>
      </c>
      <c r="B139" s="2">
        <v>606</v>
      </c>
      <c r="C139" s="2">
        <v>3</v>
      </c>
      <c r="D139" s="10"/>
      <c r="E139" s="10"/>
      <c r="F139" s="3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spans="1:20" ht="20.100000000000001" customHeight="1" x14ac:dyDescent="0.25">
      <c r="A140" s="2">
        <v>139</v>
      </c>
      <c r="B140" s="2">
        <v>607</v>
      </c>
      <c r="C140" s="2">
        <v>2</v>
      </c>
      <c r="D140" s="10" t="s">
        <v>124</v>
      </c>
      <c r="E140" s="10">
        <v>7381812345</v>
      </c>
      <c r="F140" s="3">
        <v>43838</v>
      </c>
      <c r="G140" s="2">
        <v>3000</v>
      </c>
      <c r="H140" s="2">
        <v>3000</v>
      </c>
      <c r="I140" s="2">
        <v>8500</v>
      </c>
      <c r="J140" s="2">
        <v>8500</v>
      </c>
      <c r="K140" s="2">
        <v>862</v>
      </c>
      <c r="L140" s="2">
        <v>8500</v>
      </c>
      <c r="M140" s="2">
        <v>959</v>
      </c>
      <c r="N140" s="2">
        <v>8500</v>
      </c>
      <c r="O140" s="2">
        <v>967</v>
      </c>
      <c r="P140" s="2">
        <v>8500</v>
      </c>
      <c r="Q140" s="2"/>
      <c r="R140" s="2"/>
      <c r="S140" s="2"/>
      <c r="T140" s="2" t="s">
        <v>166</v>
      </c>
    </row>
    <row r="141" spans="1:20" ht="20.100000000000001" customHeight="1" x14ac:dyDescent="0.25">
      <c r="A141" s="2">
        <v>140</v>
      </c>
      <c r="B141" s="2">
        <v>607</v>
      </c>
      <c r="C141" s="2">
        <v>2</v>
      </c>
      <c r="D141" s="10" t="s">
        <v>181</v>
      </c>
      <c r="E141" s="10">
        <v>9698061766</v>
      </c>
      <c r="F141" s="3">
        <v>43792</v>
      </c>
      <c r="G141" s="2">
        <v>3000</v>
      </c>
      <c r="H141" s="2">
        <v>3000</v>
      </c>
      <c r="I141" s="2">
        <v>8500</v>
      </c>
      <c r="J141" s="2">
        <v>6200</v>
      </c>
      <c r="K141" s="2">
        <v>851</v>
      </c>
      <c r="L141" s="2">
        <v>5000</v>
      </c>
      <c r="M141" s="2">
        <v>948</v>
      </c>
      <c r="N141" s="2">
        <v>5000</v>
      </c>
      <c r="O141" s="2">
        <v>32</v>
      </c>
      <c r="P141" s="2">
        <v>5000</v>
      </c>
      <c r="Q141" s="2">
        <v>126</v>
      </c>
      <c r="R141" s="2"/>
      <c r="S141" s="2"/>
      <c r="T141" s="2"/>
    </row>
    <row r="142" spans="1:20" ht="20.100000000000001" customHeight="1" x14ac:dyDescent="0.25">
      <c r="A142" s="2">
        <v>141</v>
      </c>
      <c r="B142" s="2">
        <v>608</v>
      </c>
      <c r="C142" s="2">
        <v>3</v>
      </c>
      <c r="D142" s="10" t="s">
        <v>97</v>
      </c>
      <c r="E142" s="10">
        <v>8801231012</v>
      </c>
      <c r="F142" s="3">
        <v>43741</v>
      </c>
      <c r="G142" s="2">
        <v>3000</v>
      </c>
      <c r="H142" s="2">
        <v>3000</v>
      </c>
      <c r="I142" s="2">
        <v>6600</v>
      </c>
      <c r="J142" s="2">
        <v>3900</v>
      </c>
      <c r="K142" s="2">
        <v>897</v>
      </c>
      <c r="L142" s="2">
        <v>3900</v>
      </c>
      <c r="M142" s="2">
        <v>934</v>
      </c>
      <c r="N142" s="2">
        <v>3900</v>
      </c>
      <c r="O142" s="2">
        <v>49</v>
      </c>
      <c r="P142" s="2" t="s">
        <v>229</v>
      </c>
      <c r="Q142" s="2"/>
      <c r="R142" s="2"/>
      <c r="S142" s="2"/>
      <c r="T142" s="2"/>
    </row>
    <row r="143" spans="1:20" ht="20.100000000000001" customHeight="1" x14ac:dyDescent="0.25">
      <c r="A143" s="2">
        <v>142</v>
      </c>
      <c r="B143" s="2">
        <v>608</v>
      </c>
      <c r="C143" s="2">
        <v>3</v>
      </c>
      <c r="D143" s="10" t="s">
        <v>65</v>
      </c>
      <c r="E143" s="28">
        <v>9100625800</v>
      </c>
      <c r="F143" s="3">
        <v>43556</v>
      </c>
      <c r="G143" s="2">
        <v>2000</v>
      </c>
      <c r="H143" s="2">
        <v>1500</v>
      </c>
      <c r="I143" s="2">
        <v>6600</v>
      </c>
      <c r="J143" s="2">
        <v>5600</v>
      </c>
      <c r="K143" s="2">
        <v>872</v>
      </c>
      <c r="L143" s="2">
        <v>5600</v>
      </c>
      <c r="M143" s="2">
        <v>915</v>
      </c>
      <c r="N143" s="2">
        <v>5600</v>
      </c>
      <c r="O143" s="2">
        <v>970</v>
      </c>
      <c r="P143" s="2">
        <v>5600</v>
      </c>
      <c r="Q143" s="2">
        <v>131</v>
      </c>
      <c r="R143" s="2"/>
      <c r="S143" s="2"/>
      <c r="T143" s="2"/>
    </row>
    <row r="144" spans="1:20" ht="20.100000000000001" customHeight="1" x14ac:dyDescent="0.25">
      <c r="A144" s="2">
        <v>143</v>
      </c>
      <c r="B144" s="2">
        <v>608</v>
      </c>
      <c r="C144" s="2">
        <v>3</v>
      </c>
      <c r="D144" s="4" t="s">
        <v>125</v>
      </c>
      <c r="E144" s="4">
        <v>8147852401</v>
      </c>
      <c r="F144" s="3">
        <v>43827</v>
      </c>
      <c r="G144" s="2">
        <v>2000</v>
      </c>
      <c r="H144" s="2"/>
      <c r="I144" s="2">
        <v>6600</v>
      </c>
      <c r="J144" s="2">
        <v>3000</v>
      </c>
      <c r="K144" s="2">
        <v>890</v>
      </c>
      <c r="L144" s="2">
        <v>1500</v>
      </c>
      <c r="M144" s="2">
        <v>950</v>
      </c>
      <c r="N144" s="2">
        <v>1500</v>
      </c>
      <c r="O144" s="2">
        <v>64</v>
      </c>
      <c r="P144" s="2" t="s">
        <v>229</v>
      </c>
      <c r="Q144" s="2"/>
      <c r="R144" s="2"/>
      <c r="S144" s="2"/>
      <c r="T144" s="2"/>
    </row>
    <row r="145" spans="1:20" ht="20.100000000000001" customHeight="1" x14ac:dyDescent="0.25">
      <c r="A145" s="2">
        <v>144</v>
      </c>
      <c r="B145" s="2" t="s">
        <v>40</v>
      </c>
      <c r="C145" s="2">
        <v>3</v>
      </c>
      <c r="D145" s="10"/>
      <c r="E145" s="10"/>
      <c r="F145" s="3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spans="1:20" ht="20.100000000000001" customHeight="1" x14ac:dyDescent="0.25">
      <c r="A146" s="2">
        <v>145</v>
      </c>
      <c r="B146" s="2" t="s">
        <v>40</v>
      </c>
      <c r="C146" s="2">
        <v>3</v>
      </c>
      <c r="D146" s="10"/>
      <c r="E146" s="10"/>
      <c r="F146" s="3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spans="1:20" ht="20.100000000000001" customHeight="1" x14ac:dyDescent="0.25">
      <c r="A147" s="2">
        <v>146</v>
      </c>
      <c r="B147" s="2" t="s">
        <v>40</v>
      </c>
      <c r="C147" s="2">
        <v>3</v>
      </c>
      <c r="D147" s="10"/>
      <c r="E147" s="10"/>
      <c r="F147" s="3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spans="1:20" ht="20.100000000000001" customHeight="1" x14ac:dyDescent="0.25">
      <c r="A148" s="2">
        <v>147</v>
      </c>
      <c r="B148" s="2" t="s">
        <v>89</v>
      </c>
      <c r="C148" s="2">
        <v>3</v>
      </c>
      <c r="D148" s="10"/>
      <c r="E148" s="10"/>
      <c r="F148" s="3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 spans="1:20" ht="20.100000000000001" customHeight="1" x14ac:dyDescent="0.25">
      <c r="A149" s="2">
        <v>148</v>
      </c>
      <c r="B149" s="2" t="s">
        <v>89</v>
      </c>
      <c r="C149" s="2">
        <v>3</v>
      </c>
      <c r="D149" s="10" t="s">
        <v>1</v>
      </c>
      <c r="E149" s="10">
        <v>7013633926</v>
      </c>
      <c r="F149" s="3">
        <v>43796</v>
      </c>
      <c r="G149" s="2">
        <v>2000</v>
      </c>
      <c r="H149" s="2">
        <v>1000</v>
      </c>
      <c r="I149" s="2">
        <v>6500</v>
      </c>
      <c r="J149" s="2">
        <v>4000</v>
      </c>
      <c r="K149" s="2">
        <v>870</v>
      </c>
      <c r="L149" s="2">
        <v>3500</v>
      </c>
      <c r="M149" s="2">
        <v>928</v>
      </c>
      <c r="N149" s="2">
        <v>3500</v>
      </c>
      <c r="O149" s="2">
        <v>35</v>
      </c>
      <c r="P149" s="2">
        <v>3500</v>
      </c>
      <c r="Q149" s="2">
        <v>114</v>
      </c>
      <c r="R149" s="2"/>
      <c r="S149" s="2"/>
      <c r="T149" s="2"/>
    </row>
    <row r="150" spans="1:20" s="6" customFormat="1" ht="20.100000000000001" customHeight="1" x14ac:dyDescent="0.25">
      <c r="A150" s="2">
        <v>149</v>
      </c>
      <c r="B150" s="2" t="s">
        <v>89</v>
      </c>
      <c r="C150" s="2">
        <v>3</v>
      </c>
      <c r="D150" s="10" t="s">
        <v>57</v>
      </c>
      <c r="E150" s="10">
        <v>9032285735</v>
      </c>
      <c r="F150" s="3">
        <v>43829</v>
      </c>
      <c r="G150" s="2">
        <v>2000</v>
      </c>
      <c r="H150" s="2">
        <v>2000</v>
      </c>
      <c r="I150" s="2">
        <v>6500</v>
      </c>
      <c r="J150" s="2">
        <v>4000</v>
      </c>
      <c r="K150" s="2">
        <v>871</v>
      </c>
      <c r="L150" s="2">
        <v>3500</v>
      </c>
      <c r="M150" s="2">
        <v>929</v>
      </c>
      <c r="N150" s="2">
        <v>3500</v>
      </c>
      <c r="O150" s="2">
        <v>36</v>
      </c>
      <c r="P150" s="2">
        <v>3500</v>
      </c>
      <c r="Q150" s="2">
        <v>115</v>
      </c>
      <c r="R150" s="2"/>
      <c r="S150" s="2"/>
      <c r="T150" s="2"/>
    </row>
    <row r="151" spans="1:20" ht="20.100000000000001" customHeight="1" x14ac:dyDescent="0.25">
      <c r="A151" s="2">
        <v>150</v>
      </c>
      <c r="B151" s="2"/>
      <c r="C151" s="2"/>
      <c r="D151" s="10"/>
      <c r="E151" s="10"/>
      <c r="F151" s="3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 spans="1:20" ht="20.100000000000001" customHeight="1" x14ac:dyDescent="0.25">
      <c r="A152" s="2">
        <v>151</v>
      </c>
      <c r="B152" s="2"/>
      <c r="C152" s="2"/>
      <c r="D152" s="10"/>
      <c r="E152" s="10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spans="1:20" ht="20.100000000000001" customHeight="1" x14ac:dyDescent="0.25">
      <c r="A153" s="2">
        <v>152</v>
      </c>
      <c r="B153" s="2"/>
      <c r="C153" s="2"/>
      <c r="D153" s="10"/>
      <c r="E153" s="10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spans="1:20" ht="20.100000000000001" customHeight="1" x14ac:dyDescent="0.25">
      <c r="A154" s="2">
        <v>153</v>
      </c>
      <c r="B154" s="2"/>
      <c r="C154" s="2"/>
      <c r="D154" s="10"/>
      <c r="E154" s="10"/>
      <c r="F154" s="3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spans="1:20" ht="20.100000000000001" customHeight="1" x14ac:dyDescent="0.25">
      <c r="A155" s="19"/>
      <c r="B155" s="19"/>
      <c r="C155" s="19"/>
      <c r="D155" s="30"/>
      <c r="E155" s="30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</row>
  </sheetData>
  <autoFilter ref="A1:Z154" xr:uid="{00000000-0009-0000-0000-000002000000}"/>
  <sortState xmlns:xlrd2="http://schemas.microsoft.com/office/spreadsheetml/2017/richdata2" ref="A2:S155">
    <sortCondition ref="A1"/>
  </sortState>
  <pageMargins left="0.2" right="0.1" top="0.31496062992126" bottom="0.3" header="0.31496062992126" footer="7.8740157480315001E-2"/>
  <pageSetup paperSize="9" orientation="landscape" horizontalDpi="4294967293" verticalDpi="300" r:id="rId1"/>
  <headerFooter>
    <oddFooter>&amp;CApr May Jun 2020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Feb 2021</vt:lpstr>
      <vt:lpstr>Jan 2021</vt:lpstr>
      <vt:lpstr>Dec 2020</vt:lpstr>
      <vt:lpstr>Nov 2020</vt:lpstr>
      <vt:lpstr>Oct 2020</vt:lpstr>
      <vt:lpstr>Sep 2020</vt:lpstr>
      <vt:lpstr>Aug 2020</vt:lpstr>
      <vt:lpstr>July 2020</vt:lpstr>
      <vt:lpstr>3 Month Print</vt:lpstr>
      <vt:lpstr>Sheet3</vt:lpstr>
      <vt:lpstr>Apr Print</vt:lpstr>
      <vt:lpstr>May Print</vt:lpstr>
      <vt:lpstr>Jun Print</vt:lpstr>
      <vt:lpstr>Apr 2020</vt:lpstr>
      <vt:lpstr>Sheet1</vt:lpstr>
      <vt:lpstr>Sheet2</vt:lpstr>
      <vt:lpstr>Mar 2020</vt:lpstr>
      <vt:lpstr>Gents Feb 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Jasvik</dc:creator>
  <cp:lastModifiedBy>Reddy, Gajulapalli Bharath</cp:lastModifiedBy>
  <cp:lastPrinted>2020-12-16T07:45:51Z</cp:lastPrinted>
  <dcterms:created xsi:type="dcterms:W3CDTF">2018-10-17T15:45:54Z</dcterms:created>
  <dcterms:modified xsi:type="dcterms:W3CDTF">2021-02-26T11:13:51Z</dcterms:modified>
</cp:coreProperties>
</file>