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ublic\document\仕様・設計書\ファイルシステム\_挿入オブジェクト保存用\開発を効率化するためのファイルシステム\"/>
    </mc:Choice>
  </mc:AlternateContent>
  <bookViews>
    <workbookView xWindow="0" yWindow="0" windowWidth="23595" windowHeight="10485"/>
  </bookViews>
  <sheets>
    <sheet name="アーカイブファイル内アーカイブについて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E14" i="1"/>
  <c r="E4" i="1"/>
  <c r="E12" i="1" l="1"/>
  <c r="E11" i="1"/>
  <c r="E9" i="1"/>
  <c r="E8" i="1"/>
  <c r="E7" i="1"/>
</calcChain>
</file>

<file path=xl/sharedStrings.xml><?xml version="1.0" encoding="utf-8"?>
<sst xmlns="http://schemas.openxmlformats.org/spreadsheetml/2006/main" count="25" uniqueCount="23">
  <si>
    <t>/data/chara/x0010/x0010.mdl</t>
    <phoneticPr fontId="2"/>
  </si>
  <si>
    <t>/data/chara/x0010/x0010.mot</t>
    <phoneticPr fontId="2"/>
  </si>
  <si>
    <t>/data/chara/x0010/x0010.tex</t>
    <phoneticPr fontId="2"/>
  </si>
  <si>
    <t>/data/chara/x0010/x0010.cfg</t>
    <phoneticPr fontId="2"/>
  </si>
  <si>
    <t>/data/sound/x0010/x0010.se</t>
    <phoneticPr fontId="2"/>
  </si>
  <si>
    <t>位置</t>
    <rPh sb="0" eb="2">
      <t>イチ</t>
    </rPh>
    <phoneticPr fontId="2"/>
  </si>
  <si>
    <t>データ部</t>
    <rPh sb="3" eb="4">
      <t>ブ</t>
    </rPh>
    <phoneticPr fontId="2"/>
  </si>
  <si>
    <t>ファイル位置</t>
    <rPh sb="4" eb="6">
      <t>イチ</t>
    </rPh>
    <phoneticPr fontId="2"/>
  </si>
  <si>
    <t>圧縮ファイルサイズ</t>
    <rPh sb="0" eb="2">
      <t>アッシュク</t>
    </rPh>
    <phoneticPr fontId="2"/>
  </si>
  <si>
    <t>本来のファイルサイズ</t>
    <rPh sb="0" eb="2">
      <t>ホンライ</t>
    </rPh>
    <phoneticPr fontId="2"/>
  </si>
  <si>
    <t>/data/chara/common/common.tex</t>
    <phoneticPr fontId="2"/>
  </si>
  <si>
    <t>/data/chara/x0010/x0010.mdl のファイル内容</t>
    <rPh sb="33" eb="35">
      <t>ナイヨウ</t>
    </rPh>
    <phoneticPr fontId="2"/>
  </si>
  <si>
    <t>/data/other/xxx.x</t>
    <phoneticPr fontId="2"/>
  </si>
  <si>
    <r>
      <t>ヘッダー部　</t>
    </r>
    <r>
      <rPr>
        <b/>
        <sz val="11"/>
        <color rgb="FF0070C0"/>
        <rFont val="ＭＳ Ｐゴシック"/>
        <family val="3"/>
        <charset val="128"/>
        <scheme val="minor"/>
      </rPr>
      <t>※実際はファイルはCRC順に並ぶ</t>
    </r>
    <rPh sb="4" eb="5">
      <t>ブ</t>
    </rPh>
    <rPh sb="7" eb="9">
      <t>ジッサイ</t>
    </rPh>
    <rPh sb="18" eb="19">
      <t>ジュン</t>
    </rPh>
    <rPh sb="20" eb="21">
      <t>ナラ</t>
    </rPh>
    <phoneticPr fontId="2"/>
  </si>
  <si>
    <r>
      <t>ファイルパス</t>
    </r>
    <r>
      <rPr>
        <b/>
        <sz val="11"/>
        <color rgb="FFFF0000"/>
        <rFont val="ＭＳ Ｐゴシック"/>
        <family val="3"/>
        <charset val="128"/>
        <scheme val="minor"/>
      </rPr>
      <t>　</t>
    </r>
    <r>
      <rPr>
        <b/>
        <sz val="11"/>
        <color rgb="FF0070C0"/>
        <rFont val="ＭＳ Ｐゴシック"/>
        <family val="3"/>
        <charset val="128"/>
        <scheme val="minor"/>
      </rPr>
      <t>※実際はCRC</t>
    </r>
    <rPh sb="8" eb="10">
      <t>ジッサイ</t>
    </rPh>
    <phoneticPr fontId="2"/>
  </si>
  <si>
    <t>/data/chara/chara/x0010.arc</t>
    <phoneticPr fontId="2"/>
  </si>
  <si>
    <t>/data/chara/x0010.arc のファイル内容</t>
    <rPh sb="27" eb="29">
      <t>ナイヨウ</t>
    </rPh>
    <phoneticPr fontId="2"/>
  </si>
  <si>
    <t>/data/zzz/zzz.x</t>
    <phoneticPr fontId="2"/>
  </si>
  <si>
    <t>/data/zzz/zzz.x のファイル内容</t>
    <phoneticPr fontId="2"/>
  </si>
  <si>
    <t>…（略）…</t>
  </si>
  <si>
    <t>…（略）…</t>
    <rPh sb="2" eb="3">
      <t>リャク</t>
    </rPh>
    <phoneticPr fontId="2"/>
  </si>
  <si>
    <t>アーカイブファイル：「/full.arc」のイメージ</t>
    <phoneticPr fontId="2"/>
  </si>
  <si>
    <t>※/data/chara/x0010/x0010.arc のファイル内容がヘッダー部に展開される。</t>
    <rPh sb="34" eb="36">
      <t>ナイヨウ</t>
    </rPh>
    <rPh sb="41" eb="42">
      <t>ブ</t>
    </rPh>
    <rPh sb="43" eb="45">
      <t>テンカイ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</si>
</sst>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3" fillId="0" borderId="0" xfId="0" applyFo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6" xfId="0" applyFont="1" applyFill="1" applyBorder="1">
      <alignment vertical="center"/>
    </xf>
    <xf numFmtId="38" fontId="0" fillId="0" borderId="5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0" xfId="1" applyFont="1" applyFill="1" applyBorder="1">
      <alignment vertical="center"/>
    </xf>
    <xf numFmtId="38" fontId="0" fillId="0" borderId="4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8" fontId="0" fillId="0" borderId="28" xfId="1" applyFont="1" applyBorder="1">
      <alignment vertical="center"/>
    </xf>
    <xf numFmtId="0" fontId="0" fillId="0" borderId="29" xfId="0" applyBorder="1">
      <alignment vertical="center"/>
    </xf>
    <xf numFmtId="38" fontId="0" fillId="0" borderId="29" xfId="1" applyFont="1" applyBorder="1">
      <alignment vertical="center"/>
    </xf>
    <xf numFmtId="38" fontId="0" fillId="0" borderId="30" xfId="1" applyFont="1" applyBorder="1">
      <alignment vertical="center"/>
    </xf>
    <xf numFmtId="38" fontId="0" fillId="0" borderId="31" xfId="1" applyFont="1" applyBorder="1">
      <alignment vertical="center"/>
    </xf>
    <xf numFmtId="0" fontId="0" fillId="4" borderId="6" xfId="0" applyFill="1" applyBorder="1">
      <alignment vertical="center"/>
    </xf>
    <xf numFmtId="38" fontId="0" fillId="4" borderId="6" xfId="1" applyFont="1" applyFill="1" applyBorder="1">
      <alignment vertical="center"/>
    </xf>
    <xf numFmtId="38" fontId="0" fillId="4" borderId="7" xfId="1" applyFont="1" applyFill="1" applyBorder="1">
      <alignment vertical="center"/>
    </xf>
    <xf numFmtId="0" fontId="0" fillId="4" borderId="2" xfId="0" applyFill="1" applyBorder="1">
      <alignment vertical="center"/>
    </xf>
    <xf numFmtId="38" fontId="0" fillId="4" borderId="2" xfId="1" applyFont="1" applyFill="1" applyBorder="1">
      <alignment vertical="center"/>
    </xf>
    <xf numFmtId="38" fontId="0" fillId="4" borderId="3" xfId="1" applyFont="1" applyFill="1" applyBorder="1">
      <alignment vertical="center"/>
    </xf>
    <xf numFmtId="38" fontId="0" fillId="0" borderId="23" xfId="1" applyFont="1" applyBorder="1">
      <alignment vertical="center"/>
    </xf>
    <xf numFmtId="38" fontId="0" fillId="0" borderId="24" xfId="1" applyFont="1" applyBorder="1">
      <alignment vertical="center"/>
    </xf>
    <xf numFmtId="0" fontId="7" fillId="0" borderId="2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8" fillId="0" borderId="6" xfId="0" applyFont="1" applyBorder="1">
      <alignment vertical="center"/>
    </xf>
    <xf numFmtId="38" fontId="9" fillId="0" borderId="6" xfId="1" applyFont="1" applyBorder="1">
      <alignment vertical="center"/>
    </xf>
    <xf numFmtId="38" fontId="9" fillId="0" borderId="7" xfId="1" applyFont="1" applyBorder="1">
      <alignment vertical="center"/>
    </xf>
    <xf numFmtId="0" fontId="8" fillId="0" borderId="22" xfId="0" applyFont="1" applyBorder="1">
      <alignment vertical="center"/>
    </xf>
    <xf numFmtId="38" fontId="0" fillId="4" borderId="1" xfId="1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/>
  </sheetViews>
  <sheetFormatPr defaultRowHeight="13.5" x14ac:dyDescent="0.15"/>
  <cols>
    <col min="1" max="1" width="8.625" customWidth="1"/>
    <col min="2" max="2" width="31.25" bestFit="1" customWidth="1"/>
    <col min="3" max="3" width="11.625" bestFit="1" customWidth="1"/>
    <col min="4" max="4" width="17.375" bestFit="1" customWidth="1"/>
    <col min="5" max="5" width="19.375" bestFit="1" customWidth="1"/>
  </cols>
  <sheetData>
    <row r="1" spans="1:5" ht="14.25" thickBot="1" x14ac:dyDescent="0.2">
      <c r="A1" s="12" t="s">
        <v>21</v>
      </c>
    </row>
    <row r="2" spans="1:5" x14ac:dyDescent="0.15">
      <c r="A2" s="27" t="s">
        <v>5</v>
      </c>
      <c r="B2" s="24" t="s">
        <v>13</v>
      </c>
      <c r="C2" s="25"/>
      <c r="D2" s="25"/>
      <c r="E2" s="26"/>
    </row>
    <row r="3" spans="1:5" ht="14.25" thickBot="1" x14ac:dyDescent="0.2">
      <c r="A3" s="28"/>
      <c r="B3" s="13" t="s">
        <v>14</v>
      </c>
      <c r="C3" s="13" t="s">
        <v>7</v>
      </c>
      <c r="D3" s="13" t="s">
        <v>8</v>
      </c>
      <c r="E3" s="14" t="s">
        <v>9</v>
      </c>
    </row>
    <row r="4" spans="1:5" ht="14.25" thickTop="1" x14ac:dyDescent="0.15">
      <c r="A4" s="16">
        <v>16</v>
      </c>
      <c r="B4" s="1" t="s">
        <v>12</v>
      </c>
      <c r="C4" s="20">
        <v>128</v>
      </c>
      <c r="D4" s="20">
        <v>56236</v>
      </c>
      <c r="E4" s="21">
        <f>INT(D4*1.8)</f>
        <v>101224</v>
      </c>
    </row>
    <row r="5" spans="1:5" x14ac:dyDescent="0.15">
      <c r="A5" s="16"/>
      <c r="B5" s="43" t="s">
        <v>19</v>
      </c>
      <c r="C5" s="20"/>
      <c r="D5" s="20"/>
      <c r="E5" s="21"/>
    </row>
    <row r="6" spans="1:5" x14ac:dyDescent="0.15">
      <c r="A6" s="16">
        <v>1024</v>
      </c>
      <c r="B6" s="45" t="s">
        <v>15</v>
      </c>
      <c r="C6" s="46">
        <v>65536</v>
      </c>
      <c r="D6" s="46">
        <v>0</v>
      </c>
      <c r="E6" s="47">
        <v>175232</v>
      </c>
    </row>
    <row r="7" spans="1:5" x14ac:dyDescent="0.15">
      <c r="A7" s="49">
        <f>A6+16</f>
        <v>1040</v>
      </c>
      <c r="B7" s="34" t="s">
        <v>0</v>
      </c>
      <c r="C7" s="35">
        <v>65536</v>
      </c>
      <c r="D7" s="35">
        <v>12046</v>
      </c>
      <c r="E7" s="36">
        <f>INT(D7*1.8)</f>
        <v>21682</v>
      </c>
    </row>
    <row r="8" spans="1:5" x14ac:dyDescent="0.15">
      <c r="A8" s="49">
        <f>A7+16</f>
        <v>1056</v>
      </c>
      <c r="B8" s="37" t="s">
        <v>1</v>
      </c>
      <c r="C8" s="35">
        <v>65536</v>
      </c>
      <c r="D8" s="38">
        <v>48238</v>
      </c>
      <c r="E8" s="39">
        <f>INT(D8*1.8)</f>
        <v>86828</v>
      </c>
    </row>
    <row r="9" spans="1:5" x14ac:dyDescent="0.15">
      <c r="A9" s="49">
        <f t="shared" ref="A9:A12" si="0">A8+16</f>
        <v>1072</v>
      </c>
      <c r="B9" s="37" t="s">
        <v>2</v>
      </c>
      <c r="C9" s="35">
        <v>65536</v>
      </c>
      <c r="D9" s="38">
        <v>56864</v>
      </c>
      <c r="E9" s="39">
        <f t="shared" ref="E9:E12" si="1">INT(D9*1.8)</f>
        <v>102355</v>
      </c>
    </row>
    <row r="10" spans="1:5" x14ac:dyDescent="0.15">
      <c r="A10" s="49">
        <f t="shared" si="0"/>
        <v>1088</v>
      </c>
      <c r="B10" s="37" t="s">
        <v>3</v>
      </c>
      <c r="C10" s="35">
        <v>65536</v>
      </c>
      <c r="D10" s="38">
        <v>0</v>
      </c>
      <c r="E10" s="39">
        <v>268</v>
      </c>
    </row>
    <row r="11" spans="1:5" x14ac:dyDescent="0.15">
      <c r="A11" s="49">
        <f t="shared" si="0"/>
        <v>1104</v>
      </c>
      <c r="B11" s="37" t="s">
        <v>10</v>
      </c>
      <c r="C11" s="35">
        <v>65536</v>
      </c>
      <c r="D11" s="38">
        <v>25368</v>
      </c>
      <c r="E11" s="39">
        <f t="shared" si="1"/>
        <v>45662</v>
      </c>
    </row>
    <row r="12" spans="1:5" x14ac:dyDescent="0.15">
      <c r="A12" s="49">
        <f t="shared" si="0"/>
        <v>1120</v>
      </c>
      <c r="B12" s="37" t="s">
        <v>4</v>
      </c>
      <c r="C12" s="35">
        <v>65536</v>
      </c>
      <c r="D12" s="38">
        <v>32588</v>
      </c>
      <c r="E12" s="39">
        <f t="shared" si="1"/>
        <v>58658</v>
      </c>
    </row>
    <row r="13" spans="1:5" x14ac:dyDescent="0.15">
      <c r="A13" s="17"/>
      <c r="B13" s="44" t="s">
        <v>19</v>
      </c>
      <c r="C13" s="22"/>
      <c r="D13" s="22"/>
      <c r="E13" s="23"/>
    </row>
    <row r="14" spans="1:5" x14ac:dyDescent="0.15">
      <c r="A14" s="29">
        <v>65520</v>
      </c>
      <c r="B14" s="30" t="s">
        <v>17</v>
      </c>
      <c r="C14" s="31">
        <v>1025684</v>
      </c>
      <c r="D14" s="31">
        <v>12046</v>
      </c>
      <c r="E14" s="32">
        <f>INT(D14*1.8)</f>
        <v>21682</v>
      </c>
    </row>
    <row r="15" spans="1:5" x14ac:dyDescent="0.15">
      <c r="A15" s="18"/>
      <c r="B15" s="15" t="s">
        <v>6</v>
      </c>
      <c r="C15" s="2"/>
      <c r="D15" s="2"/>
      <c r="E15" s="3"/>
    </row>
    <row r="16" spans="1:5" x14ac:dyDescent="0.15">
      <c r="A16" s="33">
        <v>128</v>
      </c>
      <c r="B16" s="4" t="s">
        <v>11</v>
      </c>
      <c r="C16" s="5"/>
      <c r="D16" s="5"/>
      <c r="E16" s="6"/>
    </row>
    <row r="17" spans="1:5" x14ac:dyDescent="0.15">
      <c r="A17" s="16"/>
      <c r="B17" s="42" t="s">
        <v>20</v>
      </c>
      <c r="C17" s="40"/>
      <c r="D17" s="40"/>
      <c r="E17" s="41"/>
    </row>
    <row r="18" spans="1:5" x14ac:dyDescent="0.15">
      <c r="A18" s="17">
        <v>65536</v>
      </c>
      <c r="B18" s="48" t="s">
        <v>16</v>
      </c>
      <c r="C18" s="7"/>
      <c r="D18" s="7"/>
      <c r="E18" s="8"/>
    </row>
    <row r="19" spans="1:5" x14ac:dyDescent="0.15">
      <c r="A19" s="16"/>
      <c r="B19" s="42" t="s">
        <v>19</v>
      </c>
      <c r="C19" s="40"/>
      <c r="D19" s="40"/>
      <c r="E19" s="41"/>
    </row>
    <row r="20" spans="1:5" ht="14.25" thickBot="1" x14ac:dyDescent="0.2">
      <c r="A20" s="19">
        <v>1025684</v>
      </c>
      <c r="B20" s="9" t="s">
        <v>18</v>
      </c>
      <c r="C20" s="10"/>
      <c r="D20" s="10"/>
      <c r="E20" s="11"/>
    </row>
    <row r="21" spans="1:5" x14ac:dyDescent="0.15">
      <c r="A21" s="50" t="s">
        <v>22</v>
      </c>
    </row>
  </sheetData>
  <mergeCells count="2">
    <mergeCell ref="B2:E2"/>
    <mergeCell ref="A2:A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アーカイブファイル内アーカイブについて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2014-02-06T08:01:24Z</dcterms:created>
  <dcterms:modified xsi:type="dcterms:W3CDTF">2014-02-06T08:27:36Z</dcterms:modified>
</cp:coreProperties>
</file>