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1 ）流暢性（fluency）：重複の無いアイデア総数
2 ）柔軟性（flexibility）：重複の無いアイデアの種類数
3 ） 独創性（originality）：アイデアの希少度合い．例えば，全被験者の全回答アイデア群
において，5％以下の出現率のアイデアは 1 点，1％以下の出現率のアイデアは 2 点など
と重み付けする方法や，人手による 5 段階評価の割当などの方法がある．
4 ） 綿密性（elaboration）：アイデアの表現の綿密度合い．例えば，「ストッパー」，「ドアス
トッパー」，「強い風が吹いても閉まらないようにするドアストッパー」の順で綿密度は
高くなる．
	-Gakuto Sasabe</t>
      </text>
    </comment>
  </commentList>
</comments>
</file>

<file path=xl/sharedStrings.xml><?xml version="1.0" encoding="utf-8"?>
<sst xmlns="http://schemas.openxmlformats.org/spreadsheetml/2006/main" count="165" uniqueCount="94">
  <si>
    <t>システム弱適用条件</t>
  </si>
  <si>
    <t>ボールペン</t>
  </si>
  <si>
    <t>靴下</t>
  </si>
  <si>
    <t>カテゴリ</t>
  </si>
  <si>
    <t>出現回数</t>
  </si>
  <si>
    <t>出現率</t>
  </si>
  <si>
    <t>あさみん</t>
  </si>
  <si>
    <t>でんでん</t>
  </si>
  <si>
    <t>平均</t>
  </si>
  <si>
    <t>全体平均</t>
  </si>
  <si>
    <t>つきさして穴をあける</t>
  </si>
  <si>
    <t>工具</t>
  </si>
  <si>
    <t>土を入れてどのうを作る</t>
  </si>
  <si>
    <t>建築素材</t>
  </si>
  <si>
    <t>流暢性</t>
  </si>
  <si>
    <t>物をつかむためにはしのようにして使う</t>
  </si>
  <si>
    <t>キッチン用品</t>
  </si>
  <si>
    <t>ひきのばしてひもにする</t>
  </si>
  <si>
    <t>裁縫素材</t>
  </si>
  <si>
    <t>柔軟性</t>
  </si>
  <si>
    <t>カチカチしてストレスをやわらげる，リズムをとる</t>
  </si>
  <si>
    <t>楽器</t>
  </si>
  <si>
    <t>首にまいてマフラーにする</t>
  </si>
  <si>
    <t>衣類</t>
  </si>
  <si>
    <t>独創性</t>
  </si>
  <si>
    <t>日時計みたいにする（床につきさして）</t>
  </si>
  <si>
    <t>穴をあけて手ぶくろにする</t>
  </si>
  <si>
    <t>独創性/流暢性</t>
  </si>
  <si>
    <t>固定具（ピン）</t>
  </si>
  <si>
    <t>中にわたをつめてクッションにする</t>
  </si>
  <si>
    <t>雑貨</t>
  </si>
  <si>
    <t>定規</t>
  </si>
  <si>
    <t>文房具</t>
  </si>
  <si>
    <t>丸めてボールにする</t>
  </si>
  <si>
    <t>おもちゃ</t>
  </si>
  <si>
    <t>武器（しとつ）</t>
  </si>
  <si>
    <t>武器</t>
  </si>
  <si>
    <t>砂を入れておもしにする</t>
  </si>
  <si>
    <t>指し棒</t>
  </si>
  <si>
    <t>穴をあけて手袋に．</t>
  </si>
  <si>
    <t>システム強適用条件</t>
  </si>
  <si>
    <t>フェンス</t>
  </si>
  <si>
    <t>手を入れて台所等のそうじ用具として</t>
  </si>
  <si>
    <t>ねんど工作の芯</t>
  </si>
  <si>
    <t>小物を入れる袋として．</t>
  </si>
  <si>
    <t>ぶちょー</t>
  </si>
  <si>
    <t>たっつん</t>
  </si>
  <si>
    <t>指揮棒</t>
  </si>
  <si>
    <t>髪をまとめる袋として．</t>
  </si>
  <si>
    <t>電子機器のリセットにつかう</t>
  </si>
  <si>
    <t>食器の保護として．</t>
  </si>
  <si>
    <t>ダンボール開けるのにつかう</t>
  </si>
  <si>
    <t>石を入れてたたく！</t>
  </si>
  <si>
    <t>指示するときにつかう</t>
  </si>
  <si>
    <t>サンタさんのプレゼント</t>
  </si>
  <si>
    <t>指揮ぼう</t>
  </si>
  <si>
    <t>緊急時の脱出ロープにする</t>
  </si>
  <si>
    <t>穴を開けるのにつかう</t>
  </si>
  <si>
    <t>手ぶくろがわりにする</t>
  </si>
  <si>
    <t>おはし</t>
  </si>
  <si>
    <t>ぞうきんにする</t>
  </si>
  <si>
    <t>1 ）流暢性（fluency）：重複の無いアイデア総数</t>
  </si>
  <si>
    <t>リズムとる（カチッカチッで）</t>
  </si>
  <si>
    <t>ひもがわりにしばる</t>
  </si>
  <si>
    <t>2 ）柔軟性（flexibility）：重複の無いアイデアの種類数</t>
  </si>
  <si>
    <t>手遊びにつかう</t>
  </si>
  <si>
    <t>小物入れにつかう</t>
  </si>
  <si>
    <t>3 ） 独創性（originality）：アイデアの希少度合い．例えば，全被験者の全回答アイデア群</t>
  </si>
  <si>
    <t>あみもの</t>
  </si>
  <si>
    <t>止血するときにつかう</t>
  </si>
  <si>
    <t>医療</t>
  </si>
  <si>
    <t>において，5％以下の出現率のアイデアは 1 点，1％以下の出現率のアイデアは 2 点など</t>
  </si>
  <si>
    <t>じょうぎとして使う</t>
  </si>
  <si>
    <t>燃やしてねんりょうにする</t>
  </si>
  <si>
    <t>燃料</t>
  </si>
  <si>
    <t>と重み付けする方法や，人手による 5 段階評価の割当などの方法がある．</t>
  </si>
  <si>
    <t>くぎの代わりに使う</t>
  </si>
  <si>
    <t>机のあしにつけて傷防止に使う</t>
  </si>
  <si>
    <t>4 ） 綿密性（elaboration）：アイデアの表現の綿密度合い．例えば，「ストッパー」，「ドアス</t>
  </si>
  <si>
    <t>ダーツの時につかう</t>
  </si>
  <si>
    <t>手につけて熱ガードとして使う</t>
  </si>
  <si>
    <t>トッパー」，「強い風が吹いても閉まらないようにするドアストッパー」の順で綿密度は</t>
  </si>
  <si>
    <t>きかいのリセットボタンに使う</t>
  </si>
  <si>
    <t>切って筒にしてクッションとして使う</t>
  </si>
  <si>
    <t>高くなる．</t>
  </si>
  <si>
    <t>モニタの指示棒として使う</t>
  </si>
  <si>
    <t>切って生地のほしゅうに使う</t>
  </si>
  <si>
    <t>子供のおもちゃとして使う</t>
  </si>
  <si>
    <t>かさの手持ちにつけて使う</t>
  </si>
  <si>
    <t>おはしのかわりに使う</t>
  </si>
  <si>
    <t>にもつの間につめてかんしょう材として使う</t>
  </si>
  <si>
    <t>封筒を開ける</t>
  </si>
  <si>
    <t>りょうりのときのトングとして使う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</si>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</sst>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2" fontId="3" numFmtId="0" xfId="0" applyAlignment="1" applyFill="1" applyFont="1">
      <alignment readingOrder="0" vertical="bottom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システム弱条件とシステム強条件の流暢性の平均値の差（ボールペン）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システム弱条件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'シート1'!$E$6</c:f>
              <c:numCache/>
            </c:numRef>
          </c:val>
        </c:ser>
        <c:ser>
          <c:idx val="1"/>
          <c:order val="1"/>
          <c:tx>
            <c:v>システム強条件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'シート1'!$E$16</c:f>
              <c:numCache/>
            </c:numRef>
          </c:val>
        </c:ser>
        <c:axId val="2102317026"/>
        <c:axId val="1541812571"/>
      </c:barChart>
      <c:catAx>
        <c:axId val="2102317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812571"/>
      </c:catAx>
      <c:valAx>
        <c:axId val="1541812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317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180975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45.0"/>
    <col customWidth="1" min="16" max="16" width="34.0"/>
    <col customWidth="1" min="19" max="19" width="24.88"/>
  </cols>
  <sheetData>
    <row r="3">
      <c r="B3" s="1" t="s">
        <v>0</v>
      </c>
    </row>
    <row r="4">
      <c r="C4" s="2" t="s">
        <v>1</v>
      </c>
      <c r="E4" s="2"/>
      <c r="F4" s="2"/>
      <c r="G4" s="2" t="s">
        <v>2</v>
      </c>
      <c r="I4" s="2"/>
      <c r="O4" s="3" t="s">
        <v>1</v>
      </c>
      <c r="Q4" s="4" t="s">
        <v>3</v>
      </c>
      <c r="R4" s="4" t="s">
        <v>4</v>
      </c>
      <c r="S4" s="5" t="s">
        <v>5</v>
      </c>
      <c r="T4" s="5" t="s">
        <v>2</v>
      </c>
      <c r="W4" s="1" t="s">
        <v>3</v>
      </c>
      <c r="X4" s="1" t="s">
        <v>5</v>
      </c>
    </row>
    <row r="5">
      <c r="C5" s="1" t="s">
        <v>6</v>
      </c>
      <c r="D5" s="1" t="s">
        <v>7</v>
      </c>
      <c r="E5" s="1" t="s">
        <v>8</v>
      </c>
      <c r="F5" s="1"/>
      <c r="G5" s="1" t="s">
        <v>6</v>
      </c>
      <c r="H5" s="1" t="s">
        <v>7</v>
      </c>
      <c r="I5" s="1" t="s">
        <v>8</v>
      </c>
      <c r="J5" s="1" t="s">
        <v>9</v>
      </c>
      <c r="O5" s="6" t="s">
        <v>6</v>
      </c>
      <c r="P5" s="7" t="s">
        <v>10</v>
      </c>
      <c r="Q5" s="1" t="s">
        <v>11</v>
      </c>
      <c r="R5" s="4">
        <v>2.0</v>
      </c>
      <c r="S5" s="1">
        <f>R5/R33</f>
        <v>0.07142857143</v>
      </c>
      <c r="T5" s="1" t="s">
        <v>6</v>
      </c>
      <c r="U5" s="1" t="s">
        <v>12</v>
      </c>
      <c r="W5" s="1" t="s">
        <v>13</v>
      </c>
      <c r="X5" s="1">
        <v>2.0</v>
      </c>
    </row>
    <row r="6">
      <c r="B6" s="1" t="s">
        <v>14</v>
      </c>
      <c r="C6" s="1">
        <v>4.0</v>
      </c>
      <c r="D6" s="1">
        <v>7.0</v>
      </c>
      <c r="E6" s="1">
        <f t="shared" ref="E6:E9" si="1">(C6+D6)/2</f>
        <v>5.5</v>
      </c>
      <c r="F6" s="1"/>
      <c r="G6" s="1">
        <v>6.0</v>
      </c>
      <c r="H6" s="1">
        <v>6.0</v>
      </c>
      <c r="I6" s="1">
        <f t="shared" ref="I6:I9" si="2">(G6+H6)/2</f>
        <v>6</v>
      </c>
      <c r="J6" s="8">
        <f t="shared" ref="J6:J9" si="3">(E6+I6)/2</f>
        <v>5.75</v>
      </c>
      <c r="P6" s="7" t="s">
        <v>15</v>
      </c>
      <c r="Q6" s="4" t="s">
        <v>16</v>
      </c>
      <c r="R6" s="4">
        <v>3.0</v>
      </c>
      <c r="S6" s="8">
        <f>R6/R33</f>
        <v>0.1071428571</v>
      </c>
      <c r="U6" s="1" t="s">
        <v>17</v>
      </c>
      <c r="W6" s="1" t="s">
        <v>18</v>
      </c>
      <c r="X6" s="1">
        <v>2.0</v>
      </c>
    </row>
    <row r="7">
      <c r="B7" s="1" t="s">
        <v>19</v>
      </c>
      <c r="C7" s="1">
        <v>3.0</v>
      </c>
      <c r="D7" s="1">
        <v>6.0</v>
      </c>
      <c r="E7" s="1">
        <f t="shared" si="1"/>
        <v>4.5</v>
      </c>
      <c r="F7" s="1"/>
      <c r="G7" s="1">
        <v>5.0</v>
      </c>
      <c r="H7" s="1">
        <v>4.0</v>
      </c>
      <c r="I7" s="1">
        <f t="shared" si="2"/>
        <v>4.5</v>
      </c>
      <c r="J7" s="8">
        <f t="shared" si="3"/>
        <v>4.5</v>
      </c>
      <c r="P7" s="7" t="s">
        <v>20</v>
      </c>
      <c r="Q7" s="4" t="s">
        <v>21</v>
      </c>
      <c r="R7" s="4">
        <v>2.0</v>
      </c>
      <c r="S7" s="1">
        <f>R7/R33</f>
        <v>0.07142857143</v>
      </c>
      <c r="U7" s="1" t="s">
        <v>22</v>
      </c>
      <c r="W7" s="1" t="s">
        <v>23</v>
      </c>
      <c r="X7" s="9">
        <v>1.0</v>
      </c>
    </row>
    <row r="8">
      <c r="B8" s="1" t="s">
        <v>24</v>
      </c>
      <c r="C8" s="1">
        <v>1.0</v>
      </c>
      <c r="D8" s="1">
        <v>4.0</v>
      </c>
      <c r="E8" s="1">
        <f t="shared" si="1"/>
        <v>2.5</v>
      </c>
      <c r="F8" s="1"/>
      <c r="G8" s="1">
        <v>2.0</v>
      </c>
      <c r="H8" s="1">
        <v>3.0</v>
      </c>
      <c r="I8" s="1">
        <f t="shared" si="2"/>
        <v>2.5</v>
      </c>
      <c r="J8" s="8">
        <f t="shared" si="3"/>
        <v>2.5</v>
      </c>
      <c r="P8" s="7" t="s">
        <v>25</v>
      </c>
      <c r="Q8" s="4" t="s">
        <v>11</v>
      </c>
      <c r="R8" s="9">
        <v>1.0</v>
      </c>
      <c r="S8" s="8">
        <f>R8/R33</f>
        <v>0.03571428571</v>
      </c>
      <c r="U8" s="1" t="s">
        <v>26</v>
      </c>
      <c r="W8" s="1" t="s">
        <v>23</v>
      </c>
      <c r="X8" s="1">
        <v>3.0</v>
      </c>
    </row>
    <row r="9">
      <c r="B9" s="1" t="s">
        <v>27</v>
      </c>
      <c r="C9" s="8">
        <f t="shared" ref="C9:D9" si="4">C8/C6</f>
        <v>0.25</v>
      </c>
      <c r="D9" s="8">
        <f t="shared" si="4"/>
        <v>0.5714285714</v>
      </c>
      <c r="E9" s="1">
        <f t="shared" si="1"/>
        <v>0.4107142857</v>
      </c>
      <c r="F9" s="1"/>
      <c r="G9" s="8">
        <f t="shared" ref="G9:H9" si="5">G8/G6</f>
        <v>0.3333333333</v>
      </c>
      <c r="H9" s="8">
        <f t="shared" si="5"/>
        <v>0.5</v>
      </c>
      <c r="I9" s="8">
        <f t="shared" si="2"/>
        <v>0.4166666667</v>
      </c>
      <c r="J9" s="8">
        <f t="shared" si="3"/>
        <v>0.4136904762</v>
      </c>
      <c r="O9" s="1" t="s">
        <v>7</v>
      </c>
      <c r="P9" s="1" t="s">
        <v>28</v>
      </c>
      <c r="Q9" s="4" t="s">
        <v>11</v>
      </c>
      <c r="R9" s="9">
        <v>1.0</v>
      </c>
      <c r="U9" s="1" t="s">
        <v>29</v>
      </c>
      <c r="W9" s="1" t="s">
        <v>30</v>
      </c>
      <c r="X9" s="1">
        <v>2.0</v>
      </c>
    </row>
    <row r="10">
      <c r="P10" s="1" t="s">
        <v>31</v>
      </c>
      <c r="Q10" s="1" t="s">
        <v>32</v>
      </c>
      <c r="R10" s="1">
        <v>2.0</v>
      </c>
      <c r="U10" s="1" t="s">
        <v>33</v>
      </c>
      <c r="W10" s="1" t="s">
        <v>34</v>
      </c>
      <c r="X10" s="9">
        <v>1.0</v>
      </c>
    </row>
    <row r="11">
      <c r="P11" s="1" t="s">
        <v>35</v>
      </c>
      <c r="Q11" s="1" t="s">
        <v>36</v>
      </c>
      <c r="R11" s="9">
        <v>1.0</v>
      </c>
      <c r="S11" s="1"/>
      <c r="T11" s="1" t="s">
        <v>7</v>
      </c>
      <c r="U11" s="1" t="s">
        <v>37</v>
      </c>
      <c r="W11" s="1" t="s">
        <v>13</v>
      </c>
      <c r="X11" s="1">
        <v>2.0</v>
      </c>
    </row>
    <row r="12">
      <c r="P12" s="1" t="s">
        <v>38</v>
      </c>
      <c r="Q12" s="1" t="s">
        <v>32</v>
      </c>
      <c r="R12" s="1">
        <v>3.0</v>
      </c>
      <c r="U12" s="1" t="s">
        <v>39</v>
      </c>
      <c r="W12" s="1" t="s">
        <v>23</v>
      </c>
      <c r="X12" s="1">
        <v>3.0</v>
      </c>
    </row>
    <row r="13">
      <c r="B13" s="1" t="s">
        <v>40</v>
      </c>
      <c r="P13" s="1" t="s">
        <v>41</v>
      </c>
      <c r="Q13" s="1" t="s">
        <v>13</v>
      </c>
      <c r="R13" s="9">
        <v>1.0</v>
      </c>
      <c r="U13" s="1" t="s">
        <v>42</v>
      </c>
      <c r="W13" s="1" t="s">
        <v>11</v>
      </c>
      <c r="X13" s="9">
        <v>1.0</v>
      </c>
    </row>
    <row r="14">
      <c r="C14" s="2" t="s">
        <v>1</v>
      </c>
      <c r="E14" s="2"/>
      <c r="F14" s="2"/>
      <c r="G14" s="2" t="s">
        <v>2</v>
      </c>
      <c r="I14" s="2"/>
      <c r="P14" s="1" t="s">
        <v>43</v>
      </c>
      <c r="Q14" s="1" t="s">
        <v>13</v>
      </c>
      <c r="R14" s="9">
        <v>1.0</v>
      </c>
      <c r="U14" s="1" t="s">
        <v>44</v>
      </c>
      <c r="W14" s="1" t="s">
        <v>30</v>
      </c>
      <c r="X14" s="1">
        <v>2.0</v>
      </c>
    </row>
    <row r="15">
      <c r="C15" s="1" t="s">
        <v>45</v>
      </c>
      <c r="D15" s="1" t="s">
        <v>46</v>
      </c>
      <c r="E15" s="1" t="s">
        <v>8</v>
      </c>
      <c r="F15" s="1"/>
      <c r="G15" s="1" t="s">
        <v>45</v>
      </c>
      <c r="H15" s="1" t="s">
        <v>46</v>
      </c>
      <c r="I15" s="1" t="s">
        <v>8</v>
      </c>
      <c r="J15" s="1" t="s">
        <v>9</v>
      </c>
      <c r="P15" s="1" t="s">
        <v>47</v>
      </c>
      <c r="Q15" s="1" t="s">
        <v>21</v>
      </c>
      <c r="R15" s="1">
        <v>2.0</v>
      </c>
      <c r="U15" s="1" t="s">
        <v>48</v>
      </c>
      <c r="W15" s="1" t="s">
        <v>30</v>
      </c>
      <c r="X15" s="9">
        <v>1.0</v>
      </c>
    </row>
    <row r="16">
      <c r="B16" s="1" t="s">
        <v>14</v>
      </c>
      <c r="C16" s="1">
        <v>8.0</v>
      </c>
      <c r="D16" s="1">
        <v>9.0</v>
      </c>
      <c r="E16" s="1">
        <f t="shared" ref="E16:E19" si="6">(C16+D16)/2</f>
        <v>8.5</v>
      </c>
      <c r="F16" s="1"/>
      <c r="G16" s="1">
        <v>7.0</v>
      </c>
      <c r="H16" s="1">
        <v>9.0</v>
      </c>
      <c r="I16" s="1">
        <f t="shared" ref="I16:I19" si="7">(G16+H16)/2</f>
        <v>8</v>
      </c>
      <c r="J16" s="8">
        <f t="shared" ref="J16:J19" si="8">(E16+I16)/2</f>
        <v>8.25</v>
      </c>
      <c r="O16" s="1" t="s">
        <v>46</v>
      </c>
      <c r="P16" s="1" t="s">
        <v>49</v>
      </c>
      <c r="Q16" s="1" t="s">
        <v>11</v>
      </c>
      <c r="R16" s="1">
        <v>2.0</v>
      </c>
      <c r="U16" s="1" t="s">
        <v>50</v>
      </c>
      <c r="W16" s="1" t="s">
        <v>30</v>
      </c>
      <c r="X16" s="9">
        <v>1.0</v>
      </c>
    </row>
    <row r="17">
      <c r="B17" s="1" t="s">
        <v>19</v>
      </c>
      <c r="C17" s="1">
        <v>4.0</v>
      </c>
      <c r="D17" s="1">
        <v>4.0</v>
      </c>
      <c r="E17" s="1">
        <f t="shared" si="6"/>
        <v>4</v>
      </c>
      <c r="F17" s="1"/>
      <c r="G17" s="1">
        <v>5.0</v>
      </c>
      <c r="H17" s="1">
        <v>5.0</v>
      </c>
      <c r="I17" s="1">
        <f t="shared" si="7"/>
        <v>5</v>
      </c>
      <c r="J17" s="8">
        <f t="shared" si="8"/>
        <v>4.5</v>
      </c>
      <c r="P17" s="1" t="s">
        <v>51</v>
      </c>
      <c r="Q17" s="1" t="s">
        <v>32</v>
      </c>
      <c r="R17" s="9">
        <v>1.0</v>
      </c>
      <c r="S17" s="1"/>
      <c r="T17" s="1" t="s">
        <v>46</v>
      </c>
      <c r="U17" s="1" t="s">
        <v>52</v>
      </c>
      <c r="W17" s="1" t="s">
        <v>11</v>
      </c>
      <c r="X17" s="9">
        <v>1.0</v>
      </c>
    </row>
    <row r="18">
      <c r="B18" s="1" t="s">
        <v>24</v>
      </c>
      <c r="C18" s="1">
        <v>3.0</v>
      </c>
      <c r="D18" s="1">
        <v>4.0</v>
      </c>
      <c r="E18" s="1">
        <f t="shared" si="6"/>
        <v>3.5</v>
      </c>
      <c r="F18" s="1"/>
      <c r="G18" s="1">
        <v>6.0</v>
      </c>
      <c r="H18" s="1">
        <v>6.0</v>
      </c>
      <c r="I18" s="1">
        <f t="shared" si="7"/>
        <v>6</v>
      </c>
      <c r="J18" s="8">
        <f t="shared" si="8"/>
        <v>4.75</v>
      </c>
      <c r="P18" s="1" t="s">
        <v>53</v>
      </c>
      <c r="Q18" s="1" t="s">
        <v>32</v>
      </c>
      <c r="R18" s="1">
        <v>3.0</v>
      </c>
      <c r="U18" s="1" t="s">
        <v>54</v>
      </c>
      <c r="W18" s="1" t="s">
        <v>30</v>
      </c>
      <c r="X18" s="9">
        <v>1.0</v>
      </c>
    </row>
    <row r="19">
      <c r="B19" s="1" t="s">
        <v>27</v>
      </c>
      <c r="C19" s="8">
        <f t="shared" ref="C19:D19" si="9">C18/C16</f>
        <v>0.375</v>
      </c>
      <c r="D19" s="8">
        <f t="shared" si="9"/>
        <v>0.4444444444</v>
      </c>
      <c r="E19" s="8">
        <f t="shared" si="6"/>
        <v>0.4097222222</v>
      </c>
      <c r="G19" s="8">
        <f t="shared" ref="G19:H19" si="10">G18/G16</f>
        <v>0.8571428571</v>
      </c>
      <c r="H19" s="8">
        <f t="shared" si="10"/>
        <v>0.6666666667</v>
      </c>
      <c r="I19" s="8">
        <f t="shared" si="7"/>
        <v>0.7619047619</v>
      </c>
      <c r="J19" s="8">
        <f t="shared" si="8"/>
        <v>0.5858134921</v>
      </c>
      <c r="P19" s="1" t="s">
        <v>55</v>
      </c>
      <c r="Q19" s="1" t="s">
        <v>21</v>
      </c>
      <c r="R19" s="1">
        <v>2.0</v>
      </c>
      <c r="U19" s="1" t="s">
        <v>56</v>
      </c>
      <c r="W19" s="1" t="s">
        <v>11</v>
      </c>
      <c r="X19" s="9">
        <v>1.0</v>
      </c>
    </row>
    <row r="20">
      <c r="P20" s="1" t="s">
        <v>57</v>
      </c>
      <c r="Q20" s="1" t="s">
        <v>32</v>
      </c>
      <c r="R20" s="1">
        <v>2.0</v>
      </c>
      <c r="U20" s="1" t="s">
        <v>58</v>
      </c>
      <c r="W20" s="1" t="s">
        <v>23</v>
      </c>
      <c r="X20" s="1">
        <v>3.0</v>
      </c>
    </row>
    <row r="21">
      <c r="P21" s="1" t="s">
        <v>59</v>
      </c>
      <c r="Q21" s="1" t="s">
        <v>16</v>
      </c>
      <c r="R21" s="1">
        <v>3.0</v>
      </c>
      <c r="U21" s="1" t="s">
        <v>60</v>
      </c>
      <c r="W21" s="1" t="s">
        <v>30</v>
      </c>
      <c r="X21" s="9">
        <v>1.0</v>
      </c>
    </row>
    <row r="22">
      <c r="I22" s="10" t="s">
        <v>61</v>
      </c>
      <c r="P22" s="1" t="s">
        <v>62</v>
      </c>
      <c r="Q22" s="1" t="s">
        <v>21</v>
      </c>
      <c r="R22" s="1">
        <v>2.0</v>
      </c>
      <c r="U22" s="1" t="s">
        <v>63</v>
      </c>
      <c r="W22" s="1" t="s">
        <v>11</v>
      </c>
      <c r="X22" s="1">
        <v>2.0</v>
      </c>
    </row>
    <row r="23">
      <c r="I23" s="10" t="s">
        <v>64</v>
      </c>
      <c r="P23" s="1" t="s">
        <v>65</v>
      </c>
      <c r="Q23" s="1" t="s">
        <v>34</v>
      </c>
      <c r="R23" s="9">
        <v>1.0</v>
      </c>
      <c r="U23" s="1" t="s">
        <v>66</v>
      </c>
      <c r="W23" s="1" t="s">
        <v>30</v>
      </c>
      <c r="X23" s="1">
        <v>2.0</v>
      </c>
    </row>
    <row r="24">
      <c r="I24" s="10" t="s">
        <v>67</v>
      </c>
      <c r="P24" s="1" t="s">
        <v>68</v>
      </c>
      <c r="Q24" s="1" t="s">
        <v>32</v>
      </c>
      <c r="R24" s="9">
        <v>1.0</v>
      </c>
      <c r="U24" s="1" t="s">
        <v>69</v>
      </c>
      <c r="W24" s="1" t="s">
        <v>70</v>
      </c>
      <c r="X24" s="9">
        <v>1.0</v>
      </c>
    </row>
    <row r="25">
      <c r="I25" s="10" t="s">
        <v>71</v>
      </c>
      <c r="O25" s="1" t="s">
        <v>45</v>
      </c>
      <c r="P25" s="1" t="s">
        <v>72</v>
      </c>
      <c r="Q25" s="1" t="s">
        <v>32</v>
      </c>
      <c r="R25" s="1">
        <v>2.0</v>
      </c>
      <c r="U25" s="1" t="s">
        <v>73</v>
      </c>
      <c r="W25" s="1" t="s">
        <v>74</v>
      </c>
      <c r="X25" s="9">
        <v>1.0</v>
      </c>
    </row>
    <row r="26">
      <c r="I26" s="10" t="s">
        <v>75</v>
      </c>
      <c r="P26" s="1" t="s">
        <v>76</v>
      </c>
      <c r="Q26" s="1" t="s">
        <v>11</v>
      </c>
      <c r="R26" s="9">
        <v>1.0</v>
      </c>
      <c r="S26" s="1"/>
      <c r="T26" s="1" t="s">
        <v>45</v>
      </c>
      <c r="U26" s="1" t="s">
        <v>77</v>
      </c>
      <c r="W26" s="1" t="s">
        <v>30</v>
      </c>
      <c r="X26" s="9">
        <v>1.0</v>
      </c>
    </row>
    <row r="27">
      <c r="I27" s="10" t="s">
        <v>78</v>
      </c>
      <c r="P27" s="1" t="s">
        <v>79</v>
      </c>
      <c r="Q27" s="1" t="s">
        <v>34</v>
      </c>
      <c r="R27" s="9">
        <v>1.0</v>
      </c>
      <c r="U27" s="1" t="s">
        <v>80</v>
      </c>
      <c r="W27" s="1" t="s">
        <v>11</v>
      </c>
      <c r="X27" s="9">
        <v>1.0</v>
      </c>
    </row>
    <row r="28">
      <c r="I28" s="10" t="s">
        <v>81</v>
      </c>
      <c r="P28" s="1" t="s">
        <v>82</v>
      </c>
      <c r="Q28" s="1" t="s">
        <v>11</v>
      </c>
      <c r="R28" s="1">
        <v>2.0</v>
      </c>
      <c r="U28" s="1" t="s">
        <v>83</v>
      </c>
      <c r="W28" s="1" t="s">
        <v>30</v>
      </c>
      <c r="X28" s="1">
        <v>2.0</v>
      </c>
    </row>
    <row r="29">
      <c r="I29" s="11" t="s">
        <v>84</v>
      </c>
      <c r="P29" s="1" t="s">
        <v>85</v>
      </c>
      <c r="Q29" s="1" t="s">
        <v>32</v>
      </c>
      <c r="R29" s="1">
        <v>3.0</v>
      </c>
      <c r="U29" s="1" t="s">
        <v>86</v>
      </c>
      <c r="W29" s="1" t="s">
        <v>18</v>
      </c>
      <c r="X29" s="9">
        <v>1.0</v>
      </c>
    </row>
    <row r="30">
      <c r="P30" s="1" t="s">
        <v>87</v>
      </c>
      <c r="Q30" s="1" t="s">
        <v>34</v>
      </c>
      <c r="R30" s="9">
        <v>1.0</v>
      </c>
      <c r="U30" s="1" t="s">
        <v>88</v>
      </c>
      <c r="W30" s="1" t="s">
        <v>11</v>
      </c>
      <c r="X30" s="9">
        <v>1.0</v>
      </c>
    </row>
    <row r="31">
      <c r="P31" s="1" t="s">
        <v>89</v>
      </c>
      <c r="Q31" s="1" t="s">
        <v>16</v>
      </c>
      <c r="R31" s="1">
        <v>3.0</v>
      </c>
      <c r="U31" s="1" t="s">
        <v>90</v>
      </c>
      <c r="W31" s="1" t="s">
        <v>13</v>
      </c>
      <c r="X31" s="9">
        <v>1.0</v>
      </c>
    </row>
    <row r="32">
      <c r="P32" s="1" t="s">
        <v>91</v>
      </c>
      <c r="Q32" s="1" t="s">
        <v>32</v>
      </c>
      <c r="R32" s="9">
        <v>1.0</v>
      </c>
      <c r="U32" s="1" t="s">
        <v>92</v>
      </c>
      <c r="W32" s="1" t="s">
        <v>11</v>
      </c>
      <c r="X32" s="9">
        <v>1.0</v>
      </c>
    </row>
    <row r="33">
      <c r="Q33" s="1" t="s">
        <v>93</v>
      </c>
      <c r="R33" s="1">
        <v>28.0</v>
      </c>
      <c r="W33" s="1" t="s">
        <v>93</v>
      </c>
      <c r="X33" s="1">
        <v>28.0</v>
      </c>
    </row>
  </sheetData>
  <mergeCells count="4">
    <mergeCell ref="C4:D4"/>
    <mergeCell ref="G4:H4"/>
    <mergeCell ref="C14:D14"/>
    <mergeCell ref="G14:H14"/>
  </mergeCells>
  <drawing r:id="rId2"/>
  <legacyDrawing r:id="rId3"/>
</worksheet>
</file>