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mattwilkins/mrw_synced/R/Nonshiny Github/newGPLesson/meta/"/>
    </mc:Choice>
  </mc:AlternateContent>
  <xr:revisionPtr revIDLastSave="0" documentId="8_{E9E63D7D-E6B1-934B-9CD5-1FC41082277F}" xr6:coauthVersionLast="47" xr6:coauthVersionMax="47" xr10:uidLastSave="{00000000-0000-0000-0000-000000000000}"/>
  <bookViews>
    <workbookView xWindow="29940" yWindow="-2400" windowWidth="32380" windowHeight="16140" xr2:uid="{00000000-000D-0000-FFFF-FFFF00000000}"/>
  </bookViews>
  <sheets>
    <sheet name="Standard-Selection" sheetId="1" r:id="rId1"/>
    <sheet name="Alignment-Summary" sheetId="2" r:id="rId2"/>
    <sheet name="ref_dontTouch" sheetId="3" state="hidden" r:id="rId3"/>
    <sheet name="ref_dontTouch_sorted" sheetId="5" state="hidden" r:id="rId4"/>
  </sheets>
  <definedNames>
    <definedName name="_xlnm._FilterDatabase" localSheetId="0" hidden="1">'Standard-Selection'!$A$1:$S$2535</definedName>
    <definedName name="data">ref_dontTouch!$B:$T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2" i="3" l="1"/>
  <c r="W2" i="3"/>
  <c r="A1" i="5" a="1"/>
  <c r="A1" i="5" s="1"/>
  <c r="A2" i="3" a="1"/>
  <c r="B20" i="3" l="1" a="1"/>
  <c r="B20" i="3" s="1"/>
  <c r="B24" i="3" a="1"/>
  <c r="B24" i="3" s="1"/>
  <c r="B28" i="3" a="1"/>
  <c r="B28" i="3" s="1"/>
  <c r="B32" i="3" a="1"/>
  <c r="B32" i="3" s="1"/>
  <c r="B36" i="3" a="1"/>
  <c r="B36" i="3" s="1"/>
  <c r="B40" i="3" a="1"/>
  <c r="B40" i="3" s="1"/>
  <c r="B44" i="3" a="1"/>
  <c r="B44" i="3" s="1"/>
  <c r="B48" i="3" a="1"/>
  <c r="B48" i="3" s="1"/>
  <c r="B52" i="3" a="1"/>
  <c r="B52" i="3" s="1"/>
  <c r="B56" i="3" a="1"/>
  <c r="B56" i="3" s="1"/>
  <c r="B60" i="3" a="1"/>
  <c r="B60" i="3" s="1"/>
  <c r="B64" i="3" a="1"/>
  <c r="B64" i="3" s="1"/>
  <c r="B68" i="3" a="1"/>
  <c r="B68" i="3" s="1"/>
  <c r="B72" i="3" a="1"/>
  <c r="B72" i="3" s="1"/>
  <c r="B76" i="3" a="1"/>
  <c r="B76" i="3" s="1"/>
  <c r="B80" i="3" a="1"/>
  <c r="B80" i="3" s="1"/>
  <c r="B84" i="3" a="1"/>
  <c r="B84" i="3" s="1"/>
  <c r="B88" i="3" a="1"/>
  <c r="B88" i="3" s="1"/>
  <c r="B92" i="3" a="1"/>
  <c r="B92" i="3" s="1"/>
  <c r="B96" i="3" a="1"/>
  <c r="B96" i="3" s="1"/>
  <c r="B100" i="3" a="1"/>
  <c r="B100" i="3" s="1"/>
  <c r="B104" i="3" a="1"/>
  <c r="B104" i="3" s="1"/>
  <c r="B21" i="3" a="1"/>
  <c r="B21" i="3" s="1"/>
  <c r="B25" i="3" a="1"/>
  <c r="B25" i="3" s="1"/>
  <c r="B29" i="3" a="1"/>
  <c r="B29" i="3" s="1"/>
  <c r="B33" i="3" a="1"/>
  <c r="B33" i="3" s="1"/>
  <c r="B37" i="3" a="1"/>
  <c r="B37" i="3" s="1"/>
  <c r="B41" i="3" a="1"/>
  <c r="B41" i="3" s="1"/>
  <c r="B45" i="3" a="1"/>
  <c r="B45" i="3" s="1"/>
  <c r="B49" i="3" a="1"/>
  <c r="B49" i="3" s="1"/>
  <c r="B53" i="3" a="1"/>
  <c r="B53" i="3" s="1"/>
  <c r="B57" i="3" a="1"/>
  <c r="B57" i="3" s="1"/>
  <c r="B61" i="3" a="1"/>
  <c r="B61" i="3" s="1"/>
  <c r="B65" i="3" a="1"/>
  <c r="B65" i="3" s="1"/>
  <c r="B69" i="3" a="1"/>
  <c r="B69" i="3" s="1"/>
  <c r="B73" i="3" a="1"/>
  <c r="B73" i="3" s="1"/>
  <c r="B77" i="3" a="1"/>
  <c r="B77" i="3" s="1"/>
  <c r="B81" i="3" a="1"/>
  <c r="B81" i="3" s="1"/>
  <c r="B85" i="3" a="1"/>
  <c r="B85" i="3" s="1"/>
  <c r="B89" i="3" a="1"/>
  <c r="B89" i="3" s="1"/>
  <c r="B93" i="3" a="1"/>
  <c r="B93" i="3" s="1"/>
  <c r="B97" i="3" a="1"/>
  <c r="B97" i="3" s="1"/>
  <c r="B101" i="3" a="1"/>
  <c r="B101" i="3" s="1"/>
  <c r="B105" i="3" a="1"/>
  <c r="B105" i="3" s="1"/>
  <c r="B109" i="3" a="1"/>
  <c r="B109" i="3" s="1"/>
  <c r="B113" i="3" a="1"/>
  <c r="B113" i="3" s="1"/>
  <c r="B22" i="3" a="1"/>
  <c r="B22" i="3" s="1"/>
  <c r="B26" i="3" a="1"/>
  <c r="B26" i="3" s="1"/>
  <c r="B30" i="3" a="1"/>
  <c r="B30" i="3" s="1"/>
  <c r="B34" i="3" a="1"/>
  <c r="B34" i="3" s="1"/>
  <c r="B38" i="3" a="1"/>
  <c r="B38" i="3" s="1"/>
  <c r="B42" i="3" a="1"/>
  <c r="B42" i="3" s="1"/>
  <c r="B46" i="3" a="1"/>
  <c r="B46" i="3" s="1"/>
  <c r="B50" i="3" a="1"/>
  <c r="B50" i="3" s="1"/>
  <c r="B54" i="3" a="1"/>
  <c r="B54" i="3" s="1"/>
  <c r="B58" i="3" a="1"/>
  <c r="B58" i="3" s="1"/>
  <c r="B62" i="3" a="1"/>
  <c r="B62" i="3" s="1"/>
  <c r="B66" i="3" a="1"/>
  <c r="B66" i="3" s="1"/>
  <c r="B70" i="3" a="1"/>
  <c r="B70" i="3" s="1"/>
  <c r="B74" i="3" a="1"/>
  <c r="B74" i="3" s="1"/>
  <c r="B78" i="3" a="1"/>
  <c r="B78" i="3" s="1"/>
  <c r="B82" i="3" a="1"/>
  <c r="B82" i="3" s="1"/>
  <c r="B86" i="3" a="1"/>
  <c r="B86" i="3" s="1"/>
  <c r="B90" i="3" a="1"/>
  <c r="B90" i="3" s="1"/>
  <c r="B94" i="3" a="1"/>
  <c r="B94" i="3" s="1"/>
  <c r="B98" i="3" a="1"/>
  <c r="B98" i="3" s="1"/>
  <c r="B102" i="3" a="1"/>
  <c r="B102" i="3" s="1"/>
  <c r="B106" i="3" a="1"/>
  <c r="B106" i="3" s="1"/>
  <c r="B110" i="3" a="1"/>
  <c r="B110" i="3" s="1"/>
  <c r="B114" i="3" a="1"/>
  <c r="B114" i="3" s="1"/>
  <c r="B35" i="3" a="1"/>
  <c r="B35" i="3" s="1"/>
  <c r="B67" i="3" a="1"/>
  <c r="B67" i="3" s="1"/>
  <c r="B99" i="3" a="1"/>
  <c r="B99" i="3" s="1"/>
  <c r="B117" i="3" a="1"/>
  <c r="B117" i="3" s="1"/>
  <c r="B125" i="3" a="1"/>
  <c r="B125" i="3" s="1"/>
  <c r="B133" i="3" a="1"/>
  <c r="B133" i="3" s="1"/>
  <c r="B141" i="3" a="1"/>
  <c r="B141" i="3" s="1"/>
  <c r="B149" i="3" a="1"/>
  <c r="B149" i="3" s="1"/>
  <c r="B157" i="3" a="1"/>
  <c r="B157" i="3" s="1"/>
  <c r="B165" i="3" a="1"/>
  <c r="B165" i="3" s="1"/>
  <c r="B173" i="3" a="1"/>
  <c r="B173" i="3" s="1"/>
  <c r="B181" i="3" a="1"/>
  <c r="B181" i="3" s="1"/>
  <c r="B189" i="3" a="1"/>
  <c r="B189" i="3" s="1"/>
  <c r="B197" i="3" a="1"/>
  <c r="B197" i="3" s="1"/>
  <c r="B205" i="3" a="1"/>
  <c r="B205" i="3" s="1"/>
  <c r="B213" i="3" a="1"/>
  <c r="B213" i="3" s="1"/>
  <c r="B221" i="3" a="1"/>
  <c r="B221" i="3" s="1"/>
  <c r="B229" i="3" a="1"/>
  <c r="B229" i="3" s="1"/>
  <c r="B237" i="3" a="1"/>
  <c r="B237" i="3" s="1"/>
  <c r="B245" i="3" a="1"/>
  <c r="B245" i="3" s="1"/>
  <c r="B253" i="3" a="1"/>
  <c r="B253" i="3" s="1"/>
  <c r="B261" i="3" a="1"/>
  <c r="B261" i="3" s="1"/>
  <c r="B269" i="3" a="1"/>
  <c r="B269" i="3" s="1"/>
  <c r="B277" i="3" a="1"/>
  <c r="B277" i="3" s="1"/>
  <c r="B285" i="3" a="1"/>
  <c r="B285" i="3" s="1"/>
  <c r="B293" i="3" a="1"/>
  <c r="B293" i="3" s="1"/>
  <c r="B301" i="3" a="1"/>
  <c r="B301" i="3" s="1"/>
  <c r="B309" i="3" a="1"/>
  <c r="B309" i="3" s="1"/>
  <c r="B317" i="3" a="1"/>
  <c r="B317" i="3" s="1"/>
  <c r="B325" i="3" a="1"/>
  <c r="B325" i="3" s="1"/>
  <c r="B333" i="3" a="1"/>
  <c r="B333" i="3" s="1"/>
  <c r="B341" i="3" a="1"/>
  <c r="B341" i="3" s="1"/>
  <c r="B414" i="3" a="1"/>
  <c r="B414" i="3" s="1"/>
  <c r="B422" i="3" a="1"/>
  <c r="B422" i="3" s="1"/>
  <c r="B430" i="3" a="1"/>
  <c r="B430" i="3" s="1"/>
  <c r="B39" i="3" a="1"/>
  <c r="B39" i="3" s="1"/>
  <c r="B71" i="3" a="1"/>
  <c r="B71" i="3" s="1"/>
  <c r="B103" i="3" a="1"/>
  <c r="B103" i="3" s="1"/>
  <c r="B118" i="3" a="1"/>
  <c r="B118" i="3" s="1"/>
  <c r="B126" i="3" a="1"/>
  <c r="B126" i="3" s="1"/>
  <c r="B134" i="3" a="1"/>
  <c r="B134" i="3" s="1"/>
  <c r="B142" i="3" a="1"/>
  <c r="B142" i="3" s="1"/>
  <c r="B150" i="3" a="1"/>
  <c r="B150" i="3" s="1"/>
  <c r="B158" i="3" a="1"/>
  <c r="B158" i="3" s="1"/>
  <c r="B166" i="3" a="1"/>
  <c r="B166" i="3" s="1"/>
  <c r="B174" i="3" a="1"/>
  <c r="B174" i="3" s="1"/>
  <c r="B182" i="3" a="1"/>
  <c r="B182" i="3" s="1"/>
  <c r="B190" i="3" a="1"/>
  <c r="B190" i="3" s="1"/>
  <c r="B198" i="3" a="1"/>
  <c r="B198" i="3" s="1"/>
  <c r="B206" i="3" a="1"/>
  <c r="B206" i="3" s="1"/>
  <c r="B214" i="3" a="1"/>
  <c r="B214" i="3" s="1"/>
  <c r="B222" i="3" a="1"/>
  <c r="B222" i="3" s="1"/>
  <c r="B230" i="3" a="1"/>
  <c r="B230" i="3" s="1"/>
  <c r="B238" i="3" a="1"/>
  <c r="B238" i="3" s="1"/>
  <c r="B246" i="3" a="1"/>
  <c r="B246" i="3" s="1"/>
  <c r="B254" i="3" a="1"/>
  <c r="B254" i="3" s="1"/>
  <c r="B262" i="3" a="1"/>
  <c r="B262" i="3" s="1"/>
  <c r="B270" i="3" a="1"/>
  <c r="B270" i="3" s="1"/>
  <c r="B278" i="3" a="1"/>
  <c r="B278" i="3" s="1"/>
  <c r="B286" i="3" a="1"/>
  <c r="B286" i="3" s="1"/>
  <c r="B294" i="3" a="1"/>
  <c r="B294" i="3" s="1"/>
  <c r="B302" i="3" a="1"/>
  <c r="B302" i="3" s="1"/>
  <c r="B310" i="3" a="1"/>
  <c r="B310" i="3" s="1"/>
  <c r="B318" i="3" a="1"/>
  <c r="B318" i="3" s="1"/>
  <c r="B326" i="3" a="1"/>
  <c r="B326" i="3" s="1"/>
  <c r="B334" i="3" a="1"/>
  <c r="B334" i="3" s="1"/>
  <c r="B342" i="3" a="1"/>
  <c r="B342" i="3" s="1"/>
  <c r="B346" i="3" a="1"/>
  <c r="B346" i="3" s="1"/>
  <c r="B350" i="3" a="1"/>
  <c r="B350" i="3" s="1"/>
  <c r="B354" i="3" a="1"/>
  <c r="B354" i="3" s="1"/>
  <c r="B358" i="3" a="1"/>
  <c r="B358" i="3" s="1"/>
  <c r="B362" i="3" a="1"/>
  <c r="B362" i="3" s="1"/>
  <c r="B366" i="3" a="1"/>
  <c r="B366" i="3" s="1"/>
  <c r="B370" i="3" a="1"/>
  <c r="B370" i="3" s="1"/>
  <c r="B374" i="3" a="1"/>
  <c r="B374" i="3" s="1"/>
  <c r="B378" i="3" a="1"/>
  <c r="B378" i="3" s="1"/>
  <c r="B382" i="3" a="1"/>
  <c r="B382" i="3" s="1"/>
  <c r="B386" i="3" a="1"/>
  <c r="B386" i="3" s="1"/>
  <c r="B390" i="3" a="1"/>
  <c r="B390" i="3" s="1"/>
  <c r="B394" i="3" a="1"/>
  <c r="B394" i="3" s="1"/>
  <c r="B398" i="3" a="1"/>
  <c r="B398" i="3" s="1"/>
  <c r="B402" i="3" a="1"/>
  <c r="B402" i="3" s="1"/>
  <c r="B406" i="3" a="1"/>
  <c r="B406" i="3" s="1"/>
  <c r="B410" i="3" a="1"/>
  <c r="B410" i="3" s="1"/>
  <c r="B418" i="3" a="1"/>
  <c r="B418" i="3" s="1"/>
  <c r="B426" i="3" a="1"/>
  <c r="B426" i="3" s="1"/>
  <c r="B434" i="3" a="1"/>
  <c r="B434" i="3" s="1"/>
  <c r="B43" i="3" a="1"/>
  <c r="B43" i="3" s="1"/>
  <c r="B75" i="3" a="1"/>
  <c r="B75" i="3" s="1"/>
  <c r="B107" i="3" a="1"/>
  <c r="B107" i="3" s="1"/>
  <c r="B119" i="3" a="1"/>
  <c r="B119" i="3" s="1"/>
  <c r="B127" i="3" a="1"/>
  <c r="B127" i="3" s="1"/>
  <c r="B135" i="3" a="1"/>
  <c r="B135" i="3" s="1"/>
  <c r="B143" i="3" a="1"/>
  <c r="B143" i="3" s="1"/>
  <c r="B151" i="3" a="1"/>
  <c r="B151" i="3" s="1"/>
  <c r="B159" i="3" a="1"/>
  <c r="B159" i="3" s="1"/>
  <c r="B167" i="3" a="1"/>
  <c r="B167" i="3" s="1"/>
  <c r="B175" i="3" a="1"/>
  <c r="B175" i="3" s="1"/>
  <c r="B183" i="3" a="1"/>
  <c r="B183" i="3" s="1"/>
  <c r="B191" i="3" a="1"/>
  <c r="B191" i="3" s="1"/>
  <c r="B199" i="3" a="1"/>
  <c r="B199" i="3" s="1"/>
  <c r="B207" i="3" a="1"/>
  <c r="B207" i="3" s="1"/>
  <c r="B215" i="3" a="1"/>
  <c r="B215" i="3" s="1"/>
  <c r="B223" i="3" a="1"/>
  <c r="B223" i="3" s="1"/>
  <c r="B231" i="3" a="1"/>
  <c r="B231" i="3" s="1"/>
  <c r="B239" i="3" a="1"/>
  <c r="B239" i="3" s="1"/>
  <c r="B247" i="3" a="1"/>
  <c r="B247" i="3" s="1"/>
  <c r="B255" i="3" a="1"/>
  <c r="B255" i="3" s="1"/>
  <c r="B263" i="3" a="1"/>
  <c r="B263" i="3" s="1"/>
  <c r="B271" i="3" a="1"/>
  <c r="B271" i="3" s="1"/>
  <c r="B279" i="3" a="1"/>
  <c r="B279" i="3" s="1"/>
  <c r="B287" i="3" a="1"/>
  <c r="B287" i="3" s="1"/>
  <c r="B295" i="3" a="1"/>
  <c r="B295" i="3" s="1"/>
  <c r="B303" i="3" a="1"/>
  <c r="B303" i="3" s="1"/>
  <c r="B311" i="3" a="1"/>
  <c r="B311" i="3" s="1"/>
  <c r="B319" i="3" a="1"/>
  <c r="B319" i="3" s="1"/>
  <c r="B327" i="3" a="1"/>
  <c r="B327" i="3" s="1"/>
  <c r="B335" i="3" a="1"/>
  <c r="B335" i="3" s="1"/>
  <c r="B415" i="3" a="1"/>
  <c r="B415" i="3" s="1"/>
  <c r="B427" i="3" a="1"/>
  <c r="B427" i="3" s="1"/>
  <c r="B435" i="3" a="1"/>
  <c r="B435" i="3" s="1"/>
  <c r="B47" i="3" a="1"/>
  <c r="B47" i="3" s="1"/>
  <c r="B79" i="3" a="1"/>
  <c r="B79" i="3" s="1"/>
  <c r="B108" i="3" a="1"/>
  <c r="B108" i="3" s="1"/>
  <c r="B120" i="3" a="1"/>
  <c r="B120" i="3" s="1"/>
  <c r="B128" i="3" a="1"/>
  <c r="B128" i="3" s="1"/>
  <c r="B136" i="3" a="1"/>
  <c r="B136" i="3" s="1"/>
  <c r="B144" i="3" a="1"/>
  <c r="B144" i="3" s="1"/>
  <c r="B152" i="3" a="1"/>
  <c r="B152" i="3" s="1"/>
  <c r="B160" i="3" a="1"/>
  <c r="B160" i="3" s="1"/>
  <c r="B168" i="3" a="1"/>
  <c r="B168" i="3" s="1"/>
  <c r="B176" i="3" a="1"/>
  <c r="B176" i="3" s="1"/>
  <c r="B184" i="3" a="1"/>
  <c r="B184" i="3" s="1"/>
  <c r="B192" i="3" a="1"/>
  <c r="B192" i="3" s="1"/>
  <c r="B200" i="3" a="1"/>
  <c r="B200" i="3" s="1"/>
  <c r="B208" i="3" a="1"/>
  <c r="B208" i="3" s="1"/>
  <c r="B216" i="3" a="1"/>
  <c r="B216" i="3" s="1"/>
  <c r="B224" i="3" a="1"/>
  <c r="B224" i="3" s="1"/>
  <c r="B232" i="3" a="1"/>
  <c r="B232" i="3" s="1"/>
  <c r="B240" i="3" a="1"/>
  <c r="B240" i="3" s="1"/>
  <c r="B248" i="3" a="1"/>
  <c r="B248" i="3" s="1"/>
  <c r="B256" i="3" a="1"/>
  <c r="B256" i="3" s="1"/>
  <c r="B264" i="3" a="1"/>
  <c r="B264" i="3" s="1"/>
  <c r="B272" i="3" a="1"/>
  <c r="B272" i="3" s="1"/>
  <c r="B280" i="3" a="1"/>
  <c r="B280" i="3" s="1"/>
  <c r="B288" i="3" a="1"/>
  <c r="B288" i="3" s="1"/>
  <c r="B296" i="3" a="1"/>
  <c r="B296" i="3" s="1"/>
  <c r="B304" i="3" a="1"/>
  <c r="B304" i="3" s="1"/>
  <c r="B312" i="3" a="1"/>
  <c r="B312" i="3" s="1"/>
  <c r="B320" i="3" a="1"/>
  <c r="B320" i="3" s="1"/>
  <c r="B328" i="3" a="1"/>
  <c r="B328" i="3" s="1"/>
  <c r="B336" i="3" a="1"/>
  <c r="B336" i="3" s="1"/>
  <c r="B343" i="3" a="1"/>
  <c r="B343" i="3" s="1"/>
  <c r="B347" i="3" a="1"/>
  <c r="B347" i="3" s="1"/>
  <c r="B351" i="3" a="1"/>
  <c r="B351" i="3" s="1"/>
  <c r="B355" i="3" a="1"/>
  <c r="B355" i="3" s="1"/>
  <c r="B359" i="3" a="1"/>
  <c r="B359" i="3" s="1"/>
  <c r="B363" i="3" a="1"/>
  <c r="B363" i="3" s="1"/>
  <c r="B367" i="3" a="1"/>
  <c r="B367" i="3" s="1"/>
  <c r="B371" i="3" a="1"/>
  <c r="B371" i="3" s="1"/>
  <c r="B375" i="3" a="1"/>
  <c r="B375" i="3" s="1"/>
  <c r="B379" i="3" a="1"/>
  <c r="B379" i="3" s="1"/>
  <c r="B383" i="3" a="1"/>
  <c r="B383" i="3" s="1"/>
  <c r="B387" i="3" a="1"/>
  <c r="B387" i="3" s="1"/>
  <c r="B391" i="3" a="1"/>
  <c r="B391" i="3" s="1"/>
  <c r="B395" i="3" a="1"/>
  <c r="B395" i="3" s="1"/>
  <c r="B399" i="3" a="1"/>
  <c r="B399" i="3" s="1"/>
  <c r="B403" i="3" a="1"/>
  <c r="B403" i="3" s="1"/>
  <c r="B407" i="3" a="1"/>
  <c r="B407" i="3" s="1"/>
  <c r="B411" i="3" a="1"/>
  <c r="B411" i="3" s="1"/>
  <c r="B419" i="3" a="1"/>
  <c r="B419" i="3" s="1"/>
  <c r="B423" i="3" a="1"/>
  <c r="B423" i="3" s="1"/>
  <c r="B431" i="3" a="1"/>
  <c r="B431" i="3" s="1"/>
  <c r="B19" i="3" a="1"/>
  <c r="B19" i="3" s="1"/>
  <c r="B51" i="3" a="1"/>
  <c r="B51" i="3" s="1"/>
  <c r="B83" i="3" a="1"/>
  <c r="B83" i="3" s="1"/>
  <c r="B111" i="3" a="1"/>
  <c r="B111" i="3" s="1"/>
  <c r="B121" i="3" a="1"/>
  <c r="B121" i="3" s="1"/>
  <c r="B129" i="3" a="1"/>
  <c r="B129" i="3" s="1"/>
  <c r="B137" i="3" a="1"/>
  <c r="B137" i="3" s="1"/>
  <c r="B145" i="3" a="1"/>
  <c r="B145" i="3" s="1"/>
  <c r="B153" i="3" a="1"/>
  <c r="B153" i="3" s="1"/>
  <c r="B161" i="3" a="1"/>
  <c r="B161" i="3" s="1"/>
  <c r="B169" i="3" a="1"/>
  <c r="B169" i="3" s="1"/>
  <c r="B177" i="3" a="1"/>
  <c r="B177" i="3" s="1"/>
  <c r="B185" i="3" a="1"/>
  <c r="B185" i="3" s="1"/>
  <c r="B193" i="3" a="1"/>
  <c r="B193" i="3" s="1"/>
  <c r="B201" i="3" a="1"/>
  <c r="B201" i="3" s="1"/>
  <c r="B209" i="3" a="1"/>
  <c r="B209" i="3" s="1"/>
  <c r="B217" i="3" a="1"/>
  <c r="B217" i="3" s="1"/>
  <c r="B225" i="3" a="1"/>
  <c r="B225" i="3" s="1"/>
  <c r="B233" i="3" a="1"/>
  <c r="B233" i="3" s="1"/>
  <c r="B241" i="3" a="1"/>
  <c r="B241" i="3" s="1"/>
  <c r="B249" i="3" a="1"/>
  <c r="B249" i="3" s="1"/>
  <c r="B257" i="3" a="1"/>
  <c r="B257" i="3" s="1"/>
  <c r="B265" i="3" a="1"/>
  <c r="B265" i="3" s="1"/>
  <c r="B273" i="3" a="1"/>
  <c r="B273" i="3" s="1"/>
  <c r="B281" i="3" a="1"/>
  <c r="B281" i="3" s="1"/>
  <c r="B289" i="3" a="1"/>
  <c r="B289" i="3" s="1"/>
  <c r="B297" i="3" a="1"/>
  <c r="B297" i="3" s="1"/>
  <c r="B305" i="3" a="1"/>
  <c r="B305" i="3" s="1"/>
  <c r="B313" i="3" a="1"/>
  <c r="B313" i="3" s="1"/>
  <c r="B321" i="3" a="1"/>
  <c r="B321" i="3" s="1"/>
  <c r="B329" i="3" a="1"/>
  <c r="B329" i="3" s="1"/>
  <c r="B337" i="3" a="1"/>
  <c r="B337" i="3" s="1"/>
  <c r="B356" i="3" a="1"/>
  <c r="B356" i="3" s="1"/>
  <c r="B372" i="3" a="1"/>
  <c r="B372" i="3" s="1"/>
  <c r="B23" i="3" a="1"/>
  <c r="B23" i="3" s="1"/>
  <c r="B55" i="3" a="1"/>
  <c r="B55" i="3" s="1"/>
  <c r="B87" i="3" a="1"/>
  <c r="B87" i="3" s="1"/>
  <c r="B112" i="3" a="1"/>
  <c r="B112" i="3" s="1"/>
  <c r="B122" i="3" a="1"/>
  <c r="B122" i="3" s="1"/>
  <c r="B130" i="3" a="1"/>
  <c r="B130" i="3" s="1"/>
  <c r="B138" i="3" a="1"/>
  <c r="B138" i="3" s="1"/>
  <c r="B146" i="3" a="1"/>
  <c r="B146" i="3" s="1"/>
  <c r="B154" i="3" a="1"/>
  <c r="B154" i="3" s="1"/>
  <c r="B162" i="3" a="1"/>
  <c r="B162" i="3" s="1"/>
  <c r="B170" i="3" a="1"/>
  <c r="B170" i="3" s="1"/>
  <c r="B178" i="3" a="1"/>
  <c r="B178" i="3" s="1"/>
  <c r="B186" i="3" a="1"/>
  <c r="B186" i="3" s="1"/>
  <c r="B194" i="3" a="1"/>
  <c r="B194" i="3" s="1"/>
  <c r="B202" i="3" a="1"/>
  <c r="B202" i="3" s="1"/>
  <c r="B210" i="3" a="1"/>
  <c r="B210" i="3" s="1"/>
  <c r="B218" i="3" a="1"/>
  <c r="B218" i="3" s="1"/>
  <c r="B226" i="3" a="1"/>
  <c r="B226" i="3" s="1"/>
  <c r="B234" i="3" a="1"/>
  <c r="B234" i="3" s="1"/>
  <c r="B242" i="3" a="1"/>
  <c r="B242" i="3" s="1"/>
  <c r="B250" i="3" a="1"/>
  <c r="B250" i="3" s="1"/>
  <c r="B258" i="3" a="1"/>
  <c r="B258" i="3" s="1"/>
  <c r="B266" i="3" a="1"/>
  <c r="B266" i="3" s="1"/>
  <c r="B274" i="3" a="1"/>
  <c r="B274" i="3" s="1"/>
  <c r="B282" i="3" a="1"/>
  <c r="B282" i="3" s="1"/>
  <c r="B290" i="3" a="1"/>
  <c r="B290" i="3" s="1"/>
  <c r="B298" i="3" a="1"/>
  <c r="B298" i="3" s="1"/>
  <c r="B306" i="3" a="1"/>
  <c r="B306" i="3" s="1"/>
  <c r="B314" i="3" a="1"/>
  <c r="B314" i="3" s="1"/>
  <c r="B322" i="3" a="1"/>
  <c r="B322" i="3" s="1"/>
  <c r="B330" i="3" a="1"/>
  <c r="B330" i="3" s="1"/>
  <c r="B338" i="3" a="1"/>
  <c r="B338" i="3" s="1"/>
  <c r="B344" i="3" a="1"/>
  <c r="B344" i="3" s="1"/>
  <c r="B348" i="3" a="1"/>
  <c r="B348" i="3" s="1"/>
  <c r="B352" i="3" a="1"/>
  <c r="B352" i="3" s="1"/>
  <c r="B360" i="3" a="1"/>
  <c r="B360" i="3" s="1"/>
  <c r="B364" i="3" a="1"/>
  <c r="B364" i="3" s="1"/>
  <c r="B368" i="3" a="1"/>
  <c r="B368" i="3" s="1"/>
  <c r="B376" i="3" a="1"/>
  <c r="B376" i="3" s="1"/>
  <c r="B27" i="3" a="1"/>
  <c r="B27" i="3" s="1"/>
  <c r="B59" i="3" a="1"/>
  <c r="B59" i="3" s="1"/>
  <c r="B91" i="3" a="1"/>
  <c r="B91" i="3" s="1"/>
  <c r="B115" i="3" a="1"/>
  <c r="B115" i="3" s="1"/>
  <c r="B123" i="3" a="1"/>
  <c r="B123" i="3" s="1"/>
  <c r="B131" i="3" a="1"/>
  <c r="B131" i="3" s="1"/>
  <c r="B139" i="3" a="1"/>
  <c r="B139" i="3" s="1"/>
  <c r="B147" i="3" a="1"/>
  <c r="B147" i="3" s="1"/>
  <c r="B155" i="3" a="1"/>
  <c r="B155" i="3" s="1"/>
  <c r="B163" i="3" a="1"/>
  <c r="B163" i="3" s="1"/>
  <c r="B171" i="3" a="1"/>
  <c r="B171" i="3" s="1"/>
  <c r="B179" i="3" a="1"/>
  <c r="B179" i="3" s="1"/>
  <c r="B187" i="3" a="1"/>
  <c r="B187" i="3" s="1"/>
  <c r="B195" i="3" a="1"/>
  <c r="B195" i="3" s="1"/>
  <c r="B203" i="3" a="1"/>
  <c r="B203" i="3" s="1"/>
  <c r="B211" i="3" a="1"/>
  <c r="B211" i="3" s="1"/>
  <c r="B219" i="3" a="1"/>
  <c r="B219" i="3" s="1"/>
  <c r="B227" i="3" a="1"/>
  <c r="B227" i="3" s="1"/>
  <c r="B235" i="3" a="1"/>
  <c r="B235" i="3" s="1"/>
  <c r="B243" i="3" a="1"/>
  <c r="B243" i="3" s="1"/>
  <c r="B251" i="3" a="1"/>
  <c r="B251" i="3" s="1"/>
  <c r="B259" i="3" a="1"/>
  <c r="B259" i="3" s="1"/>
  <c r="B267" i="3" a="1"/>
  <c r="B267" i="3" s="1"/>
  <c r="B275" i="3" a="1"/>
  <c r="B275" i="3" s="1"/>
  <c r="B283" i="3" a="1"/>
  <c r="B283" i="3" s="1"/>
  <c r="B291" i="3" a="1"/>
  <c r="B291" i="3" s="1"/>
  <c r="B299" i="3" a="1"/>
  <c r="B299" i="3" s="1"/>
  <c r="B307" i="3" a="1"/>
  <c r="B307" i="3" s="1"/>
  <c r="B315" i="3" a="1"/>
  <c r="B315" i="3" s="1"/>
  <c r="B323" i="3" a="1"/>
  <c r="B323" i="3" s="1"/>
  <c r="B331" i="3" a="1"/>
  <c r="B331" i="3" s="1"/>
  <c r="B339" i="3" a="1"/>
  <c r="B339" i="3" s="1"/>
  <c r="B31" i="3" a="1"/>
  <c r="B31" i="3" s="1"/>
  <c r="B63" i="3" a="1"/>
  <c r="B63" i="3" s="1"/>
  <c r="B95" i="3" a="1"/>
  <c r="B95" i="3" s="1"/>
  <c r="B116" i="3" a="1"/>
  <c r="B116" i="3" s="1"/>
  <c r="B124" i="3" a="1"/>
  <c r="B124" i="3" s="1"/>
  <c r="B132" i="3" a="1"/>
  <c r="B132" i="3" s="1"/>
  <c r="B140" i="3" a="1"/>
  <c r="B140" i="3" s="1"/>
  <c r="B148" i="3" a="1"/>
  <c r="B148" i="3" s="1"/>
  <c r="B156" i="3" a="1"/>
  <c r="B156" i="3" s="1"/>
  <c r="B164" i="3" a="1"/>
  <c r="B164" i="3" s="1"/>
  <c r="B172" i="3" a="1"/>
  <c r="B172" i="3" s="1"/>
  <c r="B180" i="3" a="1"/>
  <c r="B180" i="3" s="1"/>
  <c r="B188" i="3" a="1"/>
  <c r="B188" i="3" s="1"/>
  <c r="B196" i="3" a="1"/>
  <c r="B196" i="3" s="1"/>
  <c r="B204" i="3" a="1"/>
  <c r="B204" i="3" s="1"/>
  <c r="B212" i="3" a="1"/>
  <c r="B212" i="3" s="1"/>
  <c r="B220" i="3" a="1"/>
  <c r="B220" i="3" s="1"/>
  <c r="B228" i="3" a="1"/>
  <c r="B228" i="3" s="1"/>
  <c r="B236" i="3" a="1"/>
  <c r="B236" i="3" s="1"/>
  <c r="B244" i="3" a="1"/>
  <c r="B244" i="3" s="1"/>
  <c r="B252" i="3" a="1"/>
  <c r="B252" i="3" s="1"/>
  <c r="B260" i="3" a="1"/>
  <c r="B260" i="3" s="1"/>
  <c r="B268" i="3" a="1"/>
  <c r="B268" i="3" s="1"/>
  <c r="B276" i="3" a="1"/>
  <c r="B276" i="3" s="1"/>
  <c r="B284" i="3" a="1"/>
  <c r="B284" i="3" s="1"/>
  <c r="B292" i="3" a="1"/>
  <c r="B292" i="3" s="1"/>
  <c r="B300" i="3" a="1"/>
  <c r="B300" i="3" s="1"/>
  <c r="B308" i="3" a="1"/>
  <c r="B308" i="3" s="1"/>
  <c r="B316" i="3" a="1"/>
  <c r="B316" i="3" s="1"/>
  <c r="B324" i="3" a="1"/>
  <c r="B324" i="3" s="1"/>
  <c r="B332" i="3" a="1"/>
  <c r="B332" i="3" s="1"/>
  <c r="B340" i="3" a="1"/>
  <c r="B340" i="3" s="1"/>
  <c r="B345" i="3" a="1"/>
  <c r="B345" i="3" s="1"/>
  <c r="B349" i="3" a="1"/>
  <c r="B349" i="3" s="1"/>
  <c r="B353" i="3" a="1"/>
  <c r="B353" i="3" s="1"/>
  <c r="B357" i="3" a="1"/>
  <c r="B357" i="3" s="1"/>
  <c r="B361" i="3" a="1"/>
  <c r="B361" i="3" s="1"/>
  <c r="B365" i="3" a="1"/>
  <c r="B365" i="3" s="1"/>
  <c r="B369" i="3" a="1"/>
  <c r="B369" i="3" s="1"/>
  <c r="B373" i="3" a="1"/>
  <c r="B373" i="3" s="1"/>
  <c r="B392" i="3" a="1"/>
  <c r="B392" i="3" s="1"/>
  <c r="B408" i="3" a="1"/>
  <c r="B408" i="3" s="1"/>
  <c r="B424" i="3" a="1"/>
  <c r="B424" i="3" s="1"/>
  <c r="B433" i="3" a="1"/>
  <c r="B433" i="3" s="1"/>
  <c r="B441" i="3" a="1"/>
  <c r="B441" i="3" s="1"/>
  <c r="B448" i="3" a="1"/>
  <c r="B448" i="3" s="1"/>
  <c r="B454" i="3" a="1"/>
  <c r="B454" i="3" s="1"/>
  <c r="B467" i="3" a="1"/>
  <c r="B467" i="3" s="1"/>
  <c r="B473" i="3" a="1"/>
  <c r="B473" i="3" s="1"/>
  <c r="B480" i="3" a="1"/>
  <c r="B480" i="3" s="1"/>
  <c r="B486" i="3" a="1"/>
  <c r="B486" i="3" s="1"/>
  <c r="B499" i="3" a="1"/>
  <c r="B499" i="3" s="1"/>
  <c r="B505" i="3" a="1"/>
  <c r="B505" i="3" s="1"/>
  <c r="B512" i="3" a="1"/>
  <c r="B512" i="3" s="1"/>
  <c r="B518" i="3" a="1"/>
  <c r="B518" i="3" s="1"/>
  <c r="B531" i="3" a="1"/>
  <c r="B531" i="3" s="1"/>
  <c r="B537" i="3" a="1"/>
  <c r="B537" i="3" s="1"/>
  <c r="B468" i="3" a="1"/>
  <c r="B468" i="3" s="1"/>
  <c r="B487" i="3" a="1"/>
  <c r="B487" i="3" s="1"/>
  <c r="B500" i="3" a="1"/>
  <c r="B500" i="3" s="1"/>
  <c r="B519" i="3" a="1"/>
  <c r="B519" i="3" s="1"/>
  <c r="B525" i="3" a="1"/>
  <c r="B525" i="3" s="1"/>
  <c r="B538" i="3" a="1"/>
  <c r="B538" i="3" s="1"/>
  <c r="B513" i="3" a="1"/>
  <c r="B513" i="3" s="1"/>
  <c r="B539" i="3" a="1"/>
  <c r="B539" i="3" s="1"/>
  <c r="B489" i="3" a="1"/>
  <c r="B489" i="3" s="1"/>
  <c r="B528" i="3" a="1"/>
  <c r="B528" i="3" s="1"/>
  <c r="B458" i="3" a="1"/>
  <c r="B458" i="3" s="1"/>
  <c r="B484" i="3" a="1"/>
  <c r="B484" i="3" s="1"/>
  <c r="B516" i="3" a="1"/>
  <c r="B516" i="3" s="1"/>
  <c r="B491" i="3" a="1"/>
  <c r="B491" i="3" s="1"/>
  <c r="B536" i="3" a="1"/>
  <c r="B536" i="3" s="1"/>
  <c r="B524" i="3" a="1"/>
  <c r="B524" i="3" s="1"/>
  <c r="B377" i="3" a="1"/>
  <c r="B377" i="3" s="1"/>
  <c r="B393" i="3" a="1"/>
  <c r="B393" i="3" s="1"/>
  <c r="B409" i="3" a="1"/>
  <c r="B409" i="3" s="1"/>
  <c r="B436" i="3" a="1"/>
  <c r="B436" i="3" s="1"/>
  <c r="B442" i="3" a="1"/>
  <c r="B442" i="3" s="1"/>
  <c r="B455" i="3" a="1"/>
  <c r="B455" i="3" s="1"/>
  <c r="B461" i="3" a="1"/>
  <c r="B461" i="3" s="1"/>
  <c r="B474" i="3" a="1"/>
  <c r="B474" i="3" s="1"/>
  <c r="B493" i="3" a="1"/>
  <c r="B493" i="3" s="1"/>
  <c r="B506" i="3" a="1"/>
  <c r="B506" i="3" s="1"/>
  <c r="B532" i="3" a="1"/>
  <c r="B532" i="3" s="1"/>
  <c r="B526" i="3" a="1"/>
  <c r="B526" i="3" s="1"/>
  <c r="B470" i="3" a="1"/>
  <c r="B470" i="3" s="1"/>
  <c r="B502" i="3" a="1"/>
  <c r="B502" i="3" s="1"/>
  <c r="B439" i="3" a="1"/>
  <c r="B439" i="3" s="1"/>
  <c r="B503" i="3" a="1"/>
  <c r="B503" i="3" s="1"/>
  <c r="B497" i="3" a="1"/>
  <c r="B497" i="3" s="1"/>
  <c r="B498" i="3" a="1"/>
  <c r="B498" i="3" s="1"/>
  <c r="B380" i="3" a="1"/>
  <c r="B380" i="3" s="1"/>
  <c r="B396" i="3" a="1"/>
  <c r="B396" i="3" s="1"/>
  <c r="B412" i="3" a="1"/>
  <c r="B412" i="3" s="1"/>
  <c r="B425" i="3" a="1"/>
  <c r="B425" i="3" s="1"/>
  <c r="B443" i="3" a="1"/>
  <c r="B443" i="3" s="1"/>
  <c r="B449" i="3" a="1"/>
  <c r="B449" i="3" s="1"/>
  <c r="B456" i="3" a="1"/>
  <c r="B456" i="3" s="1"/>
  <c r="B462" i="3" a="1"/>
  <c r="B462" i="3" s="1"/>
  <c r="B475" i="3" a="1"/>
  <c r="B475" i="3" s="1"/>
  <c r="B481" i="3" a="1"/>
  <c r="B481" i="3" s="1"/>
  <c r="B488" i="3" a="1"/>
  <c r="B488" i="3" s="1"/>
  <c r="B494" i="3" a="1"/>
  <c r="B494" i="3" s="1"/>
  <c r="B507" i="3" a="1"/>
  <c r="B507" i="3" s="1"/>
  <c r="B520" i="3" a="1"/>
  <c r="B520" i="3" s="1"/>
  <c r="B483" i="3" a="1"/>
  <c r="B483" i="3" s="1"/>
  <c r="B534" i="3" a="1"/>
  <c r="B534" i="3" s="1"/>
  <c r="B452" i="3" a="1"/>
  <c r="B452" i="3" s="1"/>
  <c r="B490" i="3" a="1"/>
  <c r="B490" i="3" s="1"/>
  <c r="B535" i="3" a="1"/>
  <c r="B535" i="3" s="1"/>
  <c r="B504" i="3" a="1"/>
  <c r="B504" i="3" s="1"/>
  <c r="B511" i="3" a="1"/>
  <c r="B511" i="3" s="1"/>
  <c r="B381" i="3" a="1"/>
  <c r="B381" i="3" s="1"/>
  <c r="B397" i="3" a="1"/>
  <c r="B397" i="3" s="1"/>
  <c r="B413" i="3" a="1"/>
  <c r="B413" i="3" s="1"/>
  <c r="B428" i="3" a="1"/>
  <c r="B428" i="3" s="1"/>
  <c r="B437" i="3" a="1"/>
  <c r="B437" i="3" s="1"/>
  <c r="B444" i="3" a="1"/>
  <c r="B444" i="3" s="1"/>
  <c r="B450" i="3" a="1"/>
  <c r="B450" i="3" s="1"/>
  <c r="B463" i="3" a="1"/>
  <c r="B463" i="3" s="1"/>
  <c r="B469" i="3" a="1"/>
  <c r="B469" i="3" s="1"/>
  <c r="B476" i="3" a="1"/>
  <c r="B476" i="3" s="1"/>
  <c r="B482" i="3" a="1"/>
  <c r="B482" i="3" s="1"/>
  <c r="B495" i="3" a="1"/>
  <c r="B495" i="3" s="1"/>
  <c r="B501" i="3" a="1"/>
  <c r="B501" i="3" s="1"/>
  <c r="B508" i="3" a="1"/>
  <c r="B508" i="3" s="1"/>
  <c r="B514" i="3" a="1"/>
  <c r="B514" i="3" s="1"/>
  <c r="B527" i="3" a="1"/>
  <c r="B527" i="3" s="1"/>
  <c r="B533" i="3" a="1"/>
  <c r="B533" i="3" s="1"/>
  <c r="B400" i="3" a="1"/>
  <c r="B400" i="3" s="1"/>
  <c r="B416" i="3" a="1"/>
  <c r="B416" i="3" s="1"/>
  <c r="B438" i="3" a="1"/>
  <c r="B438" i="3" s="1"/>
  <c r="B451" i="3" a="1"/>
  <c r="B451" i="3" s="1"/>
  <c r="B464" i="3" a="1"/>
  <c r="B464" i="3" s="1"/>
  <c r="B496" i="3" a="1"/>
  <c r="B496" i="3" s="1"/>
  <c r="B521" i="3" a="1"/>
  <c r="B521" i="3" s="1"/>
  <c r="B445" i="3" a="1"/>
  <c r="B445" i="3" s="1"/>
  <c r="B529" i="3" a="1"/>
  <c r="B529" i="3" s="1"/>
  <c r="B530" i="3" a="1"/>
  <c r="B530" i="3" s="1"/>
  <c r="B384" i="3" a="1"/>
  <c r="B384" i="3" s="1"/>
  <c r="B457" i="3" a="1"/>
  <c r="B457" i="3" s="1"/>
  <c r="B515" i="3" a="1"/>
  <c r="B515" i="3" s="1"/>
  <c r="B471" i="3" a="1"/>
  <c r="B471" i="3" s="1"/>
  <c r="B522" i="3" a="1"/>
  <c r="B522" i="3" s="1"/>
  <c r="B523" i="3" a="1"/>
  <c r="B523" i="3" s="1"/>
  <c r="B517" i="3" a="1"/>
  <c r="B517" i="3" s="1"/>
  <c r="B385" i="3" a="1"/>
  <c r="B385" i="3" s="1"/>
  <c r="B401" i="3" a="1"/>
  <c r="B401" i="3" s="1"/>
  <c r="B417" i="3" a="1"/>
  <c r="B417" i="3" s="1"/>
  <c r="B429" i="3" a="1"/>
  <c r="B429" i="3" s="1"/>
  <c r="B477" i="3" a="1"/>
  <c r="B477" i="3" s="1"/>
  <c r="B509" i="3" a="1"/>
  <c r="B509" i="3" s="1"/>
  <c r="B492" i="3" a="1"/>
  <c r="B492" i="3" s="1"/>
  <c r="B388" i="3" a="1"/>
  <c r="B388" i="3" s="1"/>
  <c r="B404" i="3" a="1"/>
  <c r="B404" i="3" s="1"/>
  <c r="B420" i="3" a="1"/>
  <c r="B420" i="3" s="1"/>
  <c r="B432" i="3" a="1"/>
  <c r="B432" i="3" s="1"/>
  <c r="B440" i="3" a="1"/>
  <c r="B440" i="3" s="1"/>
  <c r="B446" i="3" a="1"/>
  <c r="B446" i="3" s="1"/>
  <c r="B459" i="3" a="1"/>
  <c r="B459" i="3" s="1"/>
  <c r="B465" i="3" a="1"/>
  <c r="B465" i="3" s="1"/>
  <c r="B472" i="3" a="1"/>
  <c r="B472" i="3" s="1"/>
  <c r="B478" i="3" a="1"/>
  <c r="B478" i="3" s="1"/>
  <c r="B510" i="3" a="1"/>
  <c r="B510" i="3" s="1"/>
  <c r="B389" i="3" a="1"/>
  <c r="B389" i="3" s="1"/>
  <c r="B405" i="3" a="1"/>
  <c r="B405" i="3" s="1"/>
  <c r="B421" i="3" a="1"/>
  <c r="B421" i="3" s="1"/>
  <c r="B447" i="3" a="1"/>
  <c r="B447" i="3" s="1"/>
  <c r="B453" i="3" a="1"/>
  <c r="B453" i="3" s="1"/>
  <c r="B460" i="3" a="1"/>
  <c r="B460" i="3" s="1"/>
  <c r="B466" i="3" a="1"/>
  <c r="B466" i="3" s="1"/>
  <c r="B479" i="3" a="1"/>
  <c r="B479" i="3" s="1"/>
  <c r="B485" i="3" a="1"/>
  <c r="B485" i="3" s="1"/>
  <c r="A2" i="3"/>
  <c r="B1" i="3" a="1"/>
  <c r="B1" i="3" s="1"/>
  <c r="B18" i="3" a="1"/>
  <c r="B17" i="3" a="1"/>
  <c r="B16" i="3" a="1"/>
  <c r="B14" i="3" a="1"/>
  <c r="B8" i="3" a="1"/>
  <c r="B12" i="3" a="1"/>
  <c r="B9" i="3" a="1"/>
  <c r="B11" i="3" a="1"/>
  <c r="B13" i="3" a="1"/>
  <c r="B6" i="3" a="1"/>
  <c r="B7" i="3" a="1"/>
  <c r="B15" i="3" a="1"/>
  <c r="B10" i="3" a="1"/>
  <c r="B5" i="3" a="1"/>
  <c r="B4" i="3" a="1"/>
  <c r="B3" i="3" a="1"/>
  <c r="B2" i="3" a="1"/>
  <c r="B18" i="3" l="1"/>
  <c r="B17" i="3"/>
  <c r="B16" i="3"/>
  <c r="B10" i="3"/>
  <c r="B15" i="3"/>
  <c r="B7" i="3"/>
  <c r="B6" i="3"/>
  <c r="B13" i="3"/>
  <c r="B11" i="3"/>
  <c r="B9" i="3"/>
  <c r="B3" i="3"/>
  <c r="B5" i="3"/>
  <c r="B12" i="3"/>
  <c r="B8" i="3"/>
  <c r="B14" i="3"/>
  <c r="B4" i="3"/>
  <c r="B2" i="3"/>
  <c r="A2" i="5" a="1"/>
  <c r="E4" i="2" l="1"/>
  <c r="E8" i="2"/>
  <c r="E12" i="2"/>
  <c r="E16" i="2"/>
  <c r="E20" i="2"/>
  <c r="E24" i="2"/>
  <c r="E28" i="2"/>
  <c r="E32" i="2"/>
  <c r="E36" i="2"/>
  <c r="E40" i="2"/>
  <c r="E44" i="2"/>
  <c r="E48" i="2"/>
  <c r="E52" i="2"/>
  <c r="E56" i="2"/>
  <c r="E60" i="2"/>
  <c r="E64" i="2"/>
  <c r="E68" i="2"/>
  <c r="E72" i="2"/>
  <c r="E76" i="2"/>
  <c r="E80" i="2"/>
  <c r="E84" i="2"/>
  <c r="E88" i="2"/>
  <c r="E92" i="2"/>
  <c r="E96" i="2"/>
  <c r="E100" i="2"/>
  <c r="E104" i="2"/>
  <c r="E108" i="2"/>
  <c r="E112" i="2"/>
  <c r="E116" i="2"/>
  <c r="E120" i="2"/>
  <c r="E124" i="2"/>
  <c r="E128" i="2"/>
  <c r="E132" i="2"/>
  <c r="E136" i="2"/>
  <c r="E140" i="2"/>
  <c r="E144" i="2"/>
  <c r="E148" i="2"/>
  <c r="E152" i="2"/>
  <c r="E156" i="2"/>
  <c r="E160" i="2"/>
  <c r="E164" i="2"/>
  <c r="E168" i="2"/>
  <c r="E172" i="2"/>
  <c r="E176" i="2"/>
  <c r="E180" i="2"/>
  <c r="E184" i="2"/>
  <c r="E188" i="2"/>
  <c r="E192" i="2"/>
  <c r="E196" i="2"/>
  <c r="E200" i="2"/>
  <c r="E204" i="2"/>
  <c r="E208" i="2"/>
  <c r="E212" i="2"/>
  <c r="E216" i="2"/>
  <c r="E220" i="2"/>
  <c r="E224" i="2"/>
  <c r="E228" i="2"/>
  <c r="E232" i="2"/>
  <c r="E236" i="2"/>
  <c r="E240" i="2"/>
  <c r="E244" i="2"/>
  <c r="E248" i="2"/>
  <c r="E252" i="2"/>
  <c r="E256" i="2"/>
  <c r="E260" i="2"/>
  <c r="E264" i="2"/>
  <c r="E268" i="2"/>
  <c r="E5" i="2"/>
  <c r="E9" i="2"/>
  <c r="E13" i="2"/>
  <c r="E17" i="2"/>
  <c r="E21" i="2"/>
  <c r="E25" i="2"/>
  <c r="E29" i="2"/>
  <c r="E33" i="2"/>
  <c r="E37" i="2"/>
  <c r="E41" i="2"/>
  <c r="E45" i="2"/>
  <c r="E49" i="2"/>
  <c r="E53" i="2"/>
  <c r="E57" i="2"/>
  <c r="E61" i="2"/>
  <c r="E65" i="2"/>
  <c r="E69" i="2"/>
  <c r="E73" i="2"/>
  <c r="E77" i="2"/>
  <c r="E81" i="2"/>
  <c r="E85" i="2"/>
  <c r="E89" i="2"/>
  <c r="E93" i="2"/>
  <c r="E97" i="2"/>
  <c r="E101" i="2"/>
  <c r="E105" i="2"/>
  <c r="E109" i="2"/>
  <c r="E113" i="2"/>
  <c r="E117" i="2"/>
  <c r="E121" i="2"/>
  <c r="E125" i="2"/>
  <c r="E129" i="2"/>
  <c r="E133" i="2"/>
  <c r="E137" i="2"/>
  <c r="E141" i="2"/>
  <c r="E145" i="2"/>
  <c r="E149" i="2"/>
  <c r="E153" i="2"/>
  <c r="E157" i="2"/>
  <c r="E161" i="2"/>
  <c r="E165" i="2"/>
  <c r="E169" i="2"/>
  <c r="E173" i="2"/>
  <c r="E177" i="2"/>
  <c r="E181" i="2"/>
  <c r="E185" i="2"/>
  <c r="E189" i="2"/>
  <c r="E193" i="2"/>
  <c r="E197" i="2"/>
  <c r="E201" i="2"/>
  <c r="E205" i="2"/>
  <c r="E209" i="2"/>
  <c r="E213" i="2"/>
  <c r="E217" i="2"/>
  <c r="E221" i="2"/>
  <c r="E225" i="2"/>
  <c r="E229" i="2"/>
  <c r="E233" i="2"/>
  <c r="E237" i="2"/>
  <c r="E241" i="2"/>
  <c r="E245" i="2"/>
  <c r="E249" i="2"/>
  <c r="E6" i="2"/>
  <c r="E10" i="2"/>
  <c r="E14" i="2"/>
  <c r="E18" i="2"/>
  <c r="E22" i="2"/>
  <c r="E26" i="2"/>
  <c r="E30" i="2"/>
  <c r="E34" i="2"/>
  <c r="E38" i="2"/>
  <c r="E42" i="2"/>
  <c r="E46" i="2"/>
  <c r="E50" i="2"/>
  <c r="E54" i="2"/>
  <c r="E58" i="2"/>
  <c r="E62" i="2"/>
  <c r="E66" i="2"/>
  <c r="E70" i="2"/>
  <c r="E74" i="2"/>
  <c r="E78" i="2"/>
  <c r="E82" i="2"/>
  <c r="E86" i="2"/>
  <c r="E90" i="2"/>
  <c r="E94" i="2"/>
  <c r="E98" i="2"/>
  <c r="E102" i="2"/>
  <c r="E106" i="2"/>
  <c r="E110" i="2"/>
  <c r="E114" i="2"/>
  <c r="E118" i="2"/>
  <c r="E122" i="2"/>
  <c r="E126" i="2"/>
  <c r="E130" i="2"/>
  <c r="E134" i="2"/>
  <c r="E138" i="2"/>
  <c r="E142" i="2"/>
  <c r="E146" i="2"/>
  <c r="E150" i="2"/>
  <c r="E154" i="2"/>
  <c r="E158" i="2"/>
  <c r="E162" i="2"/>
  <c r="E166" i="2"/>
  <c r="E170" i="2"/>
  <c r="E174" i="2"/>
  <c r="E178" i="2"/>
  <c r="E182" i="2"/>
  <c r="E186" i="2"/>
  <c r="E190" i="2"/>
  <c r="E194" i="2"/>
  <c r="E198" i="2"/>
  <c r="E202" i="2"/>
  <c r="E206" i="2"/>
  <c r="E210" i="2"/>
  <c r="E214" i="2"/>
  <c r="E218" i="2"/>
  <c r="E222" i="2"/>
  <c r="E226" i="2"/>
  <c r="E230" i="2"/>
  <c r="E234" i="2"/>
  <c r="E238" i="2"/>
  <c r="E242" i="2"/>
  <c r="E246" i="2"/>
  <c r="E250" i="2"/>
  <c r="E254" i="2"/>
  <c r="E7" i="2"/>
  <c r="E39" i="2"/>
  <c r="E71" i="2"/>
  <c r="E103" i="2"/>
  <c r="E135" i="2"/>
  <c r="E167" i="2"/>
  <c r="E199" i="2"/>
  <c r="E231" i="2"/>
  <c r="E257" i="2"/>
  <c r="E267" i="2"/>
  <c r="E276" i="2"/>
  <c r="E284" i="2"/>
  <c r="E292" i="2"/>
  <c r="E300" i="2"/>
  <c r="E308" i="2"/>
  <c r="E316" i="2"/>
  <c r="E324" i="2"/>
  <c r="E332" i="2"/>
  <c r="E340" i="2"/>
  <c r="E418" i="2"/>
  <c r="E430" i="2"/>
  <c r="E438" i="2"/>
  <c r="E446" i="2"/>
  <c r="E450" i="2"/>
  <c r="E458" i="2"/>
  <c r="E466" i="2"/>
  <c r="E474" i="2"/>
  <c r="E482" i="2"/>
  <c r="E490" i="2"/>
  <c r="E498" i="2"/>
  <c r="E419" i="2"/>
  <c r="E443" i="2"/>
  <c r="E463" i="2"/>
  <c r="E479" i="2"/>
  <c r="E495" i="2"/>
  <c r="E473" i="2"/>
  <c r="E11" i="2"/>
  <c r="E43" i="2"/>
  <c r="E75" i="2"/>
  <c r="E107" i="2"/>
  <c r="E139" i="2"/>
  <c r="E171" i="2"/>
  <c r="E203" i="2"/>
  <c r="E235" i="2"/>
  <c r="E258" i="2"/>
  <c r="E269" i="2"/>
  <c r="E277" i="2"/>
  <c r="E285" i="2"/>
  <c r="E293" i="2"/>
  <c r="E301" i="2"/>
  <c r="E309" i="2"/>
  <c r="E317" i="2"/>
  <c r="E325" i="2"/>
  <c r="E333" i="2"/>
  <c r="E341" i="2"/>
  <c r="E346" i="2"/>
  <c r="E350" i="2"/>
  <c r="E354" i="2"/>
  <c r="E358" i="2"/>
  <c r="E362" i="2"/>
  <c r="E366" i="2"/>
  <c r="E370" i="2"/>
  <c r="E374" i="2"/>
  <c r="E378" i="2"/>
  <c r="E382" i="2"/>
  <c r="E386" i="2"/>
  <c r="E390" i="2"/>
  <c r="E394" i="2"/>
  <c r="E398" i="2"/>
  <c r="E402" i="2"/>
  <c r="E406" i="2"/>
  <c r="E410" i="2"/>
  <c r="E414" i="2"/>
  <c r="E422" i="2"/>
  <c r="E426" i="2"/>
  <c r="E434" i="2"/>
  <c r="E442" i="2"/>
  <c r="E454" i="2"/>
  <c r="E462" i="2"/>
  <c r="E470" i="2"/>
  <c r="E478" i="2"/>
  <c r="E486" i="2"/>
  <c r="E494" i="2"/>
  <c r="E427" i="2"/>
  <c r="E451" i="2"/>
  <c r="E467" i="2"/>
  <c r="E483" i="2"/>
  <c r="E481" i="2"/>
  <c r="E15" i="2"/>
  <c r="E47" i="2"/>
  <c r="E79" i="2"/>
  <c r="E111" i="2"/>
  <c r="E143" i="2"/>
  <c r="E175" i="2"/>
  <c r="E207" i="2"/>
  <c r="E239" i="2"/>
  <c r="E259" i="2"/>
  <c r="E270" i="2"/>
  <c r="E278" i="2"/>
  <c r="E286" i="2"/>
  <c r="E294" i="2"/>
  <c r="E302" i="2"/>
  <c r="E310" i="2"/>
  <c r="E318" i="2"/>
  <c r="E326" i="2"/>
  <c r="E334" i="2"/>
  <c r="E342" i="2"/>
  <c r="E395" i="2"/>
  <c r="E411" i="2"/>
  <c r="E423" i="2"/>
  <c r="E435" i="2"/>
  <c r="E447" i="2"/>
  <c r="E459" i="2"/>
  <c r="E475" i="2"/>
  <c r="E491" i="2"/>
  <c r="E499" i="2"/>
  <c r="E493" i="2"/>
  <c r="E19" i="2"/>
  <c r="E51" i="2"/>
  <c r="E83" i="2"/>
  <c r="E115" i="2"/>
  <c r="E147" i="2"/>
  <c r="E179" i="2"/>
  <c r="E211" i="2"/>
  <c r="E243" i="2"/>
  <c r="E261" i="2"/>
  <c r="E271" i="2"/>
  <c r="E279" i="2"/>
  <c r="E287" i="2"/>
  <c r="E295" i="2"/>
  <c r="E303" i="2"/>
  <c r="E311" i="2"/>
  <c r="E319" i="2"/>
  <c r="E327" i="2"/>
  <c r="E335" i="2"/>
  <c r="E343" i="2"/>
  <c r="E347" i="2"/>
  <c r="E351" i="2"/>
  <c r="E355" i="2"/>
  <c r="E359" i="2"/>
  <c r="E363" i="2"/>
  <c r="E367" i="2"/>
  <c r="E371" i="2"/>
  <c r="E375" i="2"/>
  <c r="E379" i="2"/>
  <c r="E383" i="2"/>
  <c r="E387" i="2"/>
  <c r="E391" i="2"/>
  <c r="E399" i="2"/>
  <c r="E403" i="2"/>
  <c r="E407" i="2"/>
  <c r="E415" i="2"/>
  <c r="E431" i="2"/>
  <c r="E439" i="2"/>
  <c r="E455" i="2"/>
  <c r="E471" i="2"/>
  <c r="E487" i="2"/>
  <c r="E477" i="2"/>
  <c r="E23" i="2"/>
  <c r="E55" i="2"/>
  <c r="E87" i="2"/>
  <c r="E119" i="2"/>
  <c r="E151" i="2"/>
  <c r="E183" i="2"/>
  <c r="E215" i="2"/>
  <c r="E247" i="2"/>
  <c r="E262" i="2"/>
  <c r="E272" i="2"/>
  <c r="E280" i="2"/>
  <c r="E288" i="2"/>
  <c r="E296" i="2"/>
  <c r="E304" i="2"/>
  <c r="E312" i="2"/>
  <c r="E320" i="2"/>
  <c r="E328" i="2"/>
  <c r="E336" i="2"/>
  <c r="E400" i="2"/>
  <c r="E412" i="2"/>
  <c r="E420" i="2"/>
  <c r="E428" i="2"/>
  <c r="E436" i="2"/>
  <c r="E444" i="2"/>
  <c r="E452" i="2"/>
  <c r="E460" i="2"/>
  <c r="E468" i="2"/>
  <c r="E476" i="2"/>
  <c r="E480" i="2"/>
  <c r="E488" i="2"/>
  <c r="E496" i="2"/>
  <c r="E433" i="2"/>
  <c r="E449" i="2"/>
  <c r="E461" i="2"/>
  <c r="E489" i="2"/>
  <c r="E27" i="2"/>
  <c r="E59" i="2"/>
  <c r="E91" i="2"/>
  <c r="E123" i="2"/>
  <c r="E155" i="2"/>
  <c r="E187" i="2"/>
  <c r="E219" i="2"/>
  <c r="E251" i="2"/>
  <c r="E263" i="2"/>
  <c r="E273" i="2"/>
  <c r="E281" i="2"/>
  <c r="E289" i="2"/>
  <c r="E297" i="2"/>
  <c r="E305" i="2"/>
  <c r="E313" i="2"/>
  <c r="E321" i="2"/>
  <c r="E329" i="2"/>
  <c r="E337" i="2"/>
  <c r="E344" i="2"/>
  <c r="E348" i="2"/>
  <c r="E352" i="2"/>
  <c r="E356" i="2"/>
  <c r="E360" i="2"/>
  <c r="E364" i="2"/>
  <c r="E368" i="2"/>
  <c r="E372" i="2"/>
  <c r="E376" i="2"/>
  <c r="E380" i="2"/>
  <c r="E384" i="2"/>
  <c r="E388" i="2"/>
  <c r="E392" i="2"/>
  <c r="E396" i="2"/>
  <c r="E404" i="2"/>
  <c r="E408" i="2"/>
  <c r="E416" i="2"/>
  <c r="E424" i="2"/>
  <c r="E432" i="2"/>
  <c r="E440" i="2"/>
  <c r="E448" i="2"/>
  <c r="E456" i="2"/>
  <c r="E464" i="2"/>
  <c r="E472" i="2"/>
  <c r="E484" i="2"/>
  <c r="E492" i="2"/>
  <c r="E500" i="2"/>
  <c r="E437" i="2"/>
  <c r="E457" i="2"/>
  <c r="E485" i="2"/>
  <c r="E31" i="2"/>
  <c r="E63" i="2"/>
  <c r="E95" i="2"/>
  <c r="E127" i="2"/>
  <c r="E159" i="2"/>
  <c r="E191" i="2"/>
  <c r="E223" i="2"/>
  <c r="E253" i="2"/>
  <c r="E265" i="2"/>
  <c r="E274" i="2"/>
  <c r="E282" i="2"/>
  <c r="E290" i="2"/>
  <c r="E298" i="2"/>
  <c r="E306" i="2"/>
  <c r="E314" i="2"/>
  <c r="E322" i="2"/>
  <c r="E330" i="2"/>
  <c r="E338" i="2"/>
  <c r="E441" i="2"/>
  <c r="E465" i="2"/>
  <c r="E497" i="2"/>
  <c r="E35" i="2"/>
  <c r="E67" i="2"/>
  <c r="E99" i="2"/>
  <c r="E131" i="2"/>
  <c r="E163" i="2"/>
  <c r="E195" i="2"/>
  <c r="E227" i="2"/>
  <c r="E255" i="2"/>
  <c r="E266" i="2"/>
  <c r="E275" i="2"/>
  <c r="E283" i="2"/>
  <c r="E291" i="2"/>
  <c r="E299" i="2"/>
  <c r="E307" i="2"/>
  <c r="E315" i="2"/>
  <c r="E323" i="2"/>
  <c r="E331" i="2"/>
  <c r="E339" i="2"/>
  <c r="E345" i="2"/>
  <c r="E349" i="2"/>
  <c r="E353" i="2"/>
  <c r="E357" i="2"/>
  <c r="E361" i="2"/>
  <c r="E365" i="2"/>
  <c r="E369" i="2"/>
  <c r="E373" i="2"/>
  <c r="E377" i="2"/>
  <c r="E381" i="2"/>
  <c r="E385" i="2"/>
  <c r="E389" i="2"/>
  <c r="E393" i="2"/>
  <c r="E397" i="2"/>
  <c r="E401" i="2"/>
  <c r="E405" i="2"/>
  <c r="E409" i="2"/>
  <c r="E413" i="2"/>
  <c r="E417" i="2"/>
  <c r="E421" i="2"/>
  <c r="E425" i="2"/>
  <c r="E429" i="2"/>
  <c r="E445" i="2"/>
  <c r="E453" i="2"/>
  <c r="E469" i="2"/>
  <c r="E501" i="2"/>
  <c r="E3" i="2"/>
  <c r="C3" i="2" a="1"/>
  <c r="A3" i="2" a="1"/>
  <c r="A3" i="2" s="1"/>
  <c r="A2" i="5"/>
  <c r="B3" i="2" s="1" a="1"/>
  <c r="B3" i="2" s="1"/>
  <c r="D4" i="2" l="1"/>
  <c r="D8" i="2"/>
  <c r="D12" i="2"/>
  <c r="D16" i="2"/>
  <c r="D20" i="2"/>
  <c r="D24" i="2"/>
  <c r="D28" i="2"/>
  <c r="D32" i="2"/>
  <c r="D36" i="2"/>
  <c r="D40" i="2"/>
  <c r="D44" i="2"/>
  <c r="D48" i="2"/>
  <c r="D52" i="2"/>
  <c r="D56" i="2"/>
  <c r="D60" i="2"/>
  <c r="D64" i="2"/>
  <c r="D68" i="2"/>
  <c r="D72" i="2"/>
  <c r="D76" i="2"/>
  <c r="D80" i="2"/>
  <c r="D84" i="2"/>
  <c r="D88" i="2"/>
  <c r="D92" i="2"/>
  <c r="D96" i="2"/>
  <c r="D100" i="2"/>
  <c r="D104" i="2"/>
  <c r="D108" i="2"/>
  <c r="D112" i="2"/>
  <c r="D116" i="2"/>
  <c r="D120" i="2"/>
  <c r="D124" i="2"/>
  <c r="D128" i="2"/>
  <c r="D132" i="2"/>
  <c r="D136" i="2"/>
  <c r="D140" i="2"/>
  <c r="D144" i="2"/>
  <c r="D148" i="2"/>
  <c r="D152" i="2"/>
  <c r="D156" i="2"/>
  <c r="D160" i="2"/>
  <c r="D164" i="2"/>
  <c r="D168" i="2"/>
  <c r="D172" i="2"/>
  <c r="D176" i="2"/>
  <c r="D180" i="2"/>
  <c r="D184" i="2"/>
  <c r="D188" i="2"/>
  <c r="D192" i="2"/>
  <c r="D196" i="2"/>
  <c r="D200" i="2"/>
  <c r="D204" i="2"/>
  <c r="D208" i="2"/>
  <c r="D212" i="2"/>
  <c r="D216" i="2"/>
  <c r="D220" i="2"/>
  <c r="D224" i="2"/>
  <c r="D228" i="2"/>
  <c r="D232" i="2"/>
  <c r="D236" i="2"/>
  <c r="D240" i="2"/>
  <c r="D244" i="2"/>
  <c r="D248" i="2"/>
  <c r="D252" i="2"/>
  <c r="D256" i="2"/>
  <c r="D260" i="2"/>
  <c r="D264" i="2"/>
  <c r="D268" i="2"/>
  <c r="D272" i="2"/>
  <c r="D276" i="2"/>
  <c r="D280" i="2"/>
  <c r="D284" i="2"/>
  <c r="D288" i="2"/>
  <c r="D292" i="2"/>
  <c r="D296" i="2"/>
  <c r="D300" i="2"/>
  <c r="D304" i="2"/>
  <c r="D308" i="2"/>
  <c r="D312" i="2"/>
  <c r="D316" i="2"/>
  <c r="D320" i="2"/>
  <c r="D324" i="2"/>
  <c r="D328" i="2"/>
  <c r="D332" i="2"/>
  <c r="D336" i="2"/>
  <c r="D340" i="2"/>
  <c r="D5" i="2"/>
  <c r="D9" i="2"/>
  <c r="D13" i="2"/>
  <c r="D17" i="2"/>
  <c r="D21" i="2"/>
  <c r="D25" i="2"/>
  <c r="D29" i="2"/>
  <c r="D33" i="2"/>
  <c r="D37" i="2"/>
  <c r="D41" i="2"/>
  <c r="D45" i="2"/>
  <c r="D49" i="2"/>
  <c r="D53" i="2"/>
  <c r="D57" i="2"/>
  <c r="D61" i="2"/>
  <c r="D65" i="2"/>
  <c r="D69" i="2"/>
  <c r="D73" i="2"/>
  <c r="D77" i="2"/>
  <c r="D81" i="2"/>
  <c r="D85" i="2"/>
  <c r="D89" i="2"/>
  <c r="D93" i="2"/>
  <c r="D97" i="2"/>
  <c r="D101" i="2"/>
  <c r="D105" i="2"/>
  <c r="D109" i="2"/>
  <c r="D113" i="2"/>
  <c r="D117" i="2"/>
  <c r="D121" i="2"/>
  <c r="D125" i="2"/>
  <c r="D129" i="2"/>
  <c r="D133" i="2"/>
  <c r="D137" i="2"/>
  <c r="D141" i="2"/>
  <c r="D145" i="2"/>
  <c r="D149" i="2"/>
  <c r="D153" i="2"/>
  <c r="D157" i="2"/>
  <c r="D161" i="2"/>
  <c r="D165" i="2"/>
  <c r="D169" i="2"/>
  <c r="D173" i="2"/>
  <c r="D177" i="2"/>
  <c r="D181" i="2"/>
  <c r="D185" i="2"/>
  <c r="D189" i="2"/>
  <c r="D193" i="2"/>
  <c r="D197" i="2"/>
  <c r="D201" i="2"/>
  <c r="D205" i="2"/>
  <c r="D209" i="2"/>
  <c r="D213" i="2"/>
  <c r="D217" i="2"/>
  <c r="D221" i="2"/>
  <c r="D225" i="2"/>
  <c r="D229" i="2"/>
  <c r="D233" i="2"/>
  <c r="D237" i="2"/>
  <c r="D241" i="2"/>
  <c r="D245" i="2"/>
  <c r="D249" i="2"/>
  <c r="D253" i="2"/>
  <c r="D257" i="2"/>
  <c r="D261" i="2"/>
  <c r="D265" i="2"/>
  <c r="D269" i="2"/>
  <c r="D273" i="2"/>
  <c r="D277" i="2"/>
  <c r="D281" i="2"/>
  <c r="D285" i="2"/>
  <c r="D289" i="2"/>
  <c r="D293" i="2"/>
  <c r="D297" i="2"/>
  <c r="D301" i="2"/>
  <c r="D305" i="2"/>
  <c r="D309" i="2"/>
  <c r="D313" i="2"/>
  <c r="D317" i="2"/>
  <c r="D321" i="2"/>
  <c r="D325" i="2"/>
  <c r="D329" i="2"/>
  <c r="D333" i="2"/>
  <c r="D337" i="2"/>
  <c r="D341" i="2"/>
  <c r="D6" i="2"/>
  <c r="D10" i="2"/>
  <c r="D14" i="2"/>
  <c r="D18" i="2"/>
  <c r="D22" i="2"/>
  <c r="D26" i="2"/>
  <c r="D30" i="2"/>
  <c r="D34" i="2"/>
  <c r="D38" i="2"/>
  <c r="D42" i="2"/>
  <c r="D46" i="2"/>
  <c r="D50" i="2"/>
  <c r="D54" i="2"/>
  <c r="D58" i="2"/>
  <c r="D62" i="2"/>
  <c r="D66" i="2"/>
  <c r="D70" i="2"/>
  <c r="D74" i="2"/>
  <c r="D78" i="2"/>
  <c r="D82" i="2"/>
  <c r="D86" i="2"/>
  <c r="D90" i="2"/>
  <c r="D94" i="2"/>
  <c r="D98" i="2"/>
  <c r="D102" i="2"/>
  <c r="D106" i="2"/>
  <c r="D110" i="2"/>
  <c r="D114" i="2"/>
  <c r="D118" i="2"/>
  <c r="D122" i="2"/>
  <c r="D126" i="2"/>
  <c r="D130" i="2"/>
  <c r="D134" i="2"/>
  <c r="D138" i="2"/>
  <c r="D142" i="2"/>
  <c r="D146" i="2"/>
  <c r="D150" i="2"/>
  <c r="D154" i="2"/>
  <c r="D158" i="2"/>
  <c r="D162" i="2"/>
  <c r="D166" i="2"/>
  <c r="D170" i="2"/>
  <c r="D174" i="2"/>
  <c r="D178" i="2"/>
  <c r="D182" i="2"/>
  <c r="D186" i="2"/>
  <c r="D190" i="2"/>
  <c r="D194" i="2"/>
  <c r="D198" i="2"/>
  <c r="D202" i="2"/>
  <c r="D206" i="2"/>
  <c r="D210" i="2"/>
  <c r="D214" i="2"/>
  <c r="D218" i="2"/>
  <c r="D222" i="2"/>
  <c r="D226" i="2"/>
  <c r="D230" i="2"/>
  <c r="D234" i="2"/>
  <c r="D238" i="2"/>
  <c r="D242" i="2"/>
  <c r="D246" i="2"/>
  <c r="D250" i="2"/>
  <c r="D254" i="2"/>
  <c r="D258" i="2"/>
  <c r="D262" i="2"/>
  <c r="D266" i="2"/>
  <c r="D270" i="2"/>
  <c r="D274" i="2"/>
  <c r="D278" i="2"/>
  <c r="D282" i="2"/>
  <c r="D286" i="2"/>
  <c r="D290" i="2"/>
  <c r="D294" i="2"/>
  <c r="D298" i="2"/>
  <c r="D302" i="2"/>
  <c r="D306" i="2"/>
  <c r="D310" i="2"/>
  <c r="D314" i="2"/>
  <c r="D318" i="2"/>
  <c r="D322" i="2"/>
  <c r="D326" i="2"/>
  <c r="D330" i="2"/>
  <c r="D334" i="2"/>
  <c r="D338" i="2"/>
  <c r="D342" i="2"/>
  <c r="D7" i="2"/>
  <c r="D11" i="2"/>
  <c r="D15" i="2"/>
  <c r="D19" i="2"/>
  <c r="D23" i="2"/>
  <c r="D27" i="2"/>
  <c r="D31" i="2"/>
  <c r="D35" i="2"/>
  <c r="D39" i="2"/>
  <c r="D43" i="2"/>
  <c r="D47" i="2"/>
  <c r="D51" i="2"/>
  <c r="D55" i="2"/>
  <c r="D59" i="2"/>
  <c r="D63" i="2"/>
  <c r="D67" i="2"/>
  <c r="D71" i="2"/>
  <c r="D75" i="2"/>
  <c r="D79" i="2"/>
  <c r="D83" i="2"/>
  <c r="D87" i="2"/>
  <c r="D91" i="2"/>
  <c r="D95" i="2"/>
  <c r="D99" i="2"/>
  <c r="D103" i="2"/>
  <c r="D107" i="2"/>
  <c r="D111" i="2"/>
  <c r="D115" i="2"/>
  <c r="D119" i="2"/>
  <c r="D123" i="2"/>
  <c r="D127" i="2"/>
  <c r="D131" i="2"/>
  <c r="D135" i="2"/>
  <c r="D139" i="2"/>
  <c r="D143" i="2"/>
  <c r="D147" i="2"/>
  <c r="D151" i="2"/>
  <c r="D155" i="2"/>
  <c r="D159" i="2"/>
  <c r="D163" i="2"/>
  <c r="D167" i="2"/>
  <c r="D171" i="2"/>
  <c r="D175" i="2"/>
  <c r="D179" i="2"/>
  <c r="D183" i="2"/>
  <c r="D187" i="2"/>
  <c r="D191" i="2"/>
  <c r="D195" i="2"/>
  <c r="D199" i="2"/>
  <c r="D203" i="2"/>
  <c r="D207" i="2"/>
  <c r="D211" i="2"/>
  <c r="D215" i="2"/>
  <c r="D219" i="2"/>
  <c r="D223" i="2"/>
  <c r="D227" i="2"/>
  <c r="D231" i="2"/>
  <c r="D235" i="2"/>
  <c r="D239" i="2"/>
  <c r="D243" i="2"/>
  <c r="D247" i="2"/>
  <c r="D251" i="2"/>
  <c r="D255" i="2"/>
  <c r="D259" i="2"/>
  <c r="D263" i="2"/>
  <c r="D267" i="2"/>
  <c r="D271" i="2"/>
  <c r="D275" i="2"/>
  <c r="D279" i="2"/>
  <c r="D283" i="2"/>
  <c r="D287" i="2"/>
  <c r="D291" i="2"/>
  <c r="D295" i="2"/>
  <c r="D299" i="2"/>
  <c r="D303" i="2"/>
  <c r="D307" i="2"/>
  <c r="D311" i="2"/>
  <c r="D315" i="2"/>
  <c r="D319" i="2"/>
  <c r="D323" i="2"/>
  <c r="D327" i="2"/>
  <c r="D331" i="2"/>
  <c r="D335" i="2"/>
  <c r="D339" i="2"/>
  <c r="D343" i="2"/>
  <c r="D346" i="2"/>
  <c r="D350" i="2"/>
  <c r="D354" i="2"/>
  <c r="D358" i="2"/>
  <c r="D362" i="2"/>
  <c r="D366" i="2"/>
  <c r="D370" i="2"/>
  <c r="D374" i="2"/>
  <c r="D378" i="2"/>
  <c r="D382" i="2"/>
  <c r="D386" i="2"/>
  <c r="D390" i="2"/>
  <c r="D394" i="2"/>
  <c r="D398" i="2"/>
  <c r="D402" i="2"/>
  <c r="D406" i="2"/>
  <c r="D410" i="2"/>
  <c r="D414" i="2"/>
  <c r="D418" i="2"/>
  <c r="D422" i="2"/>
  <c r="D426" i="2"/>
  <c r="D430" i="2"/>
  <c r="D434" i="2"/>
  <c r="D438" i="2"/>
  <c r="D442" i="2"/>
  <c r="D446" i="2"/>
  <c r="D450" i="2"/>
  <c r="D454" i="2"/>
  <c r="D458" i="2"/>
  <c r="D462" i="2"/>
  <c r="D466" i="2"/>
  <c r="D470" i="2"/>
  <c r="D474" i="2"/>
  <c r="D478" i="2"/>
  <c r="D482" i="2"/>
  <c r="D486" i="2"/>
  <c r="D490" i="2"/>
  <c r="D494" i="2"/>
  <c r="D498" i="2"/>
  <c r="D347" i="2"/>
  <c r="D351" i="2"/>
  <c r="D355" i="2"/>
  <c r="D359" i="2"/>
  <c r="D363" i="2"/>
  <c r="D367" i="2"/>
  <c r="D371" i="2"/>
  <c r="D375" i="2"/>
  <c r="D379" i="2"/>
  <c r="D383" i="2"/>
  <c r="D387" i="2"/>
  <c r="D391" i="2"/>
  <c r="D395" i="2"/>
  <c r="D399" i="2"/>
  <c r="D403" i="2"/>
  <c r="D407" i="2"/>
  <c r="D411" i="2"/>
  <c r="D415" i="2"/>
  <c r="D419" i="2"/>
  <c r="D423" i="2"/>
  <c r="D427" i="2"/>
  <c r="D431" i="2"/>
  <c r="D435" i="2"/>
  <c r="D439" i="2"/>
  <c r="D443" i="2"/>
  <c r="D447" i="2"/>
  <c r="D451" i="2"/>
  <c r="D455" i="2"/>
  <c r="D459" i="2"/>
  <c r="D463" i="2"/>
  <c r="D467" i="2"/>
  <c r="D471" i="2"/>
  <c r="D475" i="2"/>
  <c r="D479" i="2"/>
  <c r="D483" i="2"/>
  <c r="D487" i="2"/>
  <c r="D491" i="2"/>
  <c r="D495" i="2"/>
  <c r="D499" i="2"/>
  <c r="D344" i="2"/>
  <c r="D348" i="2"/>
  <c r="D352" i="2"/>
  <c r="D356" i="2"/>
  <c r="D360" i="2"/>
  <c r="D364" i="2"/>
  <c r="D368" i="2"/>
  <c r="D372" i="2"/>
  <c r="D376" i="2"/>
  <c r="D380" i="2"/>
  <c r="D384" i="2"/>
  <c r="D388" i="2"/>
  <c r="D392" i="2"/>
  <c r="D396" i="2"/>
  <c r="D400" i="2"/>
  <c r="D404" i="2"/>
  <c r="D408" i="2"/>
  <c r="D412" i="2"/>
  <c r="D416" i="2"/>
  <c r="D420" i="2"/>
  <c r="D424" i="2"/>
  <c r="D428" i="2"/>
  <c r="D432" i="2"/>
  <c r="D436" i="2"/>
  <c r="D440" i="2"/>
  <c r="D444" i="2"/>
  <c r="D448" i="2"/>
  <c r="D452" i="2"/>
  <c r="D456" i="2"/>
  <c r="D460" i="2"/>
  <c r="D464" i="2"/>
  <c r="D468" i="2"/>
  <c r="D472" i="2"/>
  <c r="D476" i="2"/>
  <c r="D480" i="2"/>
  <c r="D484" i="2"/>
  <c r="D488" i="2"/>
  <c r="D492" i="2"/>
  <c r="D496" i="2"/>
  <c r="D500" i="2"/>
  <c r="D465" i="2"/>
  <c r="D477" i="2"/>
  <c r="D489" i="2"/>
  <c r="D497" i="2"/>
  <c r="D481" i="2"/>
  <c r="D493" i="2"/>
  <c r="D345" i="2"/>
  <c r="D349" i="2"/>
  <c r="D353" i="2"/>
  <c r="D357" i="2"/>
  <c r="D361" i="2"/>
  <c r="D365" i="2"/>
  <c r="D369" i="2"/>
  <c r="D373" i="2"/>
  <c r="D377" i="2"/>
  <c r="D381" i="2"/>
  <c r="D385" i="2"/>
  <c r="D389" i="2"/>
  <c r="D393" i="2"/>
  <c r="D397" i="2"/>
  <c r="D401" i="2"/>
  <c r="D405" i="2"/>
  <c r="D409" i="2"/>
  <c r="D413" i="2"/>
  <c r="D417" i="2"/>
  <c r="D421" i="2"/>
  <c r="D425" i="2"/>
  <c r="D429" i="2"/>
  <c r="D433" i="2"/>
  <c r="D437" i="2"/>
  <c r="D441" i="2"/>
  <c r="D445" i="2"/>
  <c r="D449" i="2"/>
  <c r="D453" i="2"/>
  <c r="D457" i="2"/>
  <c r="D461" i="2"/>
  <c r="D469" i="2"/>
  <c r="D473" i="2"/>
  <c r="D485" i="2"/>
  <c r="D501" i="2"/>
  <c r="C3" i="2"/>
  <c r="D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Matt Wilkins</author>
  </authors>
  <commentList>
    <comment ref="A1" authorId="0" shapeId="0" xr:uid="{00000000-0006-0000-0000-000001000000}">
      <text>
        <r>
          <rPr>
            <sz val="11"/>
            <color rgb="FF000000"/>
            <rFont val="Arial"/>
            <family val="2"/>
          </rPr>
          <t xml:space="preserve">highlight a row of interest by entering:
</t>
        </r>
        <r>
          <rPr>
            <sz val="11"/>
            <color rgb="FF000000"/>
            <rFont val="Arial"/>
            <family val="2"/>
          </rPr>
          <t xml:space="preserve">t – target standard
</t>
        </r>
        <r>
          <rPr>
            <sz val="11"/>
            <color rgb="FF000000"/>
            <rFont val="Arial"/>
            <family val="2"/>
          </rPr>
          <t xml:space="preserve">c – connected standard
</t>
        </r>
        <r>
          <rPr>
            <sz val="11"/>
            <color rgb="FF000000"/>
            <rFont val="Arial"/>
            <family val="2"/>
          </rPr>
          <t>f – flag (highlight a standard you're not sure if you want to include yet)</t>
        </r>
      </text>
    </comment>
    <comment ref="D1" authorId="1" shapeId="0" xr:uid="{ACD910CE-4E6B-2C4F-BBDD-639E1B8BB167}">
      <text>
        <r>
          <rPr>
            <b/>
            <sz val="10"/>
            <color rgb="FF000000"/>
            <rFont val="Tahoma"/>
            <family val="2"/>
          </rPr>
          <t>Matt Wilkins:</t>
        </r>
        <r>
          <rPr>
            <sz val="10"/>
            <color rgb="FF000000"/>
            <rFont val="Tahoma"/>
            <family val="2"/>
          </rPr>
          <t xml:space="preserve">
</t>
        </r>
        <r>
          <rPr>
            <sz val="10"/>
            <color rgb="FF000000"/>
            <rFont val="Tahoma"/>
            <family val="2"/>
          </rPr>
          <t>set of standards</t>
        </r>
      </text>
    </comment>
    <comment ref="E1" authorId="1" shapeId="0" xr:uid="{EEBAF2D7-2D3A-1143-9E5B-6DDE40C23A4D}">
      <text>
        <r>
          <rPr>
            <b/>
            <sz val="10"/>
            <color rgb="FF000000"/>
            <rFont val="Tahoma"/>
            <family val="2"/>
          </rPr>
          <t>Matt Wilkins:</t>
        </r>
        <r>
          <rPr>
            <sz val="10"/>
            <color rgb="FF000000"/>
            <rFont val="Tahoma"/>
            <family val="2"/>
          </rPr>
          <t xml:space="preserve">
</t>
        </r>
        <r>
          <rPr>
            <sz val="10"/>
            <color rgb="FF000000"/>
            <rFont val="Tahoma"/>
            <family val="2"/>
          </rPr>
          <t>abbreviation for dimension</t>
        </r>
      </text>
    </comment>
    <comment ref="H1" authorId="1" shapeId="0" xr:uid="{8D712B7A-D9EA-4D40-A52C-4BC961BC3977}">
      <text>
        <r>
          <rPr>
            <b/>
            <sz val="10"/>
            <color rgb="FF000000"/>
            <rFont val="Tahoma"/>
            <family val="2"/>
          </rPr>
          <t>Matt Wilkins:</t>
        </r>
        <r>
          <rPr>
            <sz val="10"/>
            <color rgb="FF000000"/>
            <rFont val="Tahoma"/>
            <family val="2"/>
          </rPr>
          <t xml:space="preserve">
</t>
        </r>
        <r>
          <rPr>
            <sz val="10"/>
            <color rgb="FF000000"/>
            <rFont val="Tahoma"/>
            <family val="2"/>
          </rPr>
          <t>one of 3 dimensions for each subject-standard set. Sometimes a combination of orig_dimensions if the set had more than 3</t>
        </r>
      </text>
    </comment>
    <comment ref="J1" authorId="1" shapeId="0" xr:uid="{2405D145-D83D-AD46-8CFA-9E5AFC976F87}">
      <text>
        <r>
          <rPr>
            <b/>
            <sz val="10"/>
            <color rgb="FF000000"/>
            <rFont val="Tahoma"/>
            <family val="2"/>
          </rPr>
          <t>Performance Expectation (for NGSS standards)</t>
        </r>
        <r>
          <rPr>
            <sz val="10"/>
            <color rgb="FF000000"/>
            <rFont val="Tahoma"/>
            <family val="2"/>
          </rPr>
          <t xml:space="preserve">
</t>
        </r>
      </text>
    </comment>
    <comment ref="K1" authorId="1" shapeId="0" xr:uid="{88082254-B711-7B43-BE98-B2B8E50D42C4}">
      <text>
        <r>
          <rPr>
            <b/>
            <sz val="10"/>
            <color rgb="FF000000"/>
            <rFont val="Tahoma"/>
            <family val="2"/>
          </rPr>
          <t>Performance Expectation (for NGSS). If students understand this standard, they will be able to...</t>
        </r>
      </text>
    </comment>
    <comment ref="L1" authorId="1" shapeId="0" xr:uid="{D35E0EC8-6C12-174E-BEDF-8E8A1B6F51E9}">
      <text>
        <r>
          <rPr>
            <b/>
            <sz val="10"/>
            <color rgb="FF000000"/>
            <rFont val="Tahoma"/>
            <family val="2"/>
          </rPr>
          <t>Original dimension this standard was categorized in for this standard set</t>
        </r>
        <r>
          <rPr>
            <sz val="10"/>
            <color rgb="FF000000"/>
            <rFont val="Tahoma"/>
            <family val="2"/>
          </rPr>
          <t xml:space="preserve">
</t>
        </r>
      </text>
    </comment>
    <comment ref="P1" authorId="1" shapeId="0" xr:uid="{827DC4D0-D13C-BB4F-BD5B-81D748605096}">
      <text>
        <r>
          <rPr>
            <b/>
            <sz val="10"/>
            <color rgb="FF000000"/>
            <rFont val="Tahoma"/>
            <family val="2"/>
          </rPr>
          <t>For NGSS, clarifies performance expectation</t>
        </r>
        <r>
          <rPr>
            <sz val="10"/>
            <color rgb="FF000000"/>
            <rFont val="Tahoma"/>
            <family val="2"/>
          </rPr>
          <t xml:space="preserve">
</t>
        </r>
      </text>
    </comment>
    <comment ref="Q1" authorId="1" shapeId="0" xr:uid="{229A851E-444A-1348-A894-EA7E1BFB4D7E}">
      <text>
        <r>
          <rPr>
            <b/>
            <sz val="10"/>
            <color rgb="FF000000"/>
            <rFont val="Tahoma"/>
            <family val="2"/>
          </rPr>
          <t>For NGSS, defines performance expectation boundary</t>
        </r>
        <r>
          <rPr>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<sst xmlns="http://schemas.openxmlformats.org/spreadsheetml/2006/main" count="25838" uniqueCount="7599">
  <si>
    <t>ALIGN</t>
  </si>
  <si>
    <t>code</t>
  </si>
  <si>
    <t>statement</t>
  </si>
  <si>
    <t>set</t>
  </si>
  <si>
    <t>dim</t>
  </si>
  <si>
    <t>grade</t>
  </si>
  <si>
    <t>subject</t>
  </si>
  <si>
    <t>dimension</t>
  </si>
  <si>
    <t>subcategory</t>
  </si>
  <si>
    <t>orig_dimension</t>
  </si>
  <si>
    <t>orig_dim</t>
  </si>
  <si>
    <t>link</t>
  </si>
  <si>
    <t>code2</t>
  </si>
  <si>
    <t>PEcode</t>
  </si>
  <si>
    <t>performanceExpectation</t>
  </si>
  <si>
    <t>clarifyingStatement</t>
  </si>
  <si>
    <t>assessmentBoundary</t>
  </si>
  <si>
    <t>goal</t>
  </si>
  <si>
    <t>LS1.B-M2</t>
  </si>
  <si>
    <t>Animals engage in characteristic behaviors that increase the odds of reproduction.</t>
  </si>
  <si>
    <t>NGSS</t>
  </si>
  <si>
    <t>DCI</t>
  </si>
  <si>
    <t>6,7,8</t>
  </si>
  <si>
    <t>Science</t>
  </si>
  <si>
    <t>Disciplinary Core ideas</t>
  </si>
  <si>
    <t>Growth &amp; Development of Organisms</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</si>
  <si>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</si>
  <si>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</si>
  <si>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</si>
  <si>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
  </si>
  <si>
    <t>PAT-E3</t>
  </si>
  <si>
    <t>Patterns can be used as evidence to support an explanation.</t>
  </si>
  <si>
    <t>CCC</t>
  </si>
  <si>
    <t>3,4,5</t>
  </si>
  <si>
    <t>Cross-Cutting Concepts</t>
  </si>
  <si>
    <t>Patterns</t>
  </si>
  <si>
    <t>D1.1.9-12</t>
  </si>
  <si>
    <t>Explain how a question reflects an enduring issue in the field.</t>
  </si>
  <si>
    <t>C3</t>
  </si>
  <si>
    <t>DQPI</t>
  </si>
  <si>
    <t>9,10,11,12</t>
  </si>
  <si>
    <t>Social Studies</t>
  </si>
  <si>
    <t>Developing Questions &amp; Planning Inquiries</t>
  </si>
  <si>
    <t>D1.1.K-2</t>
  </si>
  <si>
    <t>Explain why the compelling question is important to the student.</t>
  </si>
  <si>
    <t>K,1,2</t>
  </si>
  <si>
    <t>PAT-M4</t>
  </si>
  <si>
    <t>Graphs, charts, and images can be used to identify patterns in data.</t>
  </si>
  <si>
    <t>CE-E2</t>
  </si>
  <si>
    <t>Events that occur together with regularity might or might not be a cause and effect relationship.</t>
  </si>
  <si>
    <t>Cause &amp; Effect: Mechanism &amp; Explanation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</si>
  <si>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</si>
  <si>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</si>
  <si>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</si>
  <si>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</si>
  <si>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CE-M1</t>
  </si>
  <si>
    <t>Relationships can be classified as causal or correlational, and correlation does not necessarily imply causation.</t>
  </si>
  <si>
    <t>LS1.A-E1</t>
  </si>
  <si>
    <t>Plants and animals have both internal and external structures that serve various functions in growth, survival, behavior, and reproduction.</t>
  </si>
  <si>
    <t>Structure &amp; Function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</si>
  <si>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</si>
  <si>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</si>
  <si>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</si>
  <si>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</si>
  <si>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</si>
  <si>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</si>
  <si>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</si>
  <si>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</si>
  <si>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LS2.C-M2</t>
  </si>
  <si>
    <t>Biodiversity describes the variety of species found in Earth’s terrestrial and oceanic ecosystems. The completeness or integrity of an ecosystem’s biodiversity is often used as a measure of its health.</t>
  </si>
  <si>
    <t>Ecosystem Dynamics, Functioning, &amp; Resilience</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</si>
  <si>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</si>
  <si>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</si>
  <si>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</si>
  <si>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LS3.B-E1</t>
  </si>
  <si>
    <t>Different organisms vary in how they look and function because they have different inherited information.</t>
  </si>
  <si>
    <t>Variation of Traits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</si>
  <si>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</si>
  <si>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</si>
  <si>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</si>
  <si>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</si>
  <si>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D1.4.9-12</t>
  </si>
  <si>
    <t>Explain how supporting questions contribute to an inquiry and how, through engaging source work, new compelling and supporting questions emerge.</t>
  </si>
  <si>
    <t>D1.4.K-2</t>
  </si>
  <si>
    <t>Make connections between supporting questions and compelling questions.</t>
  </si>
  <si>
    <t>D1.1.3-5</t>
  </si>
  <si>
    <t>Explain why compelling questions are important to others (e.g., peers, adults).</t>
  </si>
  <si>
    <t>D1.1.6-8</t>
  </si>
  <si>
    <t>Explain how a question represents key ideas in the field.</t>
  </si>
  <si>
    <t>D2.Civ.1.9-12</t>
  </si>
  <si>
    <t>Distinguish the powers and responsibilities of local, state, tribal, national, and international civic and political institutions.</t>
  </si>
  <si>
    <t>CEGH</t>
  </si>
  <si>
    <t>Civics, Economics, Geography &amp; History</t>
  </si>
  <si>
    <t>Applying Disciplinary Concepts &amp; Tools</t>
  </si>
  <si>
    <t>ADCT</t>
  </si>
  <si>
    <t>D2.Civ.1.K-2</t>
  </si>
  <si>
    <t>Describe roles and responsibilities of people in authority.</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</si>
  <si>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</si>
  <si>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</si>
  <si>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</si>
  <si>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</si>
  <si>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</si>
  <si>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</si>
  <si>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</si>
  <si>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</si>
  <si>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</si>
  <si>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</si>
  <si>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</si>
  <si>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</si>
  <si>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</si>
  <si>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</si>
  <si>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</si>
  <si>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</si>
  <si>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D1.4.3-5</t>
  </si>
  <si>
    <t>Explain how supporting questions help answer compelling questions in an inquiry.</t>
  </si>
  <si>
    <t>D1.4.6-8</t>
  </si>
  <si>
    <t>Explain how the relationship between supporting questions and compelling questions is mutually reinforcing.</t>
  </si>
  <si>
    <t>D2.Civ.12.9-12</t>
  </si>
  <si>
    <t>Analyze how people use and challenge local, state, national, and international laws to address a variety of public issues.</t>
  </si>
  <si>
    <t>D2.Civ.12.K-2</t>
  </si>
  <si>
    <t>Identify and explain how rules function in public (classroom and school) settings.</t>
  </si>
  <si>
    <t>D2.Civ.1.3-5</t>
  </si>
  <si>
    <t>Distinguish the responsibilities and powers of government officials at various levels and branches of government and in different times and places.</t>
  </si>
  <si>
    <t>D2.Civ.1.6-8</t>
  </si>
  <si>
    <t>Distinguish the powers and responsibilities of citizens, political parties, interest groups, and the media in a variety of governmental and nongovernmental contexts.</t>
  </si>
  <si>
    <t>D2.Civ.13.9-12</t>
  </si>
  <si>
    <t>Evaluate public policies in terms of intended and unintended outcomes, and related consequences.</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</si>
  <si>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</si>
  <si>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</si>
  <si>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</si>
  <si>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</si>
  <si>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D2.Civ.14.9-12</t>
  </si>
  <si>
    <t>Analyze historical, contemporary, and emerging means of changing societies, promoting the common good, and protecting rights.</t>
  </si>
  <si>
    <t>D2.Civ.14.K-2</t>
  </si>
  <si>
    <t>Describe how people have tried to improve their communities over time.</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</si>
  <si>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</si>
  <si>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</si>
  <si>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</si>
  <si>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</si>
  <si>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D2.Civ.2.9-12</t>
  </si>
  <si>
    <t>Analyze the role of citizens in the U.S</t>
  </si>
  <si>
    <t>D2.Civ.2.K-2</t>
  </si>
  <si>
    <t>Explain how all people, not just official leaders, play important roles in a community.</t>
  </si>
  <si>
    <t>D2.Civ.12.3-5</t>
  </si>
  <si>
    <t>Explain how rules and laws change society and how people change rules and laws.</t>
  </si>
  <si>
    <t>D2.Civ.12.6-8</t>
  </si>
  <si>
    <t>Assess specific rules and laws (both actual and proposed) as means of addressing public problems.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</si>
  <si>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</si>
  <si>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</si>
  <si>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</si>
  <si>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</si>
  <si>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D2.Civ.13.3-5</t>
  </si>
  <si>
    <t>Explain how policies are developed to address public problems.</t>
  </si>
  <si>
    <t>D2.Civ.13.6-8</t>
  </si>
  <si>
    <t>Analyze the purposes, implementation, and consequences of public policies in multiple settings.</t>
  </si>
  <si>
    <t>D2.Civ.4.9-12</t>
  </si>
  <si>
    <t>Explain how the U.S</t>
  </si>
  <si>
    <t>D2.Civ.4.K-2</t>
  </si>
  <si>
    <t>Begins in grades 3–5</t>
  </si>
  <si>
    <t>D2.Civ.14.3-5</t>
  </si>
  <si>
    <t>Illustrate historical and contemporary means of changing society.</t>
  </si>
  <si>
    <t>D2.Civ.14.6-8</t>
  </si>
  <si>
    <t>Compare historical and contemporary means of changing societies, and promoting the common good.</t>
  </si>
  <si>
    <t>D2.Civ.5.9-12</t>
  </si>
  <si>
    <t>Evaluate citizens’ and institutions’ effectiveness in addressing social and political problems at the local, state, tribal, national, and/or international level.</t>
  </si>
  <si>
    <t>D2.Civ.5.K-2</t>
  </si>
  <si>
    <t>Explain what governments are and some of their functions.</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</si>
  <si>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</si>
  <si>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</si>
  <si>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</si>
  <si>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</si>
  <si>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D2.Civ.6.9-12</t>
  </si>
  <si>
    <t>Critique relationships among governments, civil societies, and economic markets.</t>
  </si>
  <si>
    <t>D2.Civ.6.K-2</t>
  </si>
  <si>
    <t>Describe how communities work to accomplish common tasks, establish responsibilities, and fulfill roles of authority.</t>
  </si>
  <si>
    <t>D2.Civ.3.3-5</t>
  </si>
  <si>
    <t>Examine the origins and purposes of rules, laws, and key U.S</t>
  </si>
  <si>
    <t>D2.Civ.3.6-8</t>
  </si>
  <si>
    <t>Examine the origins, purposes, and impact of constitutions, laws, treaties, and international agreements.</t>
  </si>
  <si>
    <t>D2.Civ.7.9-12</t>
  </si>
  <si>
    <t>Apply civic virtues and democratic principles when working with others.</t>
  </si>
  <si>
    <t>D2.Civ.7.K-2</t>
  </si>
  <si>
    <t>Apply civic virtues when participating in school settings.</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</si>
  <si>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</si>
  <si>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</si>
  <si>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</si>
  <si>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</si>
  <si>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</si>
  <si>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</si>
  <si>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</si>
  <si>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</si>
  <si>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D2.Civ.5.3-5</t>
  </si>
  <si>
    <t>Explain the origins, functions, and structure of different systems of government, including those created by the U.S</t>
  </si>
  <si>
    <t>D2.Civ.5.6-8</t>
  </si>
  <si>
    <t>Explain the origins, functions, and structure of government with reference to the U.S</t>
  </si>
  <si>
    <t>D2.Civ.9.9-12</t>
  </si>
  <si>
    <t>Use appropriate deliberative processes in multiple settings.</t>
  </si>
  <si>
    <t>D2.Civ.9.K-2</t>
  </si>
  <si>
    <t>Follow agreed-upon rules for discussions while responding attentively to others when addressing ideas and making decisions as a group.</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</si>
  <si>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</si>
  <si>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</si>
  <si>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</si>
  <si>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</si>
  <si>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D2.Eco.1.9-12</t>
  </si>
  <si>
    <t>Analyze how incentives influence choices that may result in policies with a range of costs and benefits for different groups.</t>
  </si>
  <si>
    <t>D2.Eco.1.K-2</t>
  </si>
  <si>
    <t>Explain how scarcity necessitates decision making.</t>
  </si>
  <si>
    <t>D2.Civ.7.3-5</t>
  </si>
  <si>
    <t>Apply civic virtues and democratic principles in school settings.</t>
  </si>
  <si>
    <t>D2.Civ.7.6-8</t>
  </si>
  <si>
    <t>Apply civic virtues and democratic principles in school and community settings.</t>
  </si>
  <si>
    <t>D2.Eco.10.9-12</t>
  </si>
  <si>
    <t>Use current data to explain the influence of changes in spending, production, and the money supply on various economic conditions.</t>
  </si>
  <si>
    <t>D2.Eco.10.K-2</t>
  </si>
  <si>
    <t>Explain why people save.</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</si>
  <si>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</si>
  <si>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</si>
  <si>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</si>
  <si>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</si>
  <si>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D2.Eco.11.9-12</t>
  </si>
  <si>
    <t>Use economic indicators to analyze the current and future state of the economy.</t>
  </si>
  <si>
    <t>D2.Civ.9.3-5</t>
  </si>
  <si>
    <t>Use deliberative processes when making decisions or reaching judgments as a group.</t>
  </si>
  <si>
    <t>D2.Civ.9.6-8</t>
  </si>
  <si>
    <t>Compare deliberative processes used by a wide variety of groups in various settings.</t>
  </si>
  <si>
    <t>D2.Eco.12.9-12</t>
  </si>
  <si>
    <t>Evaluate the selection of monetary and fiscal policies in a variety of economic conditions.</t>
  </si>
  <si>
    <t>D2.Eco.12.K-2</t>
  </si>
  <si>
    <t>Describe examples of the goods and services that governments provide.</t>
  </si>
  <si>
    <t>D2.Eco.1.3-5</t>
  </si>
  <si>
    <t>Compare the benefits and costs of individual choices.</t>
  </si>
  <si>
    <t>D2.Eco.1.6-8</t>
  </si>
  <si>
    <t>Explain how economic decisions affect the well-being of individuals, businesses, and society.</t>
  </si>
  <si>
    <t>D2.Eco.13.9-12</t>
  </si>
  <si>
    <t>Explain why advancements in technology and investments in capital goods and human capital increase economic growth and standards of living.</t>
  </si>
  <si>
    <t>D2.Eco.13.K-2</t>
  </si>
  <si>
    <t>Describe examples of capital goods and human capital.</t>
  </si>
  <si>
    <t>D2.Eco.10.3-5</t>
  </si>
  <si>
    <t>Explain what interest rates are.</t>
  </si>
  <si>
    <t>D2.Eco.10.6-8</t>
  </si>
  <si>
    <t>Explain the influence of changes in interest rates on borrowing and investing.</t>
  </si>
  <si>
    <t>D2.Eco.14.9-12</t>
  </si>
  <si>
    <t>Analyze the role of comparative advantage in international trade of goods and services.</t>
  </si>
  <si>
    <t>D2.Eco.14.K-2</t>
  </si>
  <si>
    <t>Describe why people in one country trade goods and services with people in other countries.</t>
  </si>
  <si>
    <t>D2.Eco.11.3-5</t>
  </si>
  <si>
    <t>Explain the meaning of inflation, deflation, and unemployment.</t>
  </si>
  <si>
    <t>D2.Eco.11.6-8</t>
  </si>
  <si>
    <t>Use appropriate data to evaluate the state of employment, unemployment, inflation, total production, income, and economic growth in the economy.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</si>
  <si>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</si>
  <si>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</si>
  <si>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</si>
  <si>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</si>
  <si>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D2.Eco.12.3-5</t>
  </si>
  <si>
    <t>Explain the ways in which the government pays for the goods and services it provides.</t>
  </si>
  <si>
    <t>D2.Eco.12.6-8</t>
  </si>
  <si>
    <t>Explain how inflation, deflation, and unemployment affect different groups.</t>
  </si>
  <si>
    <t>D2.Eco.2.9-12</t>
  </si>
  <si>
    <t>Use marginal benefits and marginal costs to construct an argument for or against an approach or solution to an economic issue.</t>
  </si>
  <si>
    <t>D2.Eco.2.K-2</t>
  </si>
  <si>
    <t>Identify the benefits and costs of making various personal decisions.</t>
  </si>
  <si>
    <t>D2.Eco.13.3-5</t>
  </si>
  <si>
    <t>Describe ways people can increase productivity by using improved capital goods and improving their human capital.</t>
  </si>
  <si>
    <t>D2.Eco.13.6-8</t>
  </si>
  <si>
    <t>Explain why standards of living increase as productivity improves.</t>
  </si>
  <si>
    <t>D2.Eco.3.9-12</t>
  </si>
  <si>
    <t>Analyze the ways in which incentives influence what is produced and distributed in a market system.</t>
  </si>
  <si>
    <t>D2.Eco.3.K-2</t>
  </si>
  <si>
    <t>Describe the skills and knowledge required to produce certain goods and services.</t>
  </si>
  <si>
    <t>D2.Eco.14.3-5</t>
  </si>
  <si>
    <t>Explain how trade leads to increasing economic interdependence among nations.</t>
  </si>
  <si>
    <t>D2.Eco.14.6-8</t>
  </si>
  <si>
    <t>Explain barriers to trade and how those barriers influence trade among nations.</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</si>
  <si>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</si>
  <si>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</si>
  <si>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</si>
  <si>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</si>
  <si>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D2.Eco.15.3-5</t>
  </si>
  <si>
    <t>Explain the effects of increasing economic interdependence on different groups within participating nations.</t>
  </si>
  <si>
    <t>D2.Eco.15.6-8</t>
  </si>
  <si>
    <t>Explain the benefits and the costs of trade policies to individuals, businesses, and society.</t>
  </si>
  <si>
    <t>D2.Eco.5.9-12</t>
  </si>
  <si>
    <t>Describe the consequences of competition in specific markets.</t>
  </si>
  <si>
    <t>D2.Eco.5.K-2</t>
  </si>
  <si>
    <t>Identify prices of products in a local market.</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</si>
  <si>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</si>
  <si>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</si>
  <si>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</si>
  <si>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</si>
  <si>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D2.Eco.6.9-12</t>
  </si>
  <si>
    <t>Generate possible explanations for a government role in markets when market inefficiencies exist.</t>
  </si>
  <si>
    <t>D2.Eco.6.K-2</t>
  </si>
  <si>
    <t>Explain how people earn income.</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</si>
  <si>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</si>
  <si>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</si>
  <si>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</si>
  <si>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</si>
  <si>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D2.Eco.7.9-12</t>
  </si>
  <si>
    <t>Use benefits and costs to evaluate the effectiveness of government policies to improve market outcomes.</t>
  </si>
  <si>
    <t>D2.Eco.7.K-2</t>
  </si>
  <si>
    <t>Describe examples of costs of production.</t>
  </si>
  <si>
    <t>D2.Eco.4.3-5</t>
  </si>
  <si>
    <t>Explain why individuals and businesses specialize and trade.</t>
  </si>
  <si>
    <t>D2.Eco.4.6-8</t>
  </si>
  <si>
    <t>Describe the role of competition in the determination of prices and wages in a market economy.</t>
  </si>
  <si>
    <t>D2.Eco.8.9-12</t>
  </si>
  <si>
    <t>Describe the possible consequences, both intended and unintended, of government policies to improve market outcomes.</t>
  </si>
  <si>
    <t>D2.Eco.5.3-5</t>
  </si>
  <si>
    <t>Explain the role of money in making exchange easier.</t>
  </si>
  <si>
    <t>D2.Eco.5.6-8</t>
  </si>
  <si>
    <t>Explain ways in which money facilitates exchange by reducing transactional costs.</t>
  </si>
  <si>
    <t>D2.Eco.9.9-12</t>
  </si>
  <si>
    <t>Describe the roles of institutions such as clearly defined property rights and the rule of law in a market economy.</t>
  </si>
  <si>
    <t>D2.Eco.9.K-2</t>
  </si>
  <si>
    <t>Describe the role of banks in an economy.</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</si>
  <si>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</si>
  <si>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</si>
  <si>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</si>
  <si>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</si>
  <si>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D2.Geo.1.9-12</t>
  </si>
  <si>
    <t>Use geospatial and related technologies to create maps to display and explain the spatial patterns of cultural and environmental characteristics.</t>
  </si>
  <si>
    <t>D2.Geo.1.K-2</t>
  </si>
  <si>
    <t>Construct maps, graphs, and other representations of familiar places.</t>
  </si>
  <si>
    <t>D2.Eco.7.3-5</t>
  </si>
  <si>
    <t>Explain how profits influence sellers in markets.</t>
  </si>
  <si>
    <t>D2.Eco.7.6-8</t>
  </si>
  <si>
    <t>Analyze the role of innovation and entrepreneurship in a market economy.</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</si>
  <si>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</si>
  <si>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</si>
  <si>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</si>
  <si>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</si>
  <si>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D2.Eco.8.3-5</t>
  </si>
  <si>
    <t>Identify examples of external benefits and costs.</t>
  </si>
  <si>
    <t>D2.Eco.8.6-8</t>
  </si>
  <si>
    <t>Explain how external benefits and costs influence market outcomes.</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</si>
  <si>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</si>
  <si>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</si>
  <si>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</si>
  <si>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</si>
  <si>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D2.Eco.9.3-5</t>
  </si>
  <si>
    <t>Describe the role of other financial institutions in an economy.</t>
  </si>
  <si>
    <t>D2.Eco.9.6-8</t>
  </si>
  <si>
    <t>Describe the roles of institutions such as corporations, non-profits, and labor unions in a market economy.</t>
  </si>
  <si>
    <t>D2.Geo.12.9-12</t>
  </si>
  <si>
    <t>Evaluate the consequences of human-made and natural catastrophes on global trade, politics, and human migration.</t>
  </si>
  <si>
    <t>D2.Geo.12.K-2</t>
  </si>
  <si>
    <t>Identify ways that a catastrophic disaster may affect people living in a place.</t>
  </si>
  <si>
    <t>D2.Geo.1.3-5</t>
  </si>
  <si>
    <t>Construct maps and other graphic representations of both familiar and unfamiliar places.</t>
  </si>
  <si>
    <t>D2.Geo.1.6-8</t>
  </si>
  <si>
    <t>Construct maps to represent and explain the spatial patterns of cultural and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</si>
  <si>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</si>
  <si>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</si>
  <si>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</si>
  <si>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</si>
  <si>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D2.Geo.10.3-5</t>
  </si>
  <si>
    <t>Explain why environmental characteristics vary among different world regions.</t>
  </si>
  <si>
    <t>D2.Geo.10.6-8</t>
  </si>
  <si>
    <t>Analyze the ways in which cultural and environmental characteristics vary among various regions of the world.</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</si>
  <si>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</si>
  <si>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</si>
  <si>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</si>
  <si>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</si>
  <si>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</si>
  <si>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</si>
  <si>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</si>
  <si>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</si>
  <si>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</si>
  <si>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</si>
  <si>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</si>
  <si>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</si>
  <si>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</si>
  <si>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</si>
  <si>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</si>
  <si>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</si>
  <si>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</si>
  <si>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</si>
  <si>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</si>
  <si>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</si>
  <si>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</si>
  <si>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</si>
  <si>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</si>
  <si>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</si>
  <si>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D2.Geo.6.9-12</t>
  </si>
  <si>
    <t>Evaluate the impact of human settlement activities on the environmental and cultural characteristics of specific places and regions.</t>
  </si>
  <si>
    <t>D2.Geo.6.K-2</t>
  </si>
  <si>
    <t>Identify some cultural and environmental characteristics of specific places.</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</si>
  <si>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</si>
  <si>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</si>
  <si>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</si>
  <si>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</si>
  <si>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</si>
  <si>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</si>
  <si>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</si>
  <si>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</si>
  <si>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</si>
  <si>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</si>
  <si>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</si>
  <si>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</si>
  <si>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</si>
  <si>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</si>
  <si>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</si>
  <si>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</si>
  <si>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</si>
  <si>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</si>
  <si>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</si>
  <si>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</si>
  <si>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</si>
  <si>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</si>
  <si>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</si>
  <si>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</si>
  <si>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</si>
  <si>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</si>
  <si>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</si>
  <si>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</si>
  <si>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D2.His.1.9-12</t>
  </si>
  <si>
    <t>Evaluate how historical events and developments were shaped by unique circumstances of time and place as well as broader historical contexts.</t>
  </si>
  <si>
    <t>D2.His.1.K-2</t>
  </si>
  <si>
    <t>Create a chronological sequence of multiple events.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</si>
  <si>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</si>
  <si>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</si>
  <si>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</si>
  <si>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</si>
  <si>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D2.His.10.9-12</t>
  </si>
  <si>
    <t>Detect possible limitations in various kinds of historical evidence and differing secondary interpretations.</t>
  </si>
  <si>
    <t>D2.His.10.K-2</t>
  </si>
  <si>
    <t>Explain how historical sources can be used to study the past.</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</si>
  <si>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</si>
  <si>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</si>
  <si>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</si>
  <si>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</si>
  <si>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</si>
  <si>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</si>
  <si>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</si>
  <si>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</si>
  <si>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</si>
  <si>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</si>
  <si>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</si>
  <si>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</si>
  <si>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</si>
  <si>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</si>
  <si>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</si>
  <si>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</si>
  <si>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D2.His.1.3-5</t>
  </si>
  <si>
    <t>Create and use a chronological sequence of related events to compare developments that happened at the same time.</t>
  </si>
  <si>
    <t>D2.His.1.6-8</t>
  </si>
  <si>
    <t>Analyze connections among events and developments in broader historical contexts.</t>
  </si>
  <si>
    <t>D2.His.13.9-12</t>
  </si>
  <si>
    <t>Critique the appropriateness of the historical sources used in a secondary interpretation.</t>
  </si>
  <si>
    <t>D2.His.10.3-5</t>
  </si>
  <si>
    <t>Compare information provided by different historical sources about the past.</t>
  </si>
  <si>
    <t>D2.His.10.6-8</t>
  </si>
  <si>
    <t>Detect possible limitations in the historical record based on evidence collected from different kinds of historical sources.</t>
  </si>
  <si>
    <t>D2.His.14.9-12</t>
  </si>
  <si>
    <t>Analyze multiple and complex causes and effects of events in the past.</t>
  </si>
  <si>
    <t>D2.His.14.K-2</t>
  </si>
  <si>
    <t>Generate possible reasons for an event or development in the past.</t>
  </si>
  <si>
    <t>D2.His.11.3-5</t>
  </si>
  <si>
    <t>Infer the intended audience and purpose of a historical source from information within the source itself.</t>
  </si>
  <si>
    <t>D2.His.15.9-12</t>
  </si>
  <si>
    <t>Distinguish between long-term causs and triggering events in developing a historical argument.</t>
  </si>
  <si>
    <t>D2.His.11.6-8</t>
  </si>
  <si>
    <t>Use other historical sources to infer a plausible maker, date, place of origin, and intended audience for historical sources where this information is not easily identified.</t>
  </si>
  <si>
    <t>D2.His.12.3-5</t>
  </si>
  <si>
    <t>Generate questions about multiple historical sources and their relationships to particular historical events and developments.</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</si>
  <si>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</si>
  <si>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</si>
  <si>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</si>
  <si>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</si>
  <si>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D2.His.12.6-8</t>
  </si>
  <si>
    <t>Use questions generated about multiple historical sources to identify further areas of inquiry and additional sources.</t>
  </si>
  <si>
    <t>D2.His.13.3-5</t>
  </si>
  <si>
    <t>Use information about a historical source, including the maker, date, place of origin, intended audience, and purpose to judge the extent to which the source is useful for studying a particular topic.</t>
  </si>
  <si>
    <t>D2.His.17.9-12</t>
  </si>
  <si>
    <t>Critique the central arguments in secondary works of history on related topics in multiple media in terms of their historical accuracy.</t>
  </si>
  <si>
    <t>D2.His.13.6-8</t>
  </si>
  <si>
    <t>Evaluate the relevancy and utility of a historical source based on information such as maker,date, place of origin, intended audience, and purpose.</t>
  </si>
  <si>
    <t>D2.His.14.3-5</t>
  </si>
  <si>
    <t>Explain probable causes and effects of events and developments.</t>
  </si>
  <si>
    <t>D2.His.2.9-12</t>
  </si>
  <si>
    <t>Analyze change and continuity in historical eras.</t>
  </si>
  <si>
    <t>D2.His.2.K-2</t>
  </si>
  <si>
    <t>Compare life in the past to life today.</t>
  </si>
  <si>
    <t>D2.His.14.6-8</t>
  </si>
  <si>
    <t>Explain multiple causes and effects of events and developments in the past.</t>
  </si>
  <si>
    <t>D2.His.15.6-8</t>
  </si>
  <si>
    <t>Evaluate the relative influence of various causes of events and developments in the past.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</si>
  <si>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</si>
  <si>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</si>
  <si>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</si>
  <si>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</si>
  <si>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D2.His.16.3-5</t>
  </si>
  <si>
    <t>Use evidence to develop a claim about the past.</t>
  </si>
  <si>
    <t>D2.His.16.6-8</t>
  </si>
  <si>
    <t>Organize applicable evidence into a coherent argument about the past.</t>
  </si>
  <si>
    <t>D2.His.4.9-12</t>
  </si>
  <si>
    <t>Analyze complex and interacting factors that influenced the perspectives of people during different historical eras.</t>
  </si>
  <si>
    <t>D2.His.4.K-2</t>
  </si>
  <si>
    <t>Compare perspectives of people in the past to those of people in the present.</t>
  </si>
  <si>
    <t>D2.His.17.3-5</t>
  </si>
  <si>
    <t>Summarize the central claim in a secondary work of history.</t>
  </si>
  <si>
    <t>D2.His.17.6-8</t>
  </si>
  <si>
    <t>Compare the central arguments in secondary works of history on related topics in multiple media.</t>
  </si>
  <si>
    <t>D2.His.5.9-12</t>
  </si>
  <si>
    <t>Analyze how historical contexts shaped and continue to shape people’s perspectives.</t>
  </si>
  <si>
    <t>D2.His.2.3-5</t>
  </si>
  <si>
    <t>Compare life in specific historical time periods to life today.</t>
  </si>
  <si>
    <t>D2.His.2.6-8</t>
  </si>
  <si>
    <t>Classify series of historical events and developments as examples of change and/or continuity.</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</si>
  <si>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</si>
  <si>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</si>
  <si>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</si>
  <si>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</si>
  <si>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</si>
  <si>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</si>
  <si>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</si>
  <si>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</si>
  <si>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</si>
  <si>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</si>
  <si>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</si>
  <si>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</si>
  <si>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D2.His.9.9-12</t>
  </si>
  <si>
    <t>Analyze the relationship between historical sources and the secondary interpretations made from them.</t>
  </si>
  <si>
    <t>D2.His.9.K-2</t>
  </si>
  <si>
    <t>Identify different kinds of historical sources.</t>
  </si>
  <si>
    <t>D2.His.4.3-5</t>
  </si>
  <si>
    <t>Explain why individuals and groups during the same historical period differed in their perspectives.</t>
  </si>
  <si>
    <t>D2.His.4.6-8</t>
  </si>
  <si>
    <t>Analyze multiple factors that influenced the perspectives of people during different historical eras.</t>
  </si>
  <si>
    <t>D3.1.9-12</t>
  </si>
  <si>
    <t>Gather relevant information from multiple sources representing a wide range of views while using the origin, authority, structure, context, and corroborative value of the sources to guide the selection.</t>
  </si>
  <si>
    <t>ESCCTA</t>
  </si>
  <si>
    <t>Evaluating Sources, Communicating Conclusions &amp; Taking Action</t>
  </si>
  <si>
    <t>Evaluating Sources &amp; Using Evidence</t>
  </si>
  <si>
    <t>ESUE</t>
  </si>
  <si>
    <t>D3.1.K-2</t>
  </si>
  <si>
    <t>Gather relevant information from one or two sources while using the origin and structure to guide the selection.</t>
  </si>
  <si>
    <t>D2.His.5.3-5</t>
  </si>
  <si>
    <t>Explain connections among historical contexts and people’s perspectives at the time.</t>
  </si>
  <si>
    <t>D2.His.5.6-8</t>
  </si>
  <si>
    <t>Explain how and why perspectives of people have changed over time.</t>
  </si>
  <si>
    <t>D3.2.9-12</t>
  </si>
  <si>
    <t>Evaluate the credibility of a source by examining how experts value the source.</t>
  </si>
  <si>
    <t>D3.2.K-2</t>
  </si>
  <si>
    <t>Evaluate a source by distinguishing between fact and opinion.</t>
  </si>
  <si>
    <t>D2.His.6.3-5</t>
  </si>
  <si>
    <t>Describe how people’s perspectives shaped the historical sources they created.</t>
  </si>
  <si>
    <t>D2.His.6.6-8</t>
  </si>
  <si>
    <t>Analyze how people’s perspectives influenced what information is available in the historical sources they created.</t>
  </si>
  <si>
    <t>D3.3.9-12</t>
  </si>
  <si>
    <t>Identify evidence that draws information directly and substantively from multiple sources to detect inconsistencies in evidence in order to revise or strengthen claims.</t>
  </si>
  <si>
    <t>D2.His.9.3-5</t>
  </si>
  <si>
    <t>Summarize how different kinds of historical sources are used to explain events in the past.</t>
  </si>
  <si>
    <t>D2.His.9.6-8</t>
  </si>
  <si>
    <t>Classify the kinds of historical sources used in a secondary interpretation.</t>
  </si>
  <si>
    <t>D3.4.9-12</t>
  </si>
  <si>
    <t>Refine claims and counterclaims attending to precision, significance, and knowledge conveyed through the claim while pointing out the strengths and limitations of both.</t>
  </si>
  <si>
    <t>D3.1.3-5</t>
  </si>
  <si>
    <t>Gather relevant information from multiple sources while using the origin, structure, and context to guide the selection.</t>
  </si>
  <si>
    <t>D3.1.6-8</t>
  </si>
  <si>
    <t>Gather relevant information from multiple sources while using the origin, authority, structure, context, and corroborative value of the sources to guide the selection.</t>
  </si>
  <si>
    <t>D4.1.9-12</t>
  </si>
  <si>
    <t>Construct arguments using precise and knowledgeable claims, with evidence from multiple sources, while acknowledging counterclaims and evidentiary weaknesses.</t>
  </si>
  <si>
    <t>Communicating Conclusions &amp; Taking Informed Action</t>
  </si>
  <si>
    <t>CCTIA</t>
  </si>
  <si>
    <t>D4.1.K-2</t>
  </si>
  <si>
    <t>Construct an argument with reasons.</t>
  </si>
  <si>
    <t>D3.2.3-5</t>
  </si>
  <si>
    <t>Use distinctions among fact and opinion to determine the credibility of multiple sources.</t>
  </si>
  <si>
    <t>D3.2.6-8</t>
  </si>
  <si>
    <t>Evaluate the credibility of a source by determining its relevance and intended use.</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</si>
  <si>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</si>
  <si>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</si>
  <si>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</si>
  <si>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</si>
  <si>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D3.3.3-5</t>
  </si>
  <si>
    <t>Identify evidence that draws information from multiple sources in response to compelling questions.</t>
  </si>
  <si>
    <t>D3.3.6-8</t>
  </si>
  <si>
    <t>Identify evidence that draws information from multiple sources to support claims, noting evidentiary limitations.</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</si>
  <si>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</si>
  <si>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</si>
  <si>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</si>
  <si>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</si>
  <si>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D3.4.3-5</t>
  </si>
  <si>
    <t>Use evidence to develop claims in response to compelling questions.</t>
  </si>
  <si>
    <t>D3.4.6-8</t>
  </si>
  <si>
    <t>Develop claims and counterclaims while pointing out the strengths and limitations of both.</t>
  </si>
  <si>
    <t>D4.4.9-12</t>
  </si>
  <si>
    <t>Critique the use of claims and evidence in arguments for credibility.</t>
  </si>
  <si>
    <t>D4.4.K-2</t>
  </si>
  <si>
    <t>Ask and answer questions about arguments.</t>
  </si>
  <si>
    <t>D4.1.3-5</t>
  </si>
  <si>
    <t>Construct arguments using claims and evidence from multiple sources.</t>
  </si>
  <si>
    <t>D4.1.6-8</t>
  </si>
  <si>
    <t>Construct arguments using claims and evidence from multiple sources, while acknowledging the strengths and limitations of the arguments.</t>
  </si>
  <si>
    <t>D4.5.9-12</t>
  </si>
  <si>
    <t>Critique the use of the reasoning, sequencing, and supporting details of explanations.</t>
  </si>
  <si>
    <t>D4.5.K-2</t>
  </si>
  <si>
    <t>Ask and answer questions about explanations.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</si>
  <si>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</si>
  <si>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</si>
  <si>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</si>
  <si>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</si>
  <si>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</si>
  <si>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</si>
  <si>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</si>
  <si>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</si>
  <si>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</si>
  <si>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</si>
  <si>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</si>
  <si>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</si>
  <si>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</si>
  <si>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</si>
  <si>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</si>
  <si>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</si>
  <si>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D4.4.3-5</t>
  </si>
  <si>
    <t>Critique arguments.</t>
  </si>
  <si>
    <t>D4.4.6-8</t>
  </si>
  <si>
    <t>Critique arguments for credibility.</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</si>
  <si>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</si>
  <si>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</si>
  <si>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</si>
  <si>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</si>
  <si>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D4.5.3-5</t>
  </si>
  <si>
    <t>Critique explanations.</t>
  </si>
  <si>
    <t>D4.5.6-8</t>
  </si>
  <si>
    <t>Critique the structure of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</si>
  <si>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</si>
  <si>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</si>
  <si>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</si>
  <si>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</si>
  <si>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</si>
  <si>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</si>
  <si>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</si>
  <si>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</si>
  <si>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</si>
  <si>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</si>
  <si>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</si>
  <si>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</si>
  <si>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CCRA.L.1</t>
  </si>
  <si>
    <t>Demonstrate command of the conventions of standard English grammar and usage when writing or speaking.</t>
  </si>
  <si>
    <t>Common Core ELA</t>
  </si>
  <si>
    <t>LS&amp;L</t>
  </si>
  <si>
    <t>K,1,2,3,4,5,6,7,8,9,10,11,12</t>
  </si>
  <si>
    <t>ELA</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</si>
  <si>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</si>
  <si>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</si>
  <si>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</si>
  <si>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</si>
  <si>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</si>
  <si>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</si>
  <si>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</si>
  <si>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</si>
  <si>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</si>
  <si>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</si>
  <si>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</si>
  <si>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</si>
  <si>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</si>
  <si>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</si>
  <si>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</si>
  <si>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</si>
  <si>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</si>
  <si>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</si>
  <si>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</si>
  <si>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</si>
  <si>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</si>
  <si>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</si>
  <si>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</si>
  <si>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</si>
  <si>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</si>
  <si>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</si>
  <si>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</si>
  <si>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</si>
  <si>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</si>
  <si>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</si>
  <si>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</si>
  <si>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</si>
  <si>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</si>
  <si>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</si>
  <si>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</si>
  <si>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</si>
  <si>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</si>
  <si>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</si>
  <si>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</si>
  <si>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</si>
  <si>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</si>
  <si>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</si>
  <si>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</si>
  <si>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</si>
  <si>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</si>
  <si>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</si>
  <si>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</si>
  <si>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</si>
  <si>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</si>
  <si>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</si>
  <si>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</si>
  <si>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</si>
  <si>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</si>
  <si>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</si>
  <si>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</si>
  <si>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</si>
  <si>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</si>
  <si>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</si>
  <si>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</si>
  <si>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</si>
  <si>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</si>
  <si>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</si>
  <si>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</si>
  <si>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</si>
  <si>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</si>
  <si>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</si>
  <si>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</si>
  <si>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</si>
  <si>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</si>
  <si>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</si>
  <si>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</si>
  <si>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</si>
  <si>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</si>
  <si>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</si>
  <si>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</si>
  <si>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</si>
  <si>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</si>
  <si>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</si>
  <si>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</si>
  <si>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</si>
  <si>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</si>
  <si>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</si>
  <si>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</si>
  <si>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</si>
  <si>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</si>
  <si>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</si>
  <si>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</si>
  <si>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</si>
  <si>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</si>
  <si>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http://corestandards.org/ELA-Literacy/L/K/1/c/</t>
  </si>
  <si>
    <t>L.K.1d</t>
  </si>
  <si>
    <t>http://corestandards.org/ELA-Literacy/L/K/1/d/</t>
  </si>
  <si>
    <t>L.K.1e</t>
  </si>
  <si>
    <t>http://corestandards.org/ELA-Literacy/L/K/1/e/</t>
  </si>
  <si>
    <t>L.K.1f</t>
  </si>
  <si>
    <t>Produce and expand complete sentences in shared language activities.</t>
  </si>
  <si>
    <t>http://corestandards.org/ELA-Literacy/L/K/1/f/</t>
  </si>
  <si>
    <t>L.K.2</t>
  </si>
  <si>
    <t>http://corestandards.org/ELA-Literacy/L/K/2/</t>
  </si>
  <si>
    <t>L.K.2a</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</si>
  <si>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</si>
  <si>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</si>
  <si>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</si>
  <si>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</si>
  <si>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</si>
  <si>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</si>
  <si>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</si>
  <si>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</si>
  <si>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</si>
  <si>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</si>
  <si>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</si>
  <si>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</si>
  <si>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</si>
  <si>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</si>
  <si>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http://corestandards.org/ELA-Literacy/L/K/4/a/</t>
  </si>
  <si>
    <t>L.K.4b</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</si>
  <si>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</si>
  <si>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</si>
  <si>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</si>
  <si>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</si>
  <si>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</si>
  <si>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</si>
  <si>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</si>
  <si>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</si>
  <si>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</si>
  <si>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</si>
  <si>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</si>
  <si>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</si>
  <si>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</si>
  <si>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</si>
  <si>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http://corestandards.org/ELA-Literacy/L/K/5/d/</t>
  </si>
  <si>
    <t>L.K.6</t>
  </si>
  <si>
    <t>Use words and phrases acquired through conversations, reading and being read to, and responding to texts.</t>
  </si>
  <si>
    <t>http://corestandards.org/ELA-Literacy/L/K/6/</t>
  </si>
  <si>
    <t>L.1.1</t>
  </si>
  <si>
    <t>01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</si>
  <si>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</si>
  <si>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</si>
  <si>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</si>
  <si>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</si>
  <si>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</si>
  <si>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</si>
  <si>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</si>
  <si>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</si>
  <si>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</si>
  <si>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</si>
  <si>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</si>
  <si>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</si>
  <si>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</si>
  <si>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</si>
  <si>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</si>
  <si>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</si>
  <si>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</si>
  <si>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</si>
  <si>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</si>
  <si>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</si>
  <si>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http://corestandards.org/ELA-Literacy/L/1/1/g/</t>
  </si>
  <si>
    <t>L.1.1h</t>
  </si>
  <si>
    <t>Use determiners (e.g., articles, demonstratives).</t>
  </si>
  <si>
    <t>http://corestandards.org/ELA-Literacy/L/1/1/h/</t>
  </si>
  <si>
    <t>L.1.1i</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</si>
  <si>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</si>
  <si>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</si>
  <si>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</si>
  <si>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</si>
  <si>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</si>
  <si>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</si>
  <si>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</si>
  <si>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</si>
  <si>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</si>
  <si>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</si>
  <si>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</si>
  <si>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</si>
  <si>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</si>
  <si>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</si>
  <si>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</si>
  <si>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</si>
  <si>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</si>
  <si>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</si>
  <si>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</si>
  <si>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</si>
  <si>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</si>
  <si>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</si>
  <si>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</si>
  <si>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</si>
  <si>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</si>
  <si>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</si>
  <si>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</si>
  <si>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</si>
  <si>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</si>
  <si>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</si>
  <si>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</si>
  <si>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</si>
  <si>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</si>
  <si>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</si>
  <si>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</si>
  <si>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</si>
  <si>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</si>
  <si>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</si>
  <si>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http://corestandards.org/ELA-Literacy/L/1/5/b/</t>
  </si>
  <si>
    <t>L.1.5c</t>
  </si>
  <si>
    <t>http://corestandards.org/ELA-Literacy/L/1/5/c/</t>
  </si>
  <si>
    <t>L.1.5d</t>
  </si>
  <si>
    <t>http://corestandards.org/ELA-Literacy/L/1/5/d/</t>
  </si>
  <si>
    <t>L.1.6</t>
  </si>
  <si>
    <t>http://corestandards.org/ELA-Literacy/L/1/6/</t>
  </si>
  <si>
    <t>L.2.1</t>
  </si>
  <si>
    <t>02</t>
  </si>
  <si>
    <t>http://corestandards.org/ELA-Literacy/L/2/1/</t>
  </si>
  <si>
    <t>L.2.1a</t>
  </si>
  <si>
    <t>http://corestandards.org/ELA-Literacy/L/2/1/a/</t>
  </si>
  <si>
    <t>L.2.1b</t>
  </si>
  <si>
    <t>http://corestandards.org/ELA-Literacy/L/2/1/b/</t>
  </si>
  <si>
    <t>L.2.1c</t>
  </si>
  <si>
    <t>http://corestandards.org/ELA-Literacy/L/2/1/c/</t>
  </si>
  <si>
    <t>L.2.1d</t>
  </si>
  <si>
    <t>http://corestandards.org/ELA-Literacy/L/2/1/d/</t>
  </si>
  <si>
    <t>L.2.1e</t>
  </si>
  <si>
    <t>Use adjectives and adverbs, and choose between them depending on what is to be modified.</t>
  </si>
  <si>
    <t>http://corestandards.org/ELA-Literacy/L/2/1/e/</t>
  </si>
  <si>
    <t>L.2.1f</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</si>
  <si>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</si>
  <si>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</si>
  <si>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</si>
  <si>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</si>
  <si>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</si>
  <si>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</si>
  <si>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</si>
  <si>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</si>
  <si>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</si>
  <si>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</si>
  <si>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</si>
  <si>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</si>
  <si>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</si>
  <si>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</si>
  <si>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</si>
  <si>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</si>
  <si>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</si>
  <si>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</si>
  <si>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</si>
  <si>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</si>
  <si>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</si>
  <si>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</si>
  <si>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</si>
  <si>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</si>
  <si>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</si>
  <si>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</si>
  <si>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</si>
  <si>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</si>
  <si>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</si>
  <si>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http://corestandards.org/ELA-Literacy/L/2/4/b/</t>
  </si>
  <si>
    <t>L.2.4c</t>
  </si>
  <si>
    <t>http://corestandards.org/ELA-Literacy/L/2/4/c/</t>
  </si>
  <si>
    <t>L.2.4d</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</si>
  <si>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</si>
  <si>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</si>
  <si>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</si>
  <si>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</si>
  <si>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</si>
  <si>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</si>
  <si>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</si>
  <si>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</si>
  <si>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http://corestandards.org/ELA-Literacy/L/2/5/a/</t>
  </si>
  <si>
    <t>L.2.5b</t>
  </si>
  <si>
    <t>http://corestandards.org/ELA-Literacy/L/2/5/b/</t>
  </si>
  <si>
    <t>L.2.6</t>
  </si>
  <si>
    <t>http://corestandards.org/ELA-Literacy/L/2/6/</t>
  </si>
  <si>
    <t>L.3.1</t>
  </si>
  <si>
    <t>03</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</si>
  <si>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</si>
  <si>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</si>
  <si>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</si>
  <si>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</si>
  <si>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</si>
  <si>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</si>
  <si>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</si>
  <si>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</si>
  <si>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http://corestandards.org/ELA-Literacy/L/3/1/c/</t>
  </si>
  <si>
    <t>L.3.1d</t>
  </si>
  <si>
    <t>Form and use regular and irregular verbs.</t>
  </si>
  <si>
    <t>http://corestandards.org/ELA-Literacy/L/3/1/d/</t>
  </si>
  <si>
    <t>L.3.1e</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</si>
  <si>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</si>
  <si>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</si>
  <si>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</si>
  <si>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</si>
  <si>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</si>
  <si>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</si>
  <si>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</si>
  <si>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</si>
  <si>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</si>
  <si>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</si>
  <si>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</si>
  <si>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</si>
  <si>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</si>
  <si>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</si>
  <si>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</si>
  <si>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</si>
  <si>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</si>
  <si>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</si>
  <si>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</si>
  <si>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</si>
  <si>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</si>
  <si>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</si>
  <si>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</si>
  <si>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</si>
  <si>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</si>
  <si>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</si>
  <si>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</si>
  <si>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</si>
  <si>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http://corestandards.org/ELA-Literacy/L/3/2/e/</t>
  </si>
  <si>
    <t>L.3.2f</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</si>
  <si>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</si>
  <si>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</si>
  <si>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</si>
  <si>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</si>
  <si>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</si>
  <si>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</si>
  <si>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</si>
  <si>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</si>
  <si>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</si>
  <si>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</si>
  <si>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</si>
  <si>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</si>
  <si>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</si>
  <si>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</si>
  <si>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</si>
  <si>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</si>
  <si>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</si>
  <si>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http://corestandards.org/ELA-Literacy/L/3/4/b/</t>
  </si>
  <si>
    <t>L.3.4c</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</si>
  <si>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</si>
  <si>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</si>
  <si>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</si>
  <si>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</si>
  <si>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</si>
  <si>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</si>
  <si>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</si>
  <si>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</si>
  <si>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http://corestandards.org/ELA-Literacy/L/3/5/a/</t>
  </si>
  <si>
    <t>L.3.5b</t>
  </si>
  <si>
    <t>http://corestandards.org/ELA-Literacy/L/3/5/b/</t>
  </si>
  <si>
    <t>L.3.5c</t>
  </si>
  <si>
    <t>http://corestandards.org/ELA-Literacy/L/3/5/c/</t>
  </si>
  <si>
    <t>L.3.6</t>
  </si>
  <si>
    <t>http://corestandards.org/ELA-Literacy/L/3/6/</t>
  </si>
  <si>
    <t>L.4.1</t>
  </si>
  <si>
    <t>04</t>
  </si>
  <si>
    <t>http://corestandards.org/ELA-Literacy/L/4/1/</t>
  </si>
  <si>
    <t>L.4.1a</t>
  </si>
  <si>
    <t>http://corestandards.org/ELA-Literacy/L/4/1/a/</t>
  </si>
  <si>
    <t>L.4.1b</t>
  </si>
  <si>
    <t>http://corestandards.org/ELA-Literacy/L/4/1/b/</t>
  </si>
  <si>
    <t>L.4.1c</t>
  </si>
  <si>
    <t>http://corestandards.org/ELA-Literacy/L/4/1/c/</t>
  </si>
  <si>
    <t>L.4.1d</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</si>
  <si>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</si>
  <si>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</si>
  <si>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</si>
  <si>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</si>
  <si>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</si>
  <si>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</si>
  <si>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</si>
  <si>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</si>
  <si>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</si>
  <si>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</si>
  <si>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</si>
  <si>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</si>
  <si>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</si>
  <si>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</si>
  <si>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</si>
  <si>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</si>
  <si>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</si>
  <si>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</si>
  <si>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</si>
  <si>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</si>
  <si>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</si>
  <si>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</si>
  <si>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</si>
  <si>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</si>
  <si>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</si>
  <si>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</si>
  <si>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</si>
  <si>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</si>
  <si>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</si>
  <si>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</si>
  <si>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</si>
  <si>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</si>
  <si>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</si>
  <si>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</si>
  <si>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</si>
  <si>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</si>
  <si>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</si>
  <si>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</si>
  <si>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</si>
  <si>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</si>
  <si>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</si>
  <si>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</si>
  <si>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</si>
  <si>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</si>
  <si>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</si>
  <si>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</si>
  <si>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</si>
  <si>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</si>
  <si>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</si>
  <si>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</si>
  <si>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</si>
  <si>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</si>
  <si>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</si>
  <si>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</si>
  <si>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</si>
  <si>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</si>
  <si>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http://corestandards.org/ELA-Literacy/L/4/6/</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</si>
  <si>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</si>
  <si>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</si>
  <si>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</si>
  <si>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</si>
  <si>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</si>
  <si>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</si>
  <si>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</si>
  <si>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</si>
  <si>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</si>
  <si>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</si>
  <si>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</si>
  <si>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</si>
  <si>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</si>
  <si>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</si>
  <si>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</si>
  <si>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</si>
  <si>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</si>
  <si>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</si>
  <si>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</si>
  <si>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</si>
  <si>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</si>
  <si>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</si>
  <si>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</si>
  <si>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</si>
  <si>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</si>
  <si>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05</t>
  </si>
  <si>
    <t>http://corestandards.org/ELA-Literacy/L/5/1/</t>
  </si>
  <si>
    <t>L.5.1a</t>
  </si>
  <si>
    <t>Explain the function of conjunctions, prepositions, and interjections in general and their function in particular sentences.</t>
  </si>
  <si>
    <t>http://corestandards.org/ELA-Literacy/L/5/1/a/</t>
  </si>
  <si>
    <t>L.5.1b</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</si>
  <si>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</si>
  <si>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</si>
  <si>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</si>
  <si>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</si>
  <si>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</si>
  <si>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</si>
  <si>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</si>
  <si>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</si>
  <si>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</si>
  <si>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</si>
  <si>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</si>
  <si>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</si>
  <si>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</si>
  <si>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</si>
  <si>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</si>
  <si>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</si>
  <si>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</si>
  <si>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</si>
  <si>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</si>
  <si>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</si>
  <si>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</si>
  <si>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</si>
  <si>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</si>
  <si>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</si>
  <si>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</si>
  <si>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</si>
  <si>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</si>
  <si>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</si>
  <si>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</si>
  <si>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</si>
  <si>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</si>
  <si>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</si>
  <si>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</si>
  <si>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</si>
  <si>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</si>
  <si>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</si>
  <si>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</si>
  <si>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</si>
  <si>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</si>
  <si>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</si>
  <si>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</si>
  <si>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</si>
  <si>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</si>
  <si>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</si>
  <si>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</si>
  <si>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</si>
  <si>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</si>
  <si>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</si>
  <si>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</si>
  <si>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</si>
  <si>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</si>
  <si>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</si>
  <si>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http://corestandards.org/ELA-Literacy/L/5/6/</t>
  </si>
  <si>
    <t>L.6.1</t>
  </si>
  <si>
    <t>06</t>
  </si>
  <si>
    <t>http://corestandards.org/ELA-Literacy/L/6/1/</t>
  </si>
  <si>
    <t>L.6.1a</t>
  </si>
  <si>
    <t>Ensure that pronouns are in the proper case (subjective, objective, possessive).</t>
  </si>
  <si>
    <t>http://corestandards.org/ELA-Literacy/L/6/1/a/</t>
  </si>
  <si>
    <t>L.6.1b</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</si>
  <si>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</si>
  <si>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</si>
  <si>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</si>
  <si>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</si>
  <si>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</si>
  <si>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</si>
  <si>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</si>
  <si>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</si>
  <si>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</si>
  <si>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</si>
  <si>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</si>
  <si>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</si>
  <si>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</si>
  <si>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</si>
  <si>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</si>
  <si>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</si>
  <si>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</si>
  <si>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</si>
  <si>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</si>
  <si>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</si>
  <si>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</si>
  <si>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</si>
  <si>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</si>
  <si>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</si>
  <si>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</si>
  <si>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</si>
  <si>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</si>
  <si>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</si>
  <si>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</si>
  <si>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</si>
  <si>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</si>
  <si>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</si>
  <si>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</si>
  <si>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</si>
  <si>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</si>
  <si>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</si>
  <si>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</si>
  <si>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</si>
  <si>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</si>
  <si>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</si>
  <si>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</si>
  <si>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</si>
  <si>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</si>
  <si>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</si>
  <si>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</si>
  <si>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</si>
  <si>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</si>
  <si>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</si>
  <si>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</si>
  <si>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</si>
  <si>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</si>
  <si>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</si>
  <si>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</si>
  <si>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</si>
  <si>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07</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</si>
  <si>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</si>
  <si>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</si>
  <si>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</si>
  <si>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</si>
  <si>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</si>
  <si>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</si>
  <si>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</si>
  <si>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</si>
  <si>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</si>
  <si>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</si>
  <si>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</si>
  <si>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</si>
  <si>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</si>
  <si>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</si>
  <si>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</si>
  <si>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</si>
  <si>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</si>
  <si>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</si>
  <si>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</si>
  <si>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</si>
  <si>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</si>
  <si>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</si>
  <si>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http://corestandards.org/ELA-Literacy/L/7/4/</t>
  </si>
  <si>
    <t>L.7.4a</t>
  </si>
  <si>
    <t>http://corestandards.org/ELA-Literacy/L/7/4/a/</t>
  </si>
  <si>
    <t>L.7.4b</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</si>
  <si>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</si>
  <si>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</si>
  <si>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</si>
  <si>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</si>
  <si>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</si>
  <si>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</si>
  <si>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</si>
  <si>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</si>
  <si>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</si>
  <si>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</si>
  <si>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</si>
  <si>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</si>
  <si>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</si>
  <si>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</si>
  <si>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</si>
  <si>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http://corestandards.org/ELA-Literacy/L/7/5/c/</t>
  </si>
  <si>
    <t>L.7.6</t>
  </si>
  <si>
    <t>http://corestandards.org/ELA-Literacy/L/7/6/</t>
  </si>
  <si>
    <t>L.8.1</t>
  </si>
  <si>
    <t>08</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</si>
  <si>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</si>
  <si>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</si>
  <si>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</si>
  <si>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</si>
  <si>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</si>
  <si>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</si>
  <si>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</si>
  <si>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</si>
  <si>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</si>
  <si>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</si>
  <si>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</si>
  <si>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</si>
  <si>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</si>
  <si>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</si>
  <si>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</si>
  <si>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</si>
  <si>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</si>
  <si>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</si>
  <si>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</si>
  <si>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</si>
  <si>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</si>
  <si>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</si>
  <si>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</si>
  <si>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</si>
  <si>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</si>
  <si>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</si>
  <si>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</si>
  <si>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</si>
  <si>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</si>
  <si>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http://corestandards.org/ELA-Literacy/L/8/4/</t>
  </si>
  <si>
    <t>L.8.4a</t>
  </si>
  <si>
    <t>http://corestandards.org/ELA-Literacy/L/8/4/a/</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</si>
  <si>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</si>
  <si>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</si>
  <si>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</si>
  <si>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</si>
  <si>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</si>
  <si>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</si>
  <si>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</si>
  <si>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</si>
  <si>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</si>
  <si>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</si>
  <si>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</si>
  <si>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</si>
  <si>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</si>
  <si>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</si>
  <si>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</si>
  <si>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</si>
  <si>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</si>
  <si>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</si>
  <si>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</si>
  <si>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</si>
  <si>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</si>
  <si>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</si>
  <si>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http://corestandards.org/ELA-Literacy/L/9-10/3/a/</t>
  </si>
  <si>
    <t>L.9-10.4</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</si>
  <si>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</si>
  <si>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</si>
  <si>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</si>
  <si>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</si>
  <si>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</si>
  <si>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</si>
  <si>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</si>
  <si>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</si>
  <si>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</si>
  <si>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</si>
  <si>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</si>
  <si>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</si>
  <si>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</si>
  <si>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</si>
  <si>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</si>
  <si>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</si>
  <si>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</si>
  <si>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</si>
  <si>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</si>
  <si>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</si>
  <si>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</si>
  <si>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</si>
  <si>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</si>
  <si>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</si>
  <si>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</si>
  <si>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</si>
  <si>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</si>
  <si>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</si>
  <si>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</si>
  <si>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</si>
  <si>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</si>
  <si>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</si>
  <si>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</si>
  <si>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</si>
  <si>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</si>
  <si>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</si>
  <si>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</si>
  <si>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</si>
  <si>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</si>
  <si>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</si>
  <si>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http://corestandards.org/ELA-Literacy/L/11-12/3/a/</t>
  </si>
  <si>
    <t>L.11-12.4</t>
  </si>
  <si>
    <t>http://corestandards.org/ELA-Literacy/L/11-12/4/</t>
  </si>
  <si>
    <t>L.11-12.4a</t>
  </si>
  <si>
    <t>http://corestandards.org/ELA-Literacy/L/11-12/4/a/</t>
  </si>
  <si>
    <t>L.11-12.4b</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</si>
  <si>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</si>
  <si>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</si>
  <si>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</si>
  <si>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</si>
  <si>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</si>
  <si>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</si>
  <si>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</si>
  <si>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</si>
  <si>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</si>
  <si>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</si>
  <si>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</si>
  <si>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</si>
  <si>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</si>
  <si>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</si>
  <si>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</si>
  <si>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</si>
  <si>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</si>
  <si>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</si>
  <si>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</si>
  <si>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</si>
  <si>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</si>
  <si>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</si>
  <si>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</si>
  <si>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</si>
  <si>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</si>
  <si>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</si>
  <si>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</si>
  <si>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</si>
  <si>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</si>
  <si>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</si>
  <si>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</si>
  <si>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</si>
  <si>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</si>
  <si>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</si>
  <si>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</si>
  <si>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</si>
  <si>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</si>
  <si>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</si>
  <si>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</si>
  <si>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</si>
  <si>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</si>
  <si>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</si>
  <si>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</si>
  <si>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</si>
  <si>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</si>
  <si>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</si>
  <si>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</si>
  <si>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</si>
  <si>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</si>
  <si>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</si>
  <si>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</si>
  <si>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</si>
  <si>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</si>
  <si>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</si>
  <si>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</si>
  <si>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</si>
  <si>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</si>
  <si>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</si>
  <si>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</si>
  <si>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</si>
  <si>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</si>
  <si>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</si>
  <si>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</si>
  <si>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</si>
  <si>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</si>
  <si>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</si>
  <si>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</si>
  <si>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</si>
  <si>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</si>
  <si>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</si>
  <si>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</si>
  <si>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</si>
  <si>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</si>
  <si>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</si>
  <si>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</si>
  <si>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</si>
  <si>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</si>
  <si>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</si>
  <si>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</si>
  <si>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</si>
  <si>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</si>
  <si>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</si>
  <si>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</si>
  <si>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</si>
  <si>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</si>
  <si>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</si>
  <si>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</si>
  <si>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</si>
  <si>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</si>
  <si>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</si>
  <si>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</si>
  <si>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</si>
  <si>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</si>
  <si>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</si>
  <si>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</si>
  <si>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</si>
  <si>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</si>
  <si>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</si>
  <si>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</si>
  <si>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</si>
  <si>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</si>
  <si>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</si>
  <si>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</si>
  <si>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</si>
  <si>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</si>
  <si>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</si>
  <si>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</si>
  <si>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</si>
  <si>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</si>
  <si>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</si>
  <si>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</si>
  <si>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</si>
  <si>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</si>
  <si>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</si>
  <si>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</si>
  <si>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</si>
  <si>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</si>
  <si>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</si>
  <si>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</si>
  <si>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</si>
  <si>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</si>
  <si>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</si>
  <si>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</si>
  <si>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</si>
  <si>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</si>
  <si>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</si>
  <si>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</si>
  <si>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</si>
  <si>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</si>
  <si>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</si>
  <si>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</si>
  <si>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</si>
  <si>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</si>
  <si>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</si>
  <si>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</si>
  <si>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</si>
  <si>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</si>
  <si>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</si>
  <si>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</si>
  <si>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</si>
  <si>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</si>
  <si>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</si>
  <si>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</si>
  <si>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</si>
  <si>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</si>
  <si>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</si>
  <si>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</si>
  <si>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</si>
  <si>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</si>
  <si>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</si>
  <si>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</si>
  <si>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</si>
  <si>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</si>
  <si>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</si>
  <si>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</si>
  <si>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</si>
  <si>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</si>
  <si>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</si>
  <si>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</si>
  <si>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</si>
  <si>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</si>
  <si>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</si>
  <si>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</si>
  <si>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</si>
  <si>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</si>
  <si>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</si>
  <si>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</si>
  <si>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</si>
  <si>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</si>
  <si>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</si>
  <si>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</si>
  <si>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</si>
  <si>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</si>
  <si>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</si>
  <si>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</si>
  <si>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</si>
  <si>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</si>
  <si>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</si>
  <si>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</si>
  <si>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</si>
  <si>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</si>
  <si>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</si>
  <si>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</si>
  <si>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</si>
  <si>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L.8.4b</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</si>
  <si>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</si>
  <si>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</si>
  <si>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</si>
  <si>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</si>
  <si>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</si>
  <si>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</si>
  <si>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</si>
  <si>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</si>
  <si>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</si>
  <si>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</si>
  <si>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</si>
  <si>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</si>
  <si>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</si>
  <si>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</si>
  <si>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http://corestandards.org/ELA-Literacy/L/8/5/c/</t>
  </si>
  <si>
    <t>L.8.6</t>
  </si>
  <si>
    <t>http://corestandards.org/ELA-Literacy/L/8/6/</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</si>
  <si>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</si>
  <si>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</si>
  <si>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</si>
  <si>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</si>
  <si>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</si>
  <si>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</si>
  <si>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</si>
  <si>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</si>
  <si>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</si>
  <si>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</si>
  <si>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</si>
  <si>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</si>
  <si>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</si>
  <si>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</si>
  <si>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</si>
  <si>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</si>
  <si>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</si>
  <si>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</si>
  <si>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</si>
  <si>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</si>
  <si>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</si>
  <si>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</si>
  <si>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</si>
  <si>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</si>
  <si>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</si>
  <si>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</si>
  <si>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</si>
  <si>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</si>
  <si>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</si>
  <si>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</si>
  <si>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</si>
  <si>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</si>
  <si>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</si>
  <si>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</si>
  <si>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</si>
  <si>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</si>
  <si>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</si>
  <si>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</si>
  <si>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</si>
  <si>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</si>
  <si>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</si>
  <si>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</si>
  <si>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</si>
  <si>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</si>
  <si>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</si>
  <si>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</si>
  <si>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</si>
  <si>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</si>
  <si>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</si>
  <si>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</si>
  <si>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</si>
  <si>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</si>
  <si>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</si>
  <si>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</si>
  <si>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</si>
  <si>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</si>
  <si>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</si>
  <si>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</si>
  <si>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</si>
  <si>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</si>
  <si>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</si>
  <si>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</si>
  <si>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</si>
  <si>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</si>
  <si>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</si>
  <si>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</si>
  <si>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</si>
  <si>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</si>
  <si>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</si>
  <si>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</si>
  <si>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</si>
  <si>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</si>
  <si>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</si>
  <si>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</si>
  <si>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</si>
  <si>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</si>
  <si>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</si>
  <si>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</si>
  <si>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</si>
  <si>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</si>
  <si>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</si>
  <si>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</si>
  <si>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</si>
  <si>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</si>
  <si>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</si>
  <si>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</si>
  <si>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</si>
  <si>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</si>
  <si>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</si>
  <si>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</si>
  <si>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</si>
  <si>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</si>
  <si>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</si>
  <si>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</si>
  <si>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</si>
  <si>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</si>
  <si>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</si>
  <si>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</si>
  <si>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</si>
  <si>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</si>
  <si>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</si>
  <si>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</si>
  <si>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</si>
  <si>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</si>
  <si>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</si>
  <si>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</si>
  <si>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</si>
  <si>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</si>
  <si>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</si>
  <si>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</si>
  <si>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</si>
  <si>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</si>
  <si>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</si>
  <si>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</si>
  <si>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</si>
  <si>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</si>
  <si>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</si>
  <si>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</si>
  <si>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</si>
  <si>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</si>
  <si>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</si>
  <si>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</si>
  <si>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</si>
  <si>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</si>
  <si>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</si>
  <si>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</si>
  <si>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</si>
  <si>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</si>
  <si>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</si>
  <si>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</si>
  <si>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</si>
  <si>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</si>
  <si>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</si>
  <si>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</si>
  <si>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</si>
  <si>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</si>
  <si>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</si>
  <si>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</si>
  <si>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</si>
  <si>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</si>
  <si>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</si>
  <si>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</si>
  <si>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</si>
  <si>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</si>
  <si>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</si>
  <si>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</si>
  <si>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</si>
  <si>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</si>
  <si>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</si>
  <si>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</si>
  <si>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</si>
  <si>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</si>
  <si>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</si>
  <si>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</si>
  <si>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</si>
  <si>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</si>
  <si>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</si>
  <si>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</si>
  <si>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</si>
  <si>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</si>
  <si>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</si>
  <si>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</si>
  <si>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</si>
  <si>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</si>
  <si>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</si>
  <si>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</si>
  <si>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</si>
  <si>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</si>
  <si>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</si>
  <si>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</si>
  <si>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</si>
  <si>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</si>
  <si>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RI.3.1</t>
  </si>
  <si>
    <t>Ask and answer questions to demonstrate understanding of a text, referring explicitly to the text as the basis for the answers.</t>
  </si>
  <si>
    <t>http://corestandards.org/ELA-Literacy/RI/3/1/</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</si>
  <si>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</si>
  <si>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</si>
  <si>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</si>
  <si>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</si>
  <si>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</si>
  <si>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</si>
  <si>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</si>
  <si>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</si>
  <si>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</si>
  <si>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RI.4.4</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</si>
  <si>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</si>
  <si>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</si>
  <si>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</si>
  <si>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</si>
  <si>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</si>
  <si>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</si>
  <si>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</si>
  <si>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</si>
  <si>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</si>
  <si>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</si>
  <si>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</si>
  <si>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</si>
  <si>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</si>
  <si>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</si>
  <si>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</si>
  <si>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</si>
  <si>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</si>
  <si>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</si>
  <si>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</si>
  <si>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</si>
  <si>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</si>
  <si>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</si>
  <si>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</si>
  <si>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</si>
  <si>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</si>
  <si>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</si>
  <si>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</si>
  <si>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</si>
  <si>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</si>
  <si>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</si>
  <si>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</si>
  <si>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</si>
  <si>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</si>
  <si>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</si>
  <si>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</si>
  <si>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</si>
  <si>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</si>
  <si>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</si>
  <si>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</si>
  <si>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</si>
  <si>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</si>
  <si>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</si>
  <si>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</si>
  <si>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</si>
  <si>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</si>
  <si>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</si>
  <si>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</si>
  <si>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</si>
  <si>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</si>
  <si>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</si>
  <si>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</si>
  <si>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</si>
  <si>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</si>
  <si>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</si>
  <si>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</si>
  <si>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</si>
  <si>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</si>
  <si>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</si>
  <si>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</si>
  <si>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</si>
  <si>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</si>
  <si>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</si>
  <si>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</si>
  <si>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</si>
  <si>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</si>
  <si>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</si>
  <si>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</si>
  <si>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</si>
  <si>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</si>
  <si>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</si>
  <si>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</si>
  <si>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</si>
  <si>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</si>
  <si>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</si>
  <si>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</si>
  <si>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</si>
  <si>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</si>
  <si>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</si>
  <si>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</si>
  <si>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</si>
  <si>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</si>
  <si>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</si>
  <si>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</si>
  <si>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</si>
  <si>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</si>
  <si>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</si>
  <si>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</si>
  <si>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</si>
  <si>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</si>
  <si>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</si>
  <si>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</si>
  <si>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</si>
  <si>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</si>
  <si>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</si>
  <si>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</si>
  <si>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</si>
  <si>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</si>
  <si>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</si>
  <si>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</si>
  <si>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</si>
  <si>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</si>
  <si>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</si>
  <si>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</si>
  <si>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</si>
  <si>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</si>
  <si>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</si>
  <si>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</si>
  <si>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</si>
  <si>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</si>
  <si>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</si>
  <si>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</si>
  <si>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</si>
  <si>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</si>
  <si>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</si>
  <si>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</si>
  <si>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</si>
  <si>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</si>
  <si>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</si>
  <si>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</si>
  <si>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</si>
  <si>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</si>
  <si>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</si>
  <si>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</si>
  <si>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</si>
  <si>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</si>
  <si>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</si>
  <si>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</si>
  <si>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</si>
  <si>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</si>
  <si>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</si>
  <si>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</si>
  <si>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</si>
  <si>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</si>
  <si>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</si>
  <si>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</si>
  <si>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</si>
  <si>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</si>
  <si>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</si>
  <si>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</si>
  <si>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</si>
  <si>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</si>
  <si>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</si>
  <si>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</si>
  <si>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</si>
  <si>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</si>
  <si>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</si>
  <si>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</si>
  <si>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</si>
  <si>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</si>
  <si>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</si>
  <si>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</si>
  <si>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</si>
  <si>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</si>
  <si>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</si>
  <si>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</si>
  <si>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</si>
  <si>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</si>
  <si>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</si>
  <si>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</si>
  <si>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</si>
  <si>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</si>
  <si>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</si>
  <si>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</si>
  <si>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</si>
  <si>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</si>
  <si>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</si>
  <si>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</si>
  <si>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</si>
  <si>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</si>
  <si>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</si>
  <si>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</si>
  <si>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</si>
  <si>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</si>
  <si>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</si>
  <si>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</si>
  <si>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</si>
  <si>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</si>
  <si>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</si>
  <si>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</si>
  <si>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</si>
  <si>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</si>
  <si>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</si>
  <si>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</si>
  <si>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</si>
  <si>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</si>
  <si>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</si>
  <si>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</si>
  <si>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</si>
  <si>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</si>
  <si>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</si>
  <si>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</si>
  <si>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</si>
  <si>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</si>
  <si>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</si>
  <si>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</si>
  <si>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</si>
  <si>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</si>
  <si>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</si>
  <si>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</si>
  <si>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</si>
  <si>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</si>
  <si>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</si>
  <si>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</si>
  <si>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</si>
  <si>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</si>
  <si>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</si>
  <si>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</si>
  <si>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</si>
  <si>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</si>
  <si>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</si>
  <si>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</si>
  <si>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</si>
  <si>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</si>
  <si>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</si>
  <si>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</si>
  <si>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</si>
  <si>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</si>
  <si>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</si>
  <si>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</si>
  <si>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</si>
  <si>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</si>
  <si>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</si>
  <si>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</si>
  <si>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</si>
  <si>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</si>
  <si>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</si>
  <si>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</si>
  <si>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</si>
  <si>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</si>
  <si>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</si>
  <si>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</si>
  <si>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</si>
  <si>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</si>
  <si>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</si>
  <si>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</si>
  <si>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</si>
  <si>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</si>
  <si>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</si>
  <si>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</si>
  <si>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</si>
  <si>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</si>
  <si>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</si>
  <si>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</si>
  <si>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</si>
  <si>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</si>
  <si>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</si>
  <si>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</si>
  <si>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</si>
  <si>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</si>
  <si>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</si>
  <si>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</si>
  <si>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</si>
  <si>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</si>
  <si>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</si>
  <si>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</si>
  <si>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</si>
  <si>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</si>
  <si>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</si>
  <si>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</si>
  <si>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</si>
  <si>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</si>
  <si>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</si>
  <si>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</si>
  <si>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</si>
  <si>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</si>
  <si>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</si>
  <si>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</si>
  <si>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</si>
  <si>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</si>
  <si>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</si>
  <si>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</si>
  <si>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</si>
  <si>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</si>
  <si>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</si>
  <si>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</si>
  <si>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</si>
  <si>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</si>
  <si>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</si>
  <si>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</si>
  <si>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</si>
  <si>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</si>
  <si>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</si>
  <si>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</si>
  <si>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</si>
  <si>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</si>
  <si>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</si>
  <si>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</si>
  <si>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</si>
  <si>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</si>
  <si>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</si>
  <si>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</si>
  <si>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</si>
  <si>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</si>
  <si>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</si>
  <si>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</si>
  <si>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</si>
  <si>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</si>
  <si>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</si>
  <si>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</si>
  <si>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</si>
  <si>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</si>
  <si>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</si>
  <si>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</si>
  <si>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</si>
  <si>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</si>
  <si>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</si>
  <si>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</si>
  <si>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</si>
  <si>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</si>
  <si>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</si>
  <si>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</si>
  <si>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</si>
  <si>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</si>
  <si>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</si>
  <si>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</si>
  <si>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</si>
  <si>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</si>
  <si>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</si>
  <si>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</si>
  <si>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</si>
  <si>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</si>
  <si>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</si>
  <si>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</si>
  <si>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</si>
  <si>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</si>
  <si>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</si>
  <si>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</si>
  <si>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</si>
  <si>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</si>
  <si>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</si>
  <si>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</si>
  <si>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</si>
  <si>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</si>
  <si>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</si>
  <si>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</si>
  <si>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</si>
  <si>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</si>
  <si>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</si>
  <si>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</si>
  <si>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</si>
  <si>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</si>
  <si>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</si>
  <si>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</si>
  <si>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</si>
  <si>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</si>
  <si>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</si>
  <si>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</si>
  <si>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</si>
  <si>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</si>
  <si>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</si>
  <si>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</si>
  <si>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</si>
  <si>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</si>
  <si>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</si>
  <si>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</si>
  <si>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</si>
  <si>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</si>
  <si>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</si>
  <si>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</si>
  <si>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</si>
  <si>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</si>
  <si>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</si>
  <si>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</si>
  <si>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</si>
  <si>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</si>
  <si>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</si>
  <si>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</si>
  <si>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</si>
  <si>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</si>
  <si>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</si>
  <si>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</si>
  <si>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</si>
  <si>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</si>
  <si>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</si>
  <si>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</si>
  <si>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</si>
  <si>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</si>
  <si>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</si>
  <si>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</si>
  <si>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</si>
  <si>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</si>
  <si>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</si>
  <si>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</si>
  <si>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</si>
  <si>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</si>
  <si>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</si>
  <si>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</si>
  <si>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</si>
  <si>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</si>
  <si>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</si>
  <si>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</si>
  <si>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</si>
  <si>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</si>
  <si>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</si>
  <si>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</si>
  <si>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</si>
  <si>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</si>
  <si>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</si>
  <si>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</si>
  <si>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</si>
  <si>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</si>
  <si>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</si>
  <si>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</si>
  <si>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</si>
  <si>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</si>
  <si>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</si>
  <si>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</si>
  <si>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</si>
  <si>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</si>
  <si>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</si>
  <si>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</si>
  <si>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</si>
  <si>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</si>
  <si>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</si>
  <si>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http://corestandards.org/ELA-Literacy/RL/11-12/10/</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</si>
  <si>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</si>
  <si>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</si>
  <si>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</si>
  <si>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</si>
  <si>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</si>
  <si>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</si>
  <si>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</si>
  <si>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</si>
  <si>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</si>
  <si>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</si>
  <si>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</si>
  <si>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</si>
  <si>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</si>
  <si>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</si>
  <si>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</si>
  <si>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</si>
  <si>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</si>
  <si>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</si>
  <si>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</si>
  <si>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</si>
  <si>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</si>
  <si>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</si>
  <si>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</si>
  <si>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</si>
  <si>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</si>
  <si>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</si>
  <si>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</si>
  <si>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</si>
  <si>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</si>
  <si>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</si>
  <si>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</si>
  <si>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</si>
  <si>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</si>
  <si>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</si>
  <si>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</si>
  <si>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</si>
  <si>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</si>
  <si>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</si>
  <si>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</si>
  <si>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</si>
  <si>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</si>
  <si>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</si>
  <si>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http://corestandards.org/ELA-Literacy/RST/9-10/4/</t>
  </si>
  <si>
    <t>RST.9-10.5</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</si>
  <si>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</si>
  <si>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</si>
  <si>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</si>
  <si>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</si>
  <si>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</si>
  <si>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</si>
  <si>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</si>
  <si>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</si>
  <si>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</si>
  <si>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</si>
  <si>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</si>
  <si>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</si>
  <si>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</si>
  <si>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</si>
  <si>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</si>
  <si>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</si>
  <si>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</si>
  <si>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</si>
  <si>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</si>
  <si>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</si>
  <si>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</si>
  <si>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</si>
  <si>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</si>
  <si>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</si>
  <si>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</si>
  <si>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</si>
  <si>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</si>
  <si>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</si>
  <si>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</si>
  <si>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</si>
  <si>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</si>
  <si>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</si>
  <si>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</si>
  <si>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</si>
  <si>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</si>
  <si>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</si>
  <si>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</si>
  <si>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</si>
  <si>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</si>
  <si>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</si>
  <si>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</si>
  <si>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</si>
  <si>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</si>
  <si>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</si>
  <si>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</si>
  <si>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</si>
  <si>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</si>
  <si>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</si>
  <si>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</si>
  <si>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</si>
  <si>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</si>
  <si>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</si>
  <si>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</si>
  <si>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</si>
  <si>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</si>
  <si>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</si>
  <si>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</si>
  <si>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</si>
  <si>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</si>
  <si>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</si>
  <si>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</si>
  <si>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</si>
  <si>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</si>
  <si>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</si>
  <si>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</si>
  <si>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</si>
  <si>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</si>
  <si>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</si>
  <si>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</si>
  <si>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</si>
  <si>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</si>
  <si>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</si>
  <si>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</si>
  <si>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</si>
  <si>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</si>
  <si>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</si>
  <si>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</si>
  <si>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</si>
  <si>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</si>
  <si>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</si>
  <si>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</si>
  <si>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</si>
  <si>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</si>
  <si>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</si>
  <si>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</si>
  <si>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</si>
  <si>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</si>
  <si>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</si>
  <si>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</si>
  <si>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</si>
  <si>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</si>
  <si>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</si>
  <si>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</si>
  <si>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</si>
  <si>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</si>
  <si>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</si>
  <si>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</si>
  <si>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</si>
  <si>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</si>
  <si>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</si>
  <si>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</si>
  <si>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</si>
  <si>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</si>
  <si>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</si>
  <si>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</si>
  <si>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</si>
  <si>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</si>
  <si>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</si>
  <si>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</si>
  <si>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</si>
  <si>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</si>
  <si>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</si>
  <si>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</si>
  <si>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</si>
  <si>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</si>
  <si>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</si>
  <si>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</si>
  <si>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</si>
  <si>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</si>
  <si>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</si>
  <si>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</si>
  <si>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</si>
  <si>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</si>
  <si>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</si>
  <si>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</si>
  <si>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</si>
  <si>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</si>
  <si>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</si>
  <si>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</si>
  <si>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</si>
  <si>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</si>
  <si>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</si>
  <si>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</si>
  <si>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</si>
  <si>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</si>
  <si>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</si>
  <si>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</si>
  <si>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</si>
  <si>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</si>
  <si>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</si>
  <si>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</si>
  <si>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</si>
  <si>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</si>
  <si>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</si>
  <si>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</si>
  <si>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</si>
  <si>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</si>
  <si>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</si>
  <si>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</si>
  <si>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</si>
  <si>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</si>
  <si>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</si>
  <si>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</si>
  <si>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</si>
  <si>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</si>
  <si>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</si>
  <si>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</si>
  <si>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</si>
  <si>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</si>
  <si>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</si>
  <si>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</si>
  <si>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</si>
  <si>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</si>
  <si>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</si>
  <si>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</si>
  <si>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</si>
  <si>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</si>
  <si>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</si>
  <si>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</si>
  <si>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</si>
  <si>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</si>
  <si>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</si>
  <si>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</si>
  <si>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</si>
  <si>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</si>
  <si>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</si>
  <si>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RST.6-8.3</t>
  </si>
  <si>
    <t>Follow precisely a multistep procedure when carrying out experiments, taking measurements, or performing technical tasks.</t>
  </si>
  <si>
    <t>http://corestandards.org/ELA-Literacy/RST/6-8/3/</t>
  </si>
  <si>
    <t>RST.6-8.4</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</si>
  <si>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</si>
  <si>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</si>
  <si>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</si>
  <si>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</si>
  <si>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</si>
  <si>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</si>
  <si>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</si>
  <si>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</si>
  <si>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</si>
  <si>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</si>
  <si>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</si>
  <si>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</si>
  <si>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</si>
  <si>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</si>
  <si>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</si>
  <si>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</si>
  <si>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</si>
  <si>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</si>
  <si>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</si>
  <si>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SL.5.1</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</si>
  <si>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</si>
  <si>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</si>
  <si>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</si>
  <si>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</si>
  <si>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</si>
  <si>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</si>
  <si>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</si>
  <si>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</si>
  <si>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</si>
  <si>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</si>
  <si>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</si>
  <si>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</si>
  <si>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</si>
  <si>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</si>
  <si>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</si>
  <si>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</si>
  <si>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</si>
  <si>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</si>
  <si>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</si>
  <si>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</si>
  <si>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</si>
  <si>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</si>
  <si>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</si>
  <si>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</si>
  <si>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</si>
  <si>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</si>
  <si>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</si>
  <si>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</si>
  <si>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</si>
  <si>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</si>
  <si>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</si>
  <si>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</si>
  <si>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</si>
  <si>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</si>
  <si>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</si>
  <si>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</si>
  <si>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</si>
  <si>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</si>
  <si>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</si>
  <si>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</si>
  <si>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</si>
  <si>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</si>
  <si>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</si>
  <si>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</si>
  <si>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</si>
  <si>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</si>
  <si>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</si>
  <si>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</si>
  <si>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</si>
  <si>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</si>
  <si>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</si>
  <si>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</si>
  <si>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</si>
  <si>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</si>
  <si>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</si>
  <si>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</si>
  <si>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</si>
  <si>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</si>
  <si>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</si>
  <si>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</si>
  <si>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</si>
  <si>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</si>
  <si>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</si>
  <si>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</si>
  <si>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</si>
  <si>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</si>
  <si>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</si>
  <si>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</si>
  <si>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</si>
  <si>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</si>
  <si>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</si>
  <si>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</si>
  <si>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</si>
  <si>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</si>
  <si>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</si>
  <si>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</si>
  <si>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</si>
  <si>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</si>
  <si>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</si>
  <si>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</si>
  <si>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</si>
  <si>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</si>
  <si>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</si>
  <si>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</si>
  <si>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</si>
  <si>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</si>
  <si>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</si>
  <si>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</si>
  <si>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</si>
  <si>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</si>
  <si>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</si>
  <si>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</si>
  <si>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</si>
  <si>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</si>
  <si>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</si>
  <si>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</si>
  <si>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</si>
  <si>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</si>
  <si>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</si>
  <si>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</si>
  <si>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</si>
  <si>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</si>
  <si>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</si>
  <si>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</si>
  <si>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</si>
  <si>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</si>
  <si>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</si>
  <si>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</si>
  <si>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</si>
  <si>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</si>
  <si>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</si>
  <si>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</si>
  <si>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</si>
  <si>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</si>
  <si>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</si>
  <si>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</si>
  <si>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</si>
  <si>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</si>
  <si>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</si>
  <si>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</si>
  <si>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</si>
  <si>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</si>
  <si>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</si>
  <si>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</si>
  <si>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</si>
  <si>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</si>
  <si>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</si>
  <si>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</si>
  <si>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</si>
  <si>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</si>
  <si>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</si>
  <si>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</si>
  <si>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</si>
  <si>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</si>
  <si>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</si>
  <si>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</si>
  <si>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</si>
  <si>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</si>
  <si>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</si>
  <si>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</si>
  <si>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</si>
  <si>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</si>
  <si>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</si>
  <si>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</si>
  <si>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</si>
  <si>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</si>
  <si>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</si>
  <si>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</si>
  <si>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</si>
  <si>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</si>
  <si>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</si>
  <si>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</si>
  <si>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</si>
  <si>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</si>
  <si>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</si>
  <si>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</si>
  <si>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</si>
  <si>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</si>
  <si>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</si>
  <si>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</si>
  <si>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</si>
  <si>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</si>
  <si>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</si>
  <si>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</si>
  <si>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</si>
  <si>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</si>
  <si>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</si>
  <si>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</si>
  <si>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</si>
  <si>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</si>
  <si>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</si>
  <si>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</si>
  <si>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</si>
  <si>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</si>
  <si>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</si>
  <si>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</si>
  <si>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</si>
  <si>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</si>
  <si>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</si>
  <si>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</si>
  <si>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</si>
  <si>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</si>
  <si>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</si>
  <si>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</si>
  <si>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</si>
  <si>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</si>
  <si>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</si>
  <si>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</si>
  <si>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</si>
  <si>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</si>
  <si>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</si>
  <si>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</si>
  <si>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</si>
  <si>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</si>
  <si>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</si>
  <si>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</si>
  <si>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</si>
  <si>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</si>
  <si>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</si>
  <si>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</si>
  <si>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</si>
  <si>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</si>
  <si>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</si>
  <si>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</si>
  <si>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</si>
  <si>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</si>
  <si>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</si>
  <si>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</si>
  <si>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</si>
  <si>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</si>
  <si>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</si>
  <si>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</si>
  <si>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</si>
  <si>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</si>
  <si>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</si>
  <si>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</si>
  <si>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</si>
  <si>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</si>
  <si>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</si>
  <si>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</si>
  <si>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</si>
  <si>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</si>
  <si>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</si>
  <si>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</si>
  <si>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</si>
  <si>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</si>
  <si>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</si>
  <si>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</si>
  <si>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</si>
  <si>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</si>
  <si>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</si>
  <si>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</si>
  <si>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</si>
  <si>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</si>
  <si>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</si>
  <si>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</si>
  <si>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</si>
  <si>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</si>
  <si>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</si>
  <si>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</si>
  <si>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</si>
  <si>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</si>
  <si>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</si>
  <si>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</si>
  <si>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</si>
  <si>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</si>
  <si>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</si>
  <si>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</si>
  <si>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</si>
  <si>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</si>
  <si>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</si>
  <si>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</si>
  <si>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</si>
  <si>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</si>
  <si>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</si>
  <si>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</si>
  <si>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</si>
  <si>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</si>
  <si>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</si>
  <si>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</si>
  <si>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</si>
  <si>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</si>
  <si>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</si>
  <si>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</si>
  <si>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</si>
  <si>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</si>
  <si>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</si>
  <si>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</si>
  <si>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</si>
  <si>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</si>
  <si>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</si>
  <si>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</si>
  <si>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</si>
  <si>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</si>
  <si>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</si>
  <si>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</si>
  <si>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</si>
  <si>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</si>
  <si>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</si>
  <si>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</si>
  <si>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</si>
  <si>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</si>
  <si>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</si>
  <si>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</si>
  <si>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</si>
  <si>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</si>
  <si>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</si>
  <si>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</si>
  <si>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</si>
  <si>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</si>
  <si>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</si>
  <si>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</si>
  <si>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</si>
  <si>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</si>
  <si>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</si>
  <si>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</si>
  <si>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</si>
  <si>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</si>
  <si>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</si>
  <si>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</si>
  <si>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</si>
  <si>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</si>
  <si>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</si>
  <si>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</si>
  <si>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</si>
  <si>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</si>
  <si>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</si>
  <si>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</si>
  <si>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</si>
  <si>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</si>
  <si>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</si>
  <si>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</si>
  <si>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</si>
  <si>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</si>
  <si>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</si>
  <si>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</si>
  <si>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</si>
  <si>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</si>
  <si>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</si>
  <si>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</si>
  <si>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</si>
  <si>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</si>
  <si>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</si>
  <si>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</si>
  <si>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</si>
  <si>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</si>
  <si>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</si>
  <si>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</si>
  <si>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</si>
  <si>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</si>
  <si>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</si>
  <si>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</si>
  <si>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</si>
  <si>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http://corestandards.org/ELA-Literacy/W/4/9/a/</t>
  </si>
  <si>
    <t>W.4.9b</t>
  </si>
  <si>
    <t>http://corestandards.org/ELA-Literacy/W/4/9/b/</t>
  </si>
  <si>
    <t>W.4.10</t>
  </si>
  <si>
    <t>http://corestandards.org/ELA-Literacy/W/4/10/</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</si>
  <si>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</si>
  <si>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</si>
  <si>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</si>
  <si>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</si>
  <si>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</si>
  <si>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</si>
  <si>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</si>
  <si>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</si>
  <si>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</si>
  <si>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</si>
  <si>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</si>
  <si>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</si>
  <si>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</si>
  <si>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</si>
  <si>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</si>
  <si>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</si>
  <si>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</si>
  <si>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</si>
  <si>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</si>
  <si>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</si>
  <si>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</si>
  <si>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</si>
  <si>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</si>
  <si>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</si>
  <si>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</si>
  <si>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</si>
  <si>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</si>
  <si>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</si>
  <si>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</si>
  <si>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</si>
  <si>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</si>
  <si>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</si>
  <si>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</si>
  <si>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</si>
  <si>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</si>
  <si>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</si>
  <si>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</si>
  <si>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</si>
  <si>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</si>
  <si>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</si>
  <si>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</si>
  <si>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</si>
  <si>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</si>
  <si>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</si>
  <si>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</si>
  <si>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</si>
  <si>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</si>
  <si>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</si>
  <si>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</si>
  <si>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</si>
  <si>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</si>
  <si>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</si>
  <si>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</si>
  <si>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</si>
  <si>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</si>
  <si>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</si>
  <si>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</si>
  <si>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</si>
  <si>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</si>
  <si>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</si>
  <si>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</si>
  <si>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</si>
  <si>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</si>
  <si>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</si>
  <si>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</si>
  <si>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</si>
  <si>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</si>
  <si>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</si>
  <si>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</si>
  <si>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</si>
  <si>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</si>
  <si>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</si>
  <si>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</si>
  <si>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</si>
  <si>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</si>
  <si>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</si>
  <si>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</si>
  <si>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</si>
  <si>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</si>
  <si>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</si>
  <si>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http://corestandards.org/ELA-Literacy/W/5/9/a/</t>
  </si>
  <si>
    <t>W.5.9b</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</si>
  <si>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</si>
  <si>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</si>
  <si>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</si>
  <si>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</si>
  <si>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</si>
  <si>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</si>
  <si>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</si>
  <si>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</si>
  <si>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</si>
  <si>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</si>
  <si>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</si>
  <si>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</si>
  <si>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</si>
  <si>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</si>
  <si>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</si>
  <si>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</si>
  <si>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</si>
  <si>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</si>
  <si>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</si>
  <si>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</si>
  <si>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</si>
  <si>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</si>
  <si>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</si>
  <si>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</si>
  <si>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</si>
  <si>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</si>
  <si>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</si>
  <si>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</si>
  <si>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</si>
  <si>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</si>
  <si>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</si>
  <si>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</si>
  <si>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</si>
  <si>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</si>
  <si>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</si>
  <si>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</si>
  <si>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</si>
  <si>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</si>
  <si>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</si>
  <si>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</si>
  <si>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</si>
  <si>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</si>
  <si>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</si>
  <si>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</si>
  <si>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</si>
  <si>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</si>
  <si>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</si>
  <si>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</si>
  <si>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</si>
  <si>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</si>
  <si>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</si>
  <si>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</si>
  <si>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</si>
  <si>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</si>
  <si>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</si>
  <si>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</si>
  <si>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</si>
  <si>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</si>
  <si>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</si>
  <si>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</si>
  <si>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</si>
  <si>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</si>
  <si>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</si>
  <si>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</si>
  <si>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</si>
  <si>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</si>
  <si>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</si>
  <si>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</si>
  <si>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</si>
  <si>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</si>
  <si>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</si>
  <si>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</si>
  <si>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</si>
  <si>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</si>
  <si>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</si>
  <si>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http://corestandards.org/ELA-Literacy/W/6/9/a/</t>
  </si>
  <si>
    <t>W.6.9b</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</si>
  <si>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</si>
  <si>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</si>
  <si>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</si>
  <si>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</si>
  <si>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</si>
  <si>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</si>
  <si>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</si>
  <si>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</si>
  <si>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</si>
  <si>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</si>
  <si>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</si>
  <si>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</si>
  <si>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</si>
  <si>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</si>
  <si>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</si>
  <si>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</si>
  <si>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</si>
  <si>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</si>
  <si>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</si>
  <si>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</si>
  <si>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</si>
  <si>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</si>
  <si>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</si>
  <si>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</si>
  <si>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</si>
  <si>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</si>
  <si>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</si>
  <si>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</si>
  <si>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</si>
  <si>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</si>
  <si>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</si>
  <si>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</si>
  <si>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</si>
  <si>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</si>
  <si>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</si>
  <si>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</si>
  <si>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</si>
  <si>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</si>
  <si>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</si>
  <si>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</si>
  <si>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</si>
  <si>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</si>
  <si>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</si>
  <si>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</si>
  <si>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</si>
  <si>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</si>
  <si>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</si>
  <si>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</si>
  <si>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</si>
  <si>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</si>
  <si>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</si>
  <si>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</si>
  <si>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</si>
  <si>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</si>
  <si>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</si>
  <si>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</si>
  <si>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</si>
  <si>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</si>
  <si>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</si>
  <si>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</si>
  <si>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</si>
  <si>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</si>
  <si>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</si>
  <si>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</si>
  <si>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</si>
  <si>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</si>
  <si>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</si>
  <si>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</si>
  <si>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http://corestandards.org/ELA-Literacy/W/7/9/a/</t>
  </si>
  <si>
    <t>W.7.9b</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</si>
  <si>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</si>
  <si>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</si>
  <si>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</si>
  <si>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</si>
  <si>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</si>
  <si>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</si>
  <si>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</si>
  <si>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</si>
  <si>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</si>
  <si>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</si>
  <si>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</si>
  <si>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</si>
  <si>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</si>
  <si>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</si>
  <si>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</si>
  <si>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</si>
  <si>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</si>
  <si>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</si>
  <si>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</si>
  <si>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</si>
  <si>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</si>
  <si>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</si>
  <si>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</si>
  <si>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</si>
  <si>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</si>
  <si>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</si>
  <si>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</si>
  <si>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</si>
  <si>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</si>
  <si>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</si>
  <si>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</si>
  <si>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</si>
  <si>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</si>
  <si>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</si>
  <si>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</si>
  <si>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</si>
  <si>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</si>
  <si>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</si>
  <si>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</si>
  <si>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</si>
  <si>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</si>
  <si>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</si>
  <si>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</si>
  <si>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</si>
  <si>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</si>
  <si>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</si>
  <si>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</si>
  <si>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</si>
  <si>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</si>
  <si>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</si>
  <si>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</si>
  <si>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</si>
  <si>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</si>
  <si>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</si>
  <si>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</si>
  <si>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</si>
  <si>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</si>
  <si>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</si>
  <si>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</si>
  <si>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</si>
  <si>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</si>
  <si>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</si>
  <si>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</si>
  <si>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</si>
  <si>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</si>
  <si>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</si>
  <si>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</si>
  <si>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</si>
  <si>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</si>
  <si>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</si>
  <si>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</si>
  <si>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</si>
  <si>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</si>
  <si>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</si>
  <si>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</si>
  <si>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</si>
  <si>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</si>
  <si>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</si>
  <si>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</si>
  <si>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</si>
  <si>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</si>
  <si>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</si>
  <si>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</si>
  <si>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</si>
  <si>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</si>
  <si>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</si>
  <si>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</si>
  <si>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</si>
  <si>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</si>
  <si>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</si>
  <si>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</si>
  <si>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</si>
  <si>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</si>
  <si>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</si>
  <si>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</si>
  <si>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</si>
  <si>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</si>
  <si>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</si>
  <si>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</si>
  <si>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</si>
  <si>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</si>
  <si>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</si>
  <si>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</si>
  <si>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</si>
  <si>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</si>
  <si>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</si>
  <si>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</si>
  <si>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</si>
  <si>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</si>
  <si>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</si>
  <si>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</si>
  <si>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</si>
  <si>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</si>
  <si>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</si>
  <si>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</si>
  <si>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</si>
  <si>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</si>
  <si>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</si>
  <si>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</si>
  <si>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</si>
  <si>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</si>
  <si>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</si>
  <si>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</si>
  <si>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http://corestandards.org/ELA-Literacy/W/9-10/9/a/</t>
  </si>
  <si>
    <t>W.9-10.9b</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</si>
  <si>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</si>
  <si>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</si>
  <si>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</si>
  <si>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</si>
  <si>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</si>
  <si>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</si>
  <si>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</si>
  <si>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</si>
  <si>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</si>
  <si>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</si>
  <si>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</si>
  <si>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</si>
  <si>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</si>
  <si>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</si>
  <si>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</si>
  <si>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</si>
  <si>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</si>
  <si>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</si>
  <si>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</si>
  <si>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</si>
  <si>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</si>
  <si>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</si>
  <si>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</si>
  <si>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</si>
  <si>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</si>
  <si>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</si>
  <si>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</si>
  <si>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</si>
  <si>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</si>
  <si>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</si>
  <si>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</si>
  <si>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</si>
  <si>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</si>
  <si>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</si>
  <si>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</si>
  <si>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</si>
  <si>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</si>
  <si>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</si>
  <si>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</si>
  <si>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</si>
  <si>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</si>
  <si>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</si>
  <si>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</si>
  <si>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</si>
  <si>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</si>
  <si>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</si>
  <si>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</si>
  <si>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</si>
  <si>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</si>
  <si>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</si>
  <si>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</si>
  <si>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</si>
  <si>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</si>
  <si>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</si>
  <si>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</si>
  <si>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</si>
  <si>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</si>
  <si>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</si>
  <si>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</si>
  <si>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</si>
  <si>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</si>
  <si>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</si>
  <si>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</si>
  <si>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</si>
  <si>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</si>
  <si>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</si>
  <si>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http://corestandards.org/ELA-Literacy/W/11-12/9/a/</t>
  </si>
  <si>
    <t>W.11-12.9b</t>
  </si>
  <si>
    <t>http://corestandards.org/ELA-Literacy/W/11-12/9/b/</t>
  </si>
  <si>
    <t>W.11-12.10</t>
  </si>
  <si>
    <t>http://corestandards.org/ELA-Literacy/W/11-12/10/</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</si>
  <si>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</si>
  <si>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</si>
  <si>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</si>
  <si>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</si>
  <si>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</si>
  <si>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</si>
  <si>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</si>
  <si>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</si>
  <si>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</si>
  <si>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</si>
  <si>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</si>
  <si>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</si>
  <si>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</si>
  <si>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</si>
  <si>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http://corestandards.org/ELA-Literacy/W/8/9/a/</t>
  </si>
  <si>
    <t>W.8.9b</t>
  </si>
  <si>
    <t>http://corestandards.org/ELA-Literacy/W/8/9/b/</t>
  </si>
  <si>
    <t>W.8.10</t>
  </si>
  <si>
    <t>http://corestandards.org/ELA-Literacy/W/8/10/</t>
  </si>
  <si>
    <t>WHST.6-8.1</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</si>
  <si>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</si>
  <si>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</si>
  <si>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</si>
  <si>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</si>
  <si>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</si>
  <si>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</si>
  <si>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</si>
  <si>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</si>
  <si>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</si>
  <si>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</si>
  <si>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</si>
  <si>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</si>
  <si>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</si>
  <si>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</si>
  <si>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</si>
  <si>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</si>
  <si>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</si>
  <si>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</si>
  <si>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</si>
  <si>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</si>
  <si>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</si>
  <si>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</si>
  <si>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</si>
  <si>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</si>
  <si>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</si>
  <si>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</si>
  <si>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</si>
  <si>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</si>
  <si>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</si>
  <si>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</si>
  <si>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</si>
  <si>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</si>
  <si>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</si>
  <si>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</si>
  <si>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</si>
  <si>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</si>
  <si>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</si>
  <si>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</si>
  <si>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</si>
  <si>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</si>
  <si>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</si>
  <si>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</si>
  <si>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</si>
  <si>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</si>
  <si>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</si>
  <si>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</si>
  <si>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</si>
  <si>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</si>
  <si>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</si>
  <si>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</si>
  <si>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</si>
  <si>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</si>
  <si>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</si>
  <si>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</si>
  <si>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</si>
  <si>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</si>
  <si>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</si>
  <si>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</si>
  <si>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</si>
  <si>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</si>
  <si>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</si>
  <si>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</si>
  <si>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</si>
  <si>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</si>
  <si>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</si>
  <si>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</si>
  <si>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</si>
  <si>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</si>
  <si>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</si>
  <si>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</si>
  <si>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</si>
  <si>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</si>
  <si>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</si>
  <si>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</si>
  <si>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Draw evidence from informational texts to support analysis, reflection, and research.</t>
  </si>
  <si>
    <t>http://corestandards.org/ELA-Literacy/WHST/9-10/9/</t>
  </si>
  <si>
    <t>WHST.9-10.10</t>
  </si>
  <si>
    <t>Write routinely over extended time frames (time for reflection and revision) and shorter time frames (a single sitting or a day or two) for a range of discipline-specific tasks, purposes, and audiences.</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</si>
  <si>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</si>
  <si>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</si>
  <si>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</si>
  <si>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</si>
  <si>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</si>
  <si>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</si>
  <si>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</si>
  <si>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</si>
  <si>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</si>
  <si>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</si>
  <si>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</si>
  <si>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</si>
  <si>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</si>
  <si>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</si>
  <si>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</si>
  <si>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</si>
  <si>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</si>
  <si>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</si>
  <si>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</si>
  <si>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</si>
  <si>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</si>
  <si>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</si>
  <si>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</si>
  <si>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</si>
  <si>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</si>
  <si>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</si>
  <si>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</si>
  <si>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</si>
  <si>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</si>
  <si>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</si>
  <si>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</si>
  <si>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</si>
  <si>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</si>
  <si>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</si>
  <si>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</si>
  <si>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</si>
  <si>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</si>
  <si>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</si>
  <si>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</si>
  <si>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</si>
  <si>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</si>
  <si>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</si>
  <si>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</si>
  <si>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</si>
  <si>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</si>
  <si>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</si>
  <si>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</si>
  <si>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</si>
  <si>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Count to 100 by ones and by tens.</t>
  </si>
  <si>
    <t>Common Core Math</t>
  </si>
  <si>
    <t>NSO&amp;AR</t>
  </si>
  <si>
    <t>Math</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</si>
  <si>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</si>
  <si>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</si>
  <si>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</si>
  <si>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</si>
  <si>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</si>
  <si>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</si>
  <si>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</si>
  <si>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</si>
  <si>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</si>
  <si>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</si>
  <si>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</si>
  <si>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</si>
  <si>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</si>
  <si>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</si>
  <si>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</si>
  <si>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</si>
  <si>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</si>
  <si>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</si>
  <si>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</si>
  <si>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</si>
  <si>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</si>
  <si>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</si>
  <si>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</si>
  <si>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</si>
  <si>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</si>
  <si>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</si>
  <si>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</si>
  <si>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</si>
  <si>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</si>
  <si>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</si>
  <si>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</si>
  <si>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</si>
  <si>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</si>
  <si>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</si>
  <si>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</si>
  <si>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</si>
  <si>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</si>
  <si>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</si>
  <si>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</si>
  <si>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</si>
  <si>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</si>
  <si>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</si>
  <si>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AGTC&amp;HLT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</si>
  <si>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</si>
  <si>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</si>
  <si>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</si>
  <si>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</si>
  <si>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</si>
  <si>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</si>
  <si>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</si>
  <si>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</si>
  <si>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</si>
  <si>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</si>
  <si>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</si>
  <si>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</si>
  <si>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</si>
  <si>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</si>
  <si>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</si>
  <si>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</si>
  <si>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</si>
  <si>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</si>
  <si>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</si>
  <si>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</si>
  <si>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</si>
  <si>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</si>
  <si>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http://corestandards.org/Math/Content/K/G/B/6/</t>
  </si>
  <si>
    <t>G.B.6</t>
  </si>
  <si>
    <t>K.MD.A.1</t>
  </si>
  <si>
    <t>Describe measurable attributes of objects, such as length or weight. Describe several measurable attributes of a single object.</t>
  </si>
  <si>
    <t>MDP&amp;S</t>
  </si>
  <si>
    <t>Measurement, Data, Probability &amp; Statistics</t>
  </si>
  <si>
    <t>Measurement &amp; Data</t>
  </si>
  <si>
    <t>MD</t>
  </si>
  <si>
    <t>http://corestandards.org/Math/Content/K/MD/A/1/</t>
  </si>
  <si>
    <t>MD.A.1</t>
  </si>
  <si>
    <t>K.MD.A.2</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</si>
  <si>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</si>
  <si>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</si>
  <si>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</si>
  <si>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</si>
  <si>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</si>
  <si>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</si>
  <si>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</si>
  <si>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</si>
  <si>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</si>
  <si>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</si>
  <si>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</si>
  <si>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</si>
  <si>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</si>
  <si>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</si>
  <si>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</si>
  <si>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</si>
  <si>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</si>
  <si>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</si>
  <si>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</si>
  <si>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</si>
  <si>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</si>
  <si>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</si>
  <si>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</si>
  <si>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</si>
  <si>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</si>
  <si>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</si>
  <si>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</si>
  <si>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</si>
  <si>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</si>
  <si>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</si>
  <si>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</si>
  <si>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</si>
  <si>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</si>
  <si>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</si>
  <si>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</si>
  <si>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</si>
  <si>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</si>
  <si>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</si>
  <si>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</si>
  <si>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</si>
  <si>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http://corestandards.org/Math/Content/1/G/A/3/</t>
  </si>
  <si>
    <t>1.MD.A.1</t>
  </si>
  <si>
    <t>Order three objects by length; compare the lengths of two objects indirectly by using a third object.</t>
  </si>
  <si>
    <t>http://corestandards.org/Math/Content/1/MD/A/1/</t>
  </si>
  <si>
    <t>1.MD.A.2</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</si>
  <si>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</si>
  <si>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</si>
  <si>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</si>
  <si>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</si>
  <si>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</si>
  <si>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</si>
  <si>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</si>
  <si>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</si>
  <si>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</si>
  <si>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</si>
  <si>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</si>
  <si>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</si>
  <si>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</si>
  <si>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</si>
  <si>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</si>
  <si>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</si>
  <si>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</si>
  <si>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</si>
  <si>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</si>
  <si>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</si>
  <si>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</si>
  <si>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</si>
  <si>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</si>
  <si>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</si>
  <si>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</si>
  <si>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</si>
  <si>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</si>
  <si>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</si>
  <si>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</si>
  <si>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</si>
  <si>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</si>
  <si>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</si>
  <si>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</si>
  <si>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</si>
  <si>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</si>
  <si>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</si>
  <si>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</si>
  <si>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</si>
  <si>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</si>
  <si>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</si>
  <si>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</si>
  <si>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</si>
  <si>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</si>
  <si>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</si>
  <si>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</si>
  <si>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</si>
  <si>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</si>
  <si>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</si>
  <si>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</si>
  <si>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</si>
  <si>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http://corestandards.org/Math/Content/1/OA/B/3/</t>
  </si>
  <si>
    <t>OA.B.3</t>
  </si>
  <si>
    <t>1.OA.B.4</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</si>
  <si>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</si>
  <si>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</si>
  <si>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</si>
  <si>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</si>
  <si>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</si>
  <si>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</si>
  <si>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</si>
  <si>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</si>
  <si>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</si>
  <si>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</si>
  <si>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</si>
  <si>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</si>
  <si>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</si>
  <si>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</si>
  <si>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</si>
  <si>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</si>
  <si>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</si>
  <si>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</si>
  <si>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</si>
  <si>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</si>
  <si>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</si>
  <si>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</si>
  <si>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</si>
  <si>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</si>
  <si>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</si>
  <si>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</si>
  <si>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</si>
  <si>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</si>
  <si>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</si>
  <si>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</si>
  <si>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</si>
  <si>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</si>
  <si>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</si>
  <si>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</si>
  <si>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</si>
  <si>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</si>
  <si>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</si>
  <si>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</si>
  <si>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</si>
  <si>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</si>
  <si>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</si>
  <si>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</si>
  <si>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</si>
  <si>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</si>
  <si>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</si>
  <si>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</si>
  <si>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</si>
  <si>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</si>
  <si>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</si>
  <si>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</si>
  <si>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</si>
  <si>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</si>
  <si>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</si>
  <si>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</si>
  <si>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</si>
  <si>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</si>
  <si>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</si>
  <si>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</si>
  <si>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</si>
  <si>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</si>
  <si>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</si>
  <si>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</si>
  <si>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</si>
  <si>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</si>
  <si>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</si>
  <si>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</si>
  <si>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</si>
  <si>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</si>
  <si>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</si>
  <si>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</si>
  <si>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</si>
  <si>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</si>
  <si>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</si>
  <si>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</si>
  <si>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</si>
  <si>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</si>
  <si>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</si>
  <si>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</si>
  <si>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</si>
  <si>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</si>
  <si>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</si>
  <si>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</si>
  <si>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</si>
  <si>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</si>
  <si>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</si>
  <si>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</si>
  <si>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</si>
  <si>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</si>
  <si>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</si>
  <si>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</si>
  <si>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</si>
  <si>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</si>
  <si>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</si>
  <si>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</si>
  <si>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</si>
  <si>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</si>
  <si>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</si>
  <si>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</si>
  <si>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</si>
  <si>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</si>
  <si>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</si>
  <si>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</si>
  <si>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</si>
  <si>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</si>
  <si>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</si>
  <si>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</si>
  <si>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</si>
  <si>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</si>
  <si>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</si>
  <si>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</si>
  <si>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</si>
  <si>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</si>
  <si>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</si>
  <si>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</si>
  <si>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</si>
  <si>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</si>
  <si>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</si>
  <si>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</si>
  <si>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</si>
  <si>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</si>
  <si>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</si>
  <si>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</si>
  <si>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</si>
  <si>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</si>
  <si>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</si>
  <si>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</si>
  <si>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</si>
  <si>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</si>
  <si>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</si>
  <si>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http://corestandards.org/Math/Content/3/MD/A/2/</t>
  </si>
  <si>
    <t>3.MD.B.3</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</si>
  <si>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</si>
  <si>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</si>
  <si>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</si>
  <si>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</si>
  <si>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</si>
  <si>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</si>
  <si>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</si>
  <si>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</si>
  <si>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</si>
  <si>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</si>
  <si>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</si>
  <si>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</si>
  <si>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</si>
  <si>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</si>
  <si>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</si>
  <si>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</si>
  <si>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</si>
  <si>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</si>
  <si>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</si>
  <si>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</si>
  <si>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</si>
  <si>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</si>
  <si>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</si>
  <si>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</si>
  <si>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</si>
  <si>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</si>
  <si>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</si>
  <si>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</si>
  <si>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</si>
  <si>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</si>
  <si>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</si>
  <si>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</si>
  <si>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</si>
  <si>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</si>
  <si>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</si>
  <si>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</si>
  <si>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</si>
  <si>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</si>
  <si>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</si>
  <si>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</si>
  <si>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</si>
  <si>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</si>
  <si>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</si>
  <si>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</si>
  <si>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</si>
  <si>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</si>
  <si>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</si>
  <si>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</si>
  <si>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</si>
  <si>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</si>
  <si>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</si>
  <si>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</si>
  <si>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</si>
  <si>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</si>
  <si>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</si>
  <si>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</si>
  <si>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</si>
  <si>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</si>
  <si>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</si>
  <si>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</si>
  <si>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</si>
  <si>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http://corestandards.org/Math/Content/3/NF/A/2/a/</t>
  </si>
  <si>
    <t>NF.A.2a</t>
  </si>
  <si>
    <t>3.NF.A.2b</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</si>
  <si>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</si>
  <si>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</si>
  <si>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</si>
  <si>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</si>
  <si>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</si>
  <si>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</si>
  <si>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</si>
  <si>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</si>
  <si>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</si>
  <si>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</si>
  <si>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</si>
  <si>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</si>
  <si>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</si>
  <si>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</si>
  <si>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</si>
  <si>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</si>
  <si>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</si>
  <si>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</si>
  <si>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</si>
  <si>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</si>
  <si>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</si>
  <si>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</si>
  <si>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http://corestandards.org/Math/Content/3/OA/A/1/</t>
  </si>
  <si>
    <t>3.OA.A.2</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</si>
  <si>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</si>
  <si>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</si>
  <si>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</si>
  <si>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</si>
  <si>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</si>
  <si>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http://corestandards.org/Math/Content/3/OA/A/4/</t>
  </si>
  <si>
    <t>3.OA.B.5</t>
  </si>
  <si>
    <t>http://corestandards.org/Math/Content/3/OA/B/5/</t>
  </si>
  <si>
    <t>OA.B.5</t>
  </si>
  <si>
    <t>3.OA.B.6</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</si>
  <si>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</si>
  <si>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</si>
  <si>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</si>
  <si>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</si>
  <si>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</si>
  <si>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</si>
  <si>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</si>
  <si>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http://corestandards.org/Math/Content/3/OA/D/8/</t>
  </si>
  <si>
    <t>3.OA.D.9</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</si>
  <si>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</si>
  <si>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</si>
  <si>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</si>
  <si>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</si>
  <si>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</si>
  <si>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</si>
  <si>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</si>
  <si>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</si>
  <si>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</si>
  <si>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</si>
  <si>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</si>
  <si>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</si>
  <si>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</si>
  <si>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</si>
  <si>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</si>
  <si>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</si>
  <si>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</si>
  <si>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http://corestandards.org/Math/Content/4/MD/A/3/</t>
  </si>
  <si>
    <t>4.MD.B.4</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</si>
  <si>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</si>
  <si>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</si>
  <si>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</si>
  <si>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</si>
  <si>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</si>
  <si>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</si>
  <si>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</si>
  <si>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</si>
  <si>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</si>
  <si>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</si>
  <si>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</si>
  <si>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</si>
  <si>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</si>
  <si>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</si>
  <si>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</si>
  <si>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</si>
  <si>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</si>
  <si>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</si>
  <si>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</si>
  <si>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</si>
  <si>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</si>
  <si>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</si>
  <si>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</si>
  <si>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</si>
  <si>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</si>
  <si>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</si>
  <si>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</si>
  <si>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</si>
  <si>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</si>
  <si>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</si>
  <si>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</si>
  <si>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</si>
  <si>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</si>
  <si>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</si>
  <si>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</si>
  <si>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</si>
  <si>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</si>
  <si>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</si>
  <si>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</si>
  <si>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http://corestandards.org/Math/Content/4/NF/B/3/</t>
  </si>
  <si>
    <t>NF.B.3</t>
  </si>
  <si>
    <t>4.NF.B.3a</t>
  </si>
  <si>
    <t>Understand addition and subtraction of fractions as joining and separating parts referring to the same whole.</t>
  </si>
  <si>
    <t>http://corestandards.org/Math/Content/4/NF/B/3/a/</t>
  </si>
  <si>
    <t>NF.B.3a</t>
  </si>
  <si>
    <t>4.NF.B.3b</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</si>
  <si>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</si>
  <si>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</si>
  <si>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</si>
  <si>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</si>
  <si>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</si>
  <si>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</si>
  <si>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</si>
  <si>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</si>
  <si>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</si>
  <si>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</si>
  <si>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</si>
  <si>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</si>
  <si>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</si>
  <si>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</si>
  <si>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</si>
  <si>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http://corestandards.org/Math/Content/4/NF/B/4/a/</t>
  </si>
  <si>
    <t>NF.B.4a</t>
  </si>
  <si>
    <t>4.NF.B.4b</t>
  </si>
  <si>
    <t>http://corestandards.org/Math/Content/4/NF/B/4/b/</t>
  </si>
  <si>
    <t>NF.B.4b</t>
  </si>
  <si>
    <t>4.NF.B.4c</t>
  </si>
  <si>
    <t>http://corestandards.org/Math/Content/4/NF/B/4/c/</t>
  </si>
  <si>
    <t>NF.B.4c</t>
  </si>
  <si>
    <t>4.NF.C.5</t>
  </si>
  <si>
    <t>http://corestandards.org/Math/Content/4/NF/C/5/</t>
  </si>
  <si>
    <t>NF.C.5</t>
  </si>
  <si>
    <t>4.NF.C.6</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</si>
  <si>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</si>
  <si>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</si>
  <si>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</si>
  <si>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</si>
  <si>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</si>
  <si>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</si>
  <si>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</si>
  <si>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</si>
  <si>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</si>
  <si>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</si>
  <si>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</si>
  <si>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</si>
  <si>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</si>
  <si>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</si>
  <si>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</si>
  <si>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</si>
  <si>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</si>
  <si>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</si>
  <si>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</si>
  <si>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http://corestandards.org/Math/Content/4/OA/C/5/</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</si>
  <si>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</si>
  <si>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</si>
  <si>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</si>
  <si>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</si>
  <si>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</si>
  <si>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</si>
  <si>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</si>
  <si>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</si>
  <si>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</si>
  <si>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</si>
  <si>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</si>
  <si>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</si>
  <si>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</si>
  <si>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</si>
  <si>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</si>
  <si>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http://corestandards.org/ELA-Literacy/WHST/6-8/9/</t>
  </si>
  <si>
    <t>WHST.6-8.10</t>
  </si>
  <si>
    <t>http://corestandards.org/ELA-Literacy/WHST/6-8/10/</t>
  </si>
  <si>
    <t>5.G.A.1</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</si>
  <si>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</si>
  <si>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</si>
  <si>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</si>
  <si>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</si>
  <si>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</si>
  <si>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</si>
  <si>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</si>
  <si>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</si>
  <si>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</si>
  <si>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</si>
  <si>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</si>
  <si>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</si>
  <si>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</si>
  <si>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</si>
  <si>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</si>
  <si>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</si>
  <si>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</si>
  <si>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</si>
  <si>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</si>
  <si>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</si>
  <si>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</si>
  <si>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</si>
  <si>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</si>
  <si>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</si>
  <si>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</si>
  <si>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</si>
  <si>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</si>
  <si>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</si>
  <si>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</si>
  <si>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</si>
  <si>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</si>
  <si>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</si>
  <si>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</si>
  <si>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</si>
  <si>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</si>
  <si>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</si>
  <si>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</si>
  <si>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</si>
  <si>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</si>
  <si>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</si>
  <si>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</si>
  <si>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</si>
  <si>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</si>
  <si>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</si>
  <si>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</si>
  <si>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</si>
  <si>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</si>
  <si>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</si>
  <si>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</si>
  <si>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</si>
  <si>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</si>
  <si>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</si>
  <si>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</si>
  <si>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</si>
  <si>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</si>
  <si>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</si>
  <si>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</si>
  <si>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</si>
  <si>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</si>
  <si>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</si>
  <si>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</si>
  <si>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</si>
  <si>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</si>
  <si>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</si>
  <si>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</si>
  <si>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</si>
  <si>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</si>
  <si>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</si>
  <si>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</si>
  <si>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</si>
  <si>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</si>
  <si>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</si>
  <si>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</si>
  <si>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http://corestandards.org/Math/Content/5/NF/A/1/</t>
  </si>
  <si>
    <t>5.NF.A.2</t>
  </si>
  <si>
    <t>http://corestandards.org/Math/Content/5/NF/A/2/</t>
  </si>
  <si>
    <t>5.NF.B.3</t>
  </si>
  <si>
    <t>http://corestandards.org/Math/Content/5/NF/B/3/</t>
  </si>
  <si>
    <t>5.NF.B.4</t>
  </si>
  <si>
    <t>Apply and extend previous understandings of multiplication to multiply a fraction or whole number by a fraction.</t>
  </si>
  <si>
    <t>http://corestandards.org/Math/Content/5/NF/B/4/</t>
  </si>
  <si>
    <t>5.NF.B.4a</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</si>
  <si>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</si>
  <si>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</si>
  <si>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</si>
  <si>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</si>
  <si>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</si>
  <si>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</si>
  <si>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</si>
  <si>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</si>
  <si>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</si>
  <si>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</si>
  <si>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</si>
  <si>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</si>
  <si>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</si>
  <si>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</si>
  <si>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</si>
  <si>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</si>
  <si>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</si>
  <si>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</si>
  <si>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</si>
  <si>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</si>
  <si>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</si>
  <si>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</si>
  <si>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</si>
  <si>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</si>
  <si>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http://corestandards.org/Math/Content/5/NF/B/7/a/</t>
  </si>
  <si>
    <t>NF.B.7a</t>
  </si>
  <si>
    <t>5.NF.B.7b</t>
  </si>
  <si>
    <t>http://corestandards.org/Math/Content/5/NF/B/7/b/</t>
  </si>
  <si>
    <t>NF.B.7b</t>
  </si>
  <si>
    <t>5.NF.B.7c</t>
  </si>
  <si>
    <t>http://corestandards.org/Math/Content/5/NF/B/7/c/</t>
  </si>
  <si>
    <t>NF.B.7c</t>
  </si>
  <si>
    <t>5.OA.A.1</t>
  </si>
  <si>
    <t>Use parentheses, brackets, or braces in numerical expressions, and evaluate expressions with these symbols.</t>
  </si>
  <si>
    <t>http://corestandards.org/Math/Content/5/OA/A/1/</t>
  </si>
  <si>
    <t>5.OA.A.2</t>
  </si>
  <si>
    <t>http://corestandards.org/Math/Content/5/OA/A/2/</t>
  </si>
  <si>
    <t>5.OA.B.3</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</si>
  <si>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</si>
  <si>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</si>
  <si>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</si>
  <si>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</si>
  <si>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</si>
  <si>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</si>
  <si>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</si>
  <si>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</si>
  <si>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</si>
  <si>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</si>
  <si>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</si>
  <si>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</si>
  <si>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http://corestandards.org/Math/Content/6/EE/A/2/a/</t>
  </si>
  <si>
    <t>EE.A.2a</t>
  </si>
  <si>
    <t>6.EE.A.2b</t>
  </si>
  <si>
    <t>http://corestandards.org/Math/Content/6/EE/A/2/b/</t>
  </si>
  <si>
    <t>EE.A.2b</t>
  </si>
  <si>
    <t>6.EE.A.2c</t>
  </si>
  <si>
    <t>http://corestandards.org/Math/Content/6/EE/A/2/c/</t>
  </si>
  <si>
    <t>EE.A.2c</t>
  </si>
  <si>
    <t>6.EE.A.3</t>
  </si>
  <si>
    <t>http://corestandards.org/Math/Content/6/EE/A/3/</t>
  </si>
  <si>
    <t>EE.A.3</t>
  </si>
  <si>
    <t>6.EE.A.4</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</si>
  <si>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</si>
  <si>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</si>
  <si>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</si>
  <si>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</si>
  <si>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</si>
  <si>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</si>
  <si>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</si>
  <si>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</si>
  <si>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</si>
  <si>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</si>
  <si>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</si>
  <si>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http://corestandards.org/Math/Content/6/EE/B/7/</t>
  </si>
  <si>
    <t>EE.B.7</t>
  </si>
  <si>
    <t>6.EE.B.8</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</si>
  <si>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</si>
  <si>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</si>
  <si>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</si>
  <si>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</si>
  <si>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</si>
  <si>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</si>
  <si>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</si>
  <si>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</si>
  <si>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</si>
  <si>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</si>
  <si>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</si>
  <si>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</si>
  <si>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</si>
  <si>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</si>
  <si>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</si>
  <si>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</si>
  <si>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</si>
  <si>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</si>
  <si>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</si>
  <si>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</si>
  <si>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</si>
  <si>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</si>
  <si>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</si>
  <si>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</si>
  <si>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</si>
  <si>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</si>
  <si>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</si>
  <si>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</si>
  <si>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</si>
  <si>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</si>
  <si>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</si>
  <si>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</si>
  <si>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</si>
  <si>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</si>
  <si>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</si>
  <si>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</si>
  <si>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</si>
  <si>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</si>
  <si>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</si>
  <si>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</si>
  <si>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</si>
  <si>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</si>
  <si>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</si>
  <si>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</si>
  <si>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</si>
  <si>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</si>
  <si>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</si>
  <si>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</si>
  <si>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</si>
  <si>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</si>
  <si>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</si>
  <si>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</si>
  <si>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</si>
  <si>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</si>
  <si>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</si>
  <si>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</si>
  <si>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</si>
  <si>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</si>
  <si>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</si>
  <si>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http://corestandards.org/Math/Content/6/NS/C/7/a/</t>
  </si>
  <si>
    <t>NS.C.7a</t>
  </si>
  <si>
    <t>6.NS.C.7b</t>
  </si>
  <si>
    <t>http://corestandards.org/Math/Content/6/NS/C/7/b/</t>
  </si>
  <si>
    <t>NS.C.7b</t>
  </si>
  <si>
    <t>6.NS.C.7c</t>
  </si>
  <si>
    <t>http://corestandards.org/Math/Content/6/NS/C/7/c/</t>
  </si>
  <si>
    <t>NS.C.7c</t>
  </si>
  <si>
    <t>6.NS.C.7d</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</si>
  <si>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</si>
  <si>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</si>
  <si>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</si>
  <si>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</si>
  <si>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</si>
  <si>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</si>
  <si>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</si>
  <si>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Ratios &amp; Proportions</t>
  </si>
  <si>
    <t>RP</t>
  </si>
  <si>
    <t>http://corestandards.org/Math/Content/6/RP/A/1/</t>
  </si>
  <si>
    <t>RP.A.1</t>
  </si>
  <si>
    <t>6.RP.A.2</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</si>
  <si>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</si>
  <si>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</si>
  <si>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</si>
  <si>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</si>
  <si>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</si>
  <si>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</si>
  <si>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</si>
  <si>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</si>
  <si>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</si>
  <si>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</si>
  <si>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</si>
  <si>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</si>
  <si>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</si>
  <si>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</si>
  <si>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</si>
  <si>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</si>
  <si>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</si>
  <si>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</si>
  <si>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</si>
  <si>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</si>
  <si>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</si>
  <si>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</si>
  <si>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</si>
  <si>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</si>
  <si>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</si>
  <si>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</si>
  <si>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</si>
  <si>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</si>
  <si>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</si>
  <si>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</si>
  <si>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</si>
  <si>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</si>
  <si>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</si>
  <si>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</si>
  <si>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</si>
  <si>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</si>
  <si>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</si>
  <si>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</si>
  <si>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</si>
  <si>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</si>
  <si>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</si>
  <si>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</si>
  <si>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</si>
  <si>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</si>
  <si>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</si>
  <si>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</si>
  <si>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</si>
  <si>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</si>
  <si>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</si>
  <si>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</si>
  <si>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</si>
  <si>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</si>
  <si>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</si>
  <si>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</si>
  <si>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</si>
  <si>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</si>
  <si>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</si>
  <si>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</si>
  <si>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</si>
  <si>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</si>
  <si>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</si>
  <si>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</si>
  <si>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http://corestandards.org/Math/Content/7/EE/A/2/</t>
  </si>
  <si>
    <t>7.EE.B.3</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</si>
  <si>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</si>
  <si>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</si>
  <si>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</si>
  <si>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</si>
  <si>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</si>
  <si>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</si>
  <si>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</si>
  <si>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http://corestandards.org/Math/Content/7/EE/B/4/a/</t>
  </si>
  <si>
    <t>EE.B.4a</t>
  </si>
  <si>
    <t>7.EE.B.4b</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</si>
  <si>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</si>
  <si>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</si>
  <si>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</si>
  <si>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</si>
  <si>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</si>
  <si>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</si>
  <si>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</si>
  <si>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</si>
  <si>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</si>
  <si>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</si>
  <si>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</si>
  <si>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</si>
  <si>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</si>
  <si>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</si>
  <si>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</si>
  <si>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</si>
  <si>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</si>
  <si>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</si>
  <si>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</si>
  <si>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</si>
  <si>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</si>
  <si>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</si>
  <si>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</si>
  <si>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http://corestandards.org/Math/Content/7/NS/A/1/a/</t>
  </si>
  <si>
    <t>NS.A.1a</t>
  </si>
  <si>
    <t>7.NS.A.1b</t>
  </si>
  <si>
    <t>http://corestandards.org/Math/Content/7/NS/A/1/b/</t>
  </si>
  <si>
    <t>NS.A.1b</t>
  </si>
  <si>
    <t>7.NS.A.1c</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</si>
  <si>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</si>
  <si>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</si>
  <si>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</si>
  <si>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</si>
  <si>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</si>
  <si>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</si>
  <si>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</si>
  <si>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</si>
  <si>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</si>
  <si>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</si>
  <si>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</si>
  <si>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</si>
  <si>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</si>
  <si>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</si>
  <si>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</si>
  <si>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</si>
  <si>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</si>
  <si>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</si>
  <si>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</si>
  <si>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</si>
  <si>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</si>
  <si>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</si>
  <si>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</si>
  <si>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</si>
  <si>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</si>
  <si>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</si>
  <si>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</si>
  <si>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</si>
  <si>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</si>
  <si>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</si>
  <si>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</si>
  <si>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</si>
  <si>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</si>
  <si>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</si>
  <si>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</si>
  <si>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</si>
  <si>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</si>
  <si>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</si>
  <si>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</si>
  <si>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</si>
  <si>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</si>
  <si>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</si>
  <si>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</si>
  <si>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http://corestandards.org/Math/Content/7/RP/A/2/c/</t>
  </si>
  <si>
    <t>RP.A.2c</t>
  </si>
  <si>
    <t>7.RP.A.2d</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</si>
  <si>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</si>
  <si>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</si>
  <si>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</si>
  <si>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</si>
  <si>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</si>
  <si>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</si>
  <si>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</si>
  <si>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</si>
  <si>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</si>
  <si>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http://corestandards.org/Math/Content/7/SP/A/2/</t>
  </si>
  <si>
    <t>7.SP.B.3</t>
  </si>
  <si>
    <t>http://corestandards.org/Math/Content/7/SP/B/3/</t>
  </si>
  <si>
    <t>SP.B.3</t>
  </si>
  <si>
    <t>7.SP.B.4</t>
  </si>
  <si>
    <t>http://corestandards.org/Math/Content/7/SP/B/4/</t>
  </si>
  <si>
    <t>7.SP.C.5</t>
  </si>
  <si>
    <t>http://corestandards.org/Math/Content/7/SP/C/5/</t>
  </si>
  <si>
    <t>SP.C.5</t>
  </si>
  <si>
    <t>7.SP.C.6</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</si>
  <si>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</si>
  <si>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</si>
  <si>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</si>
  <si>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</si>
  <si>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</si>
  <si>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</si>
  <si>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</si>
  <si>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http://corestandards.org/Math/Content/7/SP/C/7/a/</t>
  </si>
  <si>
    <t>SP.C.7a</t>
  </si>
  <si>
    <t>7.SP.C.7b</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</si>
  <si>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</si>
  <si>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</si>
  <si>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</si>
  <si>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</si>
  <si>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</si>
  <si>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</si>
  <si>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</si>
  <si>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</si>
  <si>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</si>
  <si>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</si>
  <si>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</si>
  <si>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</si>
  <si>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</si>
  <si>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</si>
  <si>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</si>
  <si>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http://corestandards.org/Math/Content/7/SP/C/8/c/</t>
  </si>
  <si>
    <t>SP.C.8c</t>
  </si>
  <si>
    <t>8.EE.A.1</t>
  </si>
  <si>
    <t>http://corestandards.org/Math/Content/8/EE/A/1/</t>
  </si>
  <si>
    <t>8.EE.A.2</t>
  </si>
  <si>
    <t>http://corestandards.org/Math/Content/8/EE/A/2/</t>
  </si>
  <si>
    <t>8.EE.A.3</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</si>
  <si>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</si>
  <si>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</si>
  <si>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</si>
  <si>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</si>
  <si>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</si>
  <si>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</si>
  <si>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</si>
  <si>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</si>
  <si>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http://corestandards.org/Math/Content/8/EE/B/6/</t>
  </si>
  <si>
    <t>8.EE.C.7</t>
  </si>
  <si>
    <t>Solve linear equations in one variable.</t>
  </si>
  <si>
    <t>http://corestandards.org/Math/Content/8/EE/C/7/</t>
  </si>
  <si>
    <t>EE.C.7</t>
  </si>
  <si>
    <t>8.EE.C.7a</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</si>
  <si>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</si>
  <si>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</si>
  <si>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</si>
  <si>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</si>
  <si>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</si>
  <si>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</si>
  <si>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</si>
  <si>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</si>
  <si>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</si>
  <si>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</si>
  <si>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</si>
  <si>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</si>
  <si>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</si>
  <si>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</si>
  <si>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</si>
  <si>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http://corestandards.org/Math/Content/8/EE/C/8/b/</t>
  </si>
  <si>
    <t>EE.C.8b</t>
  </si>
  <si>
    <t>8.EE.C.8c</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</si>
  <si>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</si>
  <si>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</si>
  <si>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</si>
  <si>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</si>
  <si>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</si>
  <si>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</si>
  <si>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</si>
  <si>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</si>
  <si>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</si>
  <si>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http://corestandards.org/Math/Content/8/F/A/2/</t>
  </si>
  <si>
    <t>F.A.2</t>
  </si>
  <si>
    <t>8.F.A.3</t>
  </si>
  <si>
    <t>http://corestandards.org/Math/Content/8/F/A/3/</t>
  </si>
  <si>
    <t>F.A.3</t>
  </si>
  <si>
    <t>8.F.B.4</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</si>
  <si>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</si>
  <si>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</si>
  <si>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</si>
  <si>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</si>
  <si>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</si>
  <si>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</si>
  <si>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</si>
  <si>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</si>
  <si>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</si>
  <si>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</si>
  <si>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</si>
  <si>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</si>
  <si>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</si>
  <si>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</si>
  <si>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</si>
  <si>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</si>
  <si>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</si>
  <si>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</si>
  <si>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</si>
  <si>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</si>
  <si>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</si>
  <si>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</si>
  <si>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</si>
  <si>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</si>
  <si>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</si>
  <si>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</si>
  <si>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</si>
  <si>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</si>
  <si>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</si>
  <si>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</si>
  <si>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</si>
  <si>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</si>
  <si>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</si>
  <si>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</si>
  <si>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</si>
  <si>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</si>
  <si>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</si>
  <si>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</si>
  <si>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</si>
  <si>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</si>
  <si>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</si>
  <si>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</si>
  <si>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</si>
  <si>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APR</t>
  </si>
  <si>
    <t>http://corestandards.org/Math/Content/HSA/APR/A/1/</t>
  </si>
  <si>
    <t>APR.A.1</t>
  </si>
  <si>
    <t>HSA-APR.B.2</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</si>
  <si>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</si>
  <si>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</si>
  <si>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</si>
  <si>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</si>
  <si>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</si>
  <si>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</si>
  <si>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</si>
  <si>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http://corestandards.org/Math/Content/HSA/APR/C/4/</t>
  </si>
  <si>
    <t>APR.C.4</t>
  </si>
  <si>
    <t>HSA-APR.C.5</t>
  </si>
  <si>
    <t>http://corestandards.org/Math/Content/HSA/APR/C/5/</t>
  </si>
  <si>
    <t>APR.C.5</t>
  </si>
  <si>
    <t>HSA-APR.D.6</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</si>
  <si>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</si>
  <si>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</si>
  <si>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</si>
  <si>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</si>
  <si>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</si>
  <si>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</si>
  <si>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</si>
  <si>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</si>
  <si>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</si>
  <si>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</si>
  <si>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</si>
  <si>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</si>
  <si>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</si>
  <si>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</si>
  <si>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</si>
  <si>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</si>
  <si>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http://corestandards.org/Math/Content/HSA/CED/A/3/</t>
  </si>
  <si>
    <t>CED.A.3</t>
  </si>
  <si>
    <t>HSA-CED.A.4</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</si>
  <si>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</si>
  <si>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</si>
  <si>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</si>
  <si>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</si>
  <si>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</si>
  <si>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</si>
  <si>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</si>
  <si>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</si>
  <si>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</si>
  <si>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</si>
  <si>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</si>
  <si>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</si>
  <si>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</si>
  <si>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</si>
  <si>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</si>
  <si>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</si>
  <si>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</si>
  <si>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</si>
  <si>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</si>
  <si>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</si>
  <si>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</si>
  <si>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http://corestandards.org/Math/Content/HSA/REI/B/4/a/</t>
  </si>
  <si>
    <t>REI.B.4a</t>
  </si>
  <si>
    <t>HSA-REI.B.4b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</si>
  <si>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</si>
  <si>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</si>
  <si>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</si>
  <si>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</si>
  <si>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</si>
  <si>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</si>
  <si>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</si>
  <si>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</si>
  <si>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</si>
  <si>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</si>
  <si>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</si>
  <si>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</si>
  <si>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</si>
  <si>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</si>
  <si>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</si>
  <si>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</si>
  <si>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</si>
  <si>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</si>
  <si>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</si>
  <si>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</si>
  <si>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</si>
  <si>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</si>
  <si>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</si>
  <si>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</si>
  <si>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</si>
  <si>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</si>
  <si>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</si>
  <si>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</si>
  <si>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</si>
  <si>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</si>
  <si>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</si>
  <si>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</si>
  <si>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</si>
  <si>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</si>
  <si>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</si>
  <si>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</si>
  <si>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</si>
  <si>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</si>
  <si>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</si>
  <si>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</si>
  <si>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</si>
  <si>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</si>
  <si>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http://corestandards.org/Math/Content/HSA/SSE/A/1/b/</t>
  </si>
  <si>
    <t>SSE.A.1b</t>
  </si>
  <si>
    <t>HSA-SSE.A.2</t>
  </si>
  <si>
    <t>http://corestandards.org/Math/Content/HSA/SSE/A/2/</t>
  </si>
  <si>
    <t>SSE.A.2</t>
  </si>
  <si>
    <t>HSA-SSE.B.3</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</si>
  <si>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</si>
  <si>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</si>
  <si>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</si>
  <si>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</si>
  <si>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</si>
  <si>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</si>
  <si>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</si>
  <si>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</si>
  <si>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</si>
  <si>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</si>
  <si>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</si>
  <si>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http://corestandards.org/Math/Content/HSA/SSE/B/3/c/</t>
  </si>
  <si>
    <t>SSE.B.3c</t>
  </si>
  <si>
    <t>HSA-SSE.B.4</t>
  </si>
  <si>
    <t>http://corestandards.org/Math/Content/HSA/SSE/B/4/</t>
  </si>
  <si>
    <t>SSE.B.4</t>
  </si>
  <si>
    <t>HSF-BF.A.1</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</si>
  <si>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</si>
  <si>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</si>
  <si>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</si>
  <si>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</si>
  <si>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</si>
  <si>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</si>
  <si>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</si>
  <si>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</si>
  <si>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</si>
  <si>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http://corestandards.org/Math/Content/HSF/BF/A/1/b/</t>
  </si>
  <si>
    <t>BF.A.1b</t>
  </si>
  <si>
    <t>HSF-BF.A.1c</t>
  </si>
  <si>
    <t>http://corestandards.org/Math/Content/HSF/BF/A/1/c/</t>
  </si>
  <si>
    <t>BF.A.1c</t>
  </si>
  <si>
    <t>HSF-BF.A.2</t>
  </si>
  <si>
    <t>http://corestandards.org/Math/Content/HSF/BF/A/2/</t>
  </si>
  <si>
    <t>BF.A.2</t>
  </si>
  <si>
    <t>HSF-BF.B.3</t>
  </si>
  <si>
    <t>http://corestandards.org/Math/Content/HSF/BF/B/3/</t>
  </si>
  <si>
    <t>BF.B.3</t>
  </si>
  <si>
    <t>HSF-BF.B.4</t>
  </si>
  <si>
    <t>Find inverse functions.</t>
  </si>
  <si>
    <t>http://corestandards.org/Math/Content/HSF/BF/B/4/</t>
  </si>
  <si>
    <t>BF.B.4</t>
  </si>
  <si>
    <t>HSF-BF.B.4a</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</si>
  <si>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</si>
  <si>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</si>
  <si>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</si>
  <si>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</si>
  <si>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</si>
  <si>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</si>
  <si>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</si>
  <si>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</si>
  <si>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</si>
  <si>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</si>
  <si>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</si>
  <si>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</si>
  <si>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</si>
  <si>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</si>
  <si>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</si>
  <si>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</si>
  <si>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</si>
  <si>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</si>
  <si>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</si>
  <si>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</si>
  <si>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</si>
  <si>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</si>
  <si>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</si>
  <si>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</si>
  <si>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</si>
  <si>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</si>
  <si>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</si>
  <si>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</si>
  <si>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http://corestandards.org/Math/Content/HSF/IF/A/3/</t>
  </si>
  <si>
    <t>IF.A.3</t>
  </si>
  <si>
    <t>HSF-IF.B.4</t>
  </si>
  <si>
    <t>http://corestandards.org/Math/Content/HSF/IF/B/4/</t>
  </si>
  <si>
    <t>IF.B.4</t>
  </si>
  <si>
    <t>HSF-IF.B.5</t>
  </si>
  <si>
    <t>http://corestandards.org/Math/Content/HSF/IF/B/5/</t>
  </si>
  <si>
    <t>IF.B.5</t>
  </si>
  <si>
    <t>HSF-IF.B.6</t>
  </si>
  <si>
    <t>http://corestandards.org/Math/Content/HSF/IF/B/6/</t>
  </si>
  <si>
    <t>IF.B.6</t>
  </si>
  <si>
    <t>HSF-IF.C.7</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</si>
  <si>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</si>
  <si>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</si>
  <si>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</si>
  <si>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</si>
  <si>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</si>
  <si>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</si>
  <si>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</si>
  <si>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</si>
  <si>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</si>
  <si>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</si>
  <si>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</si>
  <si>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</si>
  <si>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</si>
  <si>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</si>
  <si>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</si>
  <si>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</si>
  <si>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</si>
  <si>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</si>
  <si>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</si>
  <si>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</si>
  <si>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</si>
  <si>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</si>
  <si>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</si>
  <si>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</si>
  <si>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</si>
  <si>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</si>
  <si>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</si>
  <si>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</si>
  <si>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</si>
  <si>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</si>
  <si>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</si>
  <si>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</si>
  <si>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</si>
  <si>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</si>
  <si>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</si>
  <si>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</si>
  <si>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</si>
  <si>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</si>
  <si>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</si>
  <si>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</si>
  <si>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</si>
  <si>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</si>
  <si>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</si>
  <si>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</si>
  <si>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</si>
  <si>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</si>
  <si>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</si>
  <si>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</si>
  <si>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</si>
  <si>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</si>
  <si>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</si>
  <si>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</si>
  <si>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</si>
  <si>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</si>
  <si>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</si>
  <si>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</si>
  <si>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</si>
  <si>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</si>
  <si>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</si>
  <si>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</si>
  <si>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</si>
  <si>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</si>
  <si>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</si>
  <si>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</si>
  <si>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</si>
  <si>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</si>
  <si>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</si>
  <si>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</si>
  <si>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</si>
  <si>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</si>
  <si>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</si>
  <si>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</si>
  <si>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</si>
  <si>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</si>
  <si>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</si>
  <si>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</si>
  <si>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</si>
  <si>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</si>
  <si>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</si>
  <si>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</si>
  <si>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</si>
  <si>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http://corestandards.org/Math/Content/HSF/TF/A/3/</t>
  </si>
  <si>
    <t>TF.A.3</t>
  </si>
  <si>
    <t>HSF-TF.A.4</t>
  </si>
  <si>
    <t>(+) Use the unit circle to explain symmetry (odd and even) and periodicity of trigonometric functions.</t>
  </si>
  <si>
    <t>http://corestandards.org/Math/Content/HSF/TF/A/4/</t>
  </si>
  <si>
    <t>TF.A.4</t>
  </si>
  <si>
    <t>HSF-TF.B.5</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</si>
  <si>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</si>
  <si>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</si>
  <si>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</si>
  <si>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</si>
  <si>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</si>
  <si>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</si>
  <si>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</si>
  <si>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http://corestandards.org/Math/Content/HSF/TF/B/7/</t>
  </si>
  <si>
    <t>TF.B.7</t>
  </si>
  <si>
    <t>HSF-TF.C.8</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</si>
  <si>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</si>
  <si>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</si>
  <si>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</si>
  <si>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</si>
  <si>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</si>
  <si>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</si>
  <si>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</si>
  <si>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</si>
  <si>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</si>
  <si>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</si>
  <si>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</si>
  <si>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</si>
  <si>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</si>
  <si>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http://corestandards.org/Math/Content/HSG/C/A/2/</t>
  </si>
  <si>
    <t>C.A.2</t>
  </si>
  <si>
    <t>HSG-C.A.3</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</si>
  <si>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</si>
  <si>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</si>
  <si>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</si>
  <si>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</si>
  <si>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</si>
  <si>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</si>
  <si>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</si>
  <si>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</si>
  <si>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</si>
  <si>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</si>
  <si>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</si>
  <si>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</si>
  <si>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</si>
  <si>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</si>
  <si>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</si>
  <si>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</si>
  <si>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</si>
  <si>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</si>
  <si>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</si>
  <si>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</si>
  <si>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</si>
  <si>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</si>
  <si>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</si>
  <si>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</si>
  <si>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</si>
  <si>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</si>
  <si>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</si>
  <si>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</si>
  <si>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</si>
  <si>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</si>
  <si>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</si>
  <si>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</si>
  <si>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</si>
  <si>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</si>
  <si>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</si>
  <si>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</si>
  <si>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</si>
  <si>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</si>
  <si>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</si>
  <si>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</si>
  <si>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</si>
  <si>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</si>
  <si>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</si>
  <si>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</si>
  <si>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</si>
  <si>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http://corestandards.org/Math/Content/HSG/CO/C/9/</t>
  </si>
  <si>
    <t>CO.C.9</t>
  </si>
  <si>
    <t>HSG-CO.C.10</t>
  </si>
  <si>
    <t>http://corestandards.org/Math/Content/HSG/CO/C/10/</t>
  </si>
  <si>
    <t>CO.C.10</t>
  </si>
  <si>
    <t>HSG-CO.C.11</t>
  </si>
  <si>
    <t>http://corestandards.org/Math/Content/HSG/CO/C/11/</t>
  </si>
  <si>
    <t>CO.C.11</t>
  </si>
  <si>
    <t>HSG-CO.D.12</t>
  </si>
  <si>
    <t>http://corestandards.org/Math/Content/HSG/CO/D/12/</t>
  </si>
  <si>
    <t>CO.D.12</t>
  </si>
  <si>
    <t>HSG-CO.D.13</t>
  </si>
  <si>
    <t>Construct an equilateral triangle, a square, and a regular hexagon inscribed in a circle.</t>
  </si>
  <si>
    <t>http://corestandards.org/Math/Content/HSG/CO/D/13/</t>
  </si>
  <si>
    <t>CO.D.13</t>
  </si>
  <si>
    <t>HSG-GMD.A.1</t>
  </si>
  <si>
    <t>Geometric Measurement &amp; Dimension</t>
  </si>
  <si>
    <t>GMD</t>
  </si>
  <si>
    <t>http://corestandards.org/Math/Content/HSG/GMD/A/1/</t>
  </si>
  <si>
    <t>GMD.A.1</t>
  </si>
  <si>
    <t>HSG-GMD.A.2</t>
  </si>
  <si>
    <t>http://corestandards.org/Math/Content/HSG/GMD/A/2/</t>
  </si>
  <si>
    <t>GMD.A.2</t>
  </si>
  <si>
    <t>HSG-GMD.A.3</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</si>
  <si>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</si>
  <si>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</si>
  <si>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</si>
  <si>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</si>
  <si>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</si>
  <si>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</si>
  <si>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</si>
  <si>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</si>
  <si>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</si>
  <si>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</si>
  <si>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</si>
  <si>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</si>
  <si>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</si>
  <si>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</si>
  <si>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</si>
  <si>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</si>
  <si>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</si>
  <si>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</si>
  <si>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</si>
  <si>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</si>
  <si>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</si>
  <si>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http://corestandards.org/Math/Content/HSG/GPE/B/4/</t>
  </si>
  <si>
    <t>GPE.B.4</t>
  </si>
  <si>
    <t>HSG-GPE.B.5</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</si>
  <si>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</si>
  <si>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</si>
  <si>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</si>
  <si>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</si>
  <si>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</si>
  <si>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</si>
  <si>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</si>
  <si>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http://corestandards.org/Math/Content/HSG/GPE/B/7/</t>
  </si>
  <si>
    <t>GPE.B.7</t>
  </si>
  <si>
    <t>HSG-MG.A.1</t>
  </si>
  <si>
    <t>Modeling with Geometry</t>
  </si>
  <si>
    <t>MG</t>
  </si>
  <si>
    <t>http://corestandards.org/Math/Content/HSG/MG/A/1/</t>
  </si>
  <si>
    <t>MG.A.1</t>
  </si>
  <si>
    <t>HSG-MG.A.2</t>
  </si>
  <si>
    <t>http://corestandards.org/Math/Content/HSG/MG/A/2/</t>
  </si>
  <si>
    <t>MG.A.2</t>
  </si>
  <si>
    <t>HSG-MG.A.3</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</si>
  <si>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</si>
  <si>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</si>
  <si>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</si>
  <si>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</si>
  <si>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</si>
  <si>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</si>
  <si>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</si>
  <si>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</si>
  <si>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</si>
  <si>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</si>
  <si>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</si>
  <si>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</si>
  <si>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</si>
  <si>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</si>
  <si>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</si>
  <si>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</si>
  <si>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</si>
  <si>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</si>
  <si>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</si>
  <si>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</si>
  <si>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</si>
  <si>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</si>
  <si>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</si>
  <si>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</si>
  <si>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</si>
  <si>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http://corestandards.org/Math/Content/HSG/SRT/B/4/</t>
  </si>
  <si>
    <t>SRT.B.4</t>
  </si>
  <si>
    <t>HSG-SRT.B.5</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</si>
  <si>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</si>
  <si>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</si>
  <si>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</si>
  <si>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</si>
  <si>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</si>
  <si>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</si>
  <si>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</si>
  <si>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</si>
  <si>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</si>
  <si>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</si>
  <si>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</si>
  <si>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http://corestandards.org/Math/Content/HSG/SRT/C/8/</t>
  </si>
  <si>
    <t>SRT.C.8</t>
  </si>
  <si>
    <t>HSG-SRT.D.9</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</si>
  <si>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</si>
  <si>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</si>
  <si>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</si>
  <si>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</si>
  <si>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</si>
  <si>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</si>
  <si>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</si>
  <si>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</si>
  <si>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</si>
  <si>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</si>
  <si>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</si>
  <si>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Complex Numbers</t>
  </si>
  <si>
    <t>CN</t>
  </si>
  <si>
    <t>http://corestandards.org/Math/Content/HSN/CN/A/1/</t>
  </si>
  <si>
    <t>CN.A.1</t>
  </si>
  <si>
    <t>HSN-CN.A.2</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</si>
  <si>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</si>
  <si>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</si>
  <si>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</si>
  <si>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</si>
  <si>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</si>
  <si>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</si>
  <si>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</si>
  <si>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</si>
  <si>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</si>
  <si>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</si>
  <si>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</si>
  <si>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</si>
  <si>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</si>
  <si>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</si>
  <si>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</si>
  <si>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</si>
  <si>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</si>
  <si>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</si>
  <si>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</si>
  <si>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</si>
  <si>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</si>
  <si>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</si>
  <si>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</si>
  <si>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</si>
  <si>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</si>
  <si>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</si>
  <si>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</si>
  <si>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</si>
  <si>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</si>
  <si>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</si>
  <si>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</si>
  <si>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</si>
  <si>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</si>
  <si>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</si>
  <si>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</si>
  <si>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</si>
  <si>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</si>
  <si>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</si>
  <si>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</si>
  <si>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</si>
  <si>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</si>
  <si>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</si>
  <si>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</si>
  <si>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</si>
  <si>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</si>
  <si>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</si>
  <si>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</si>
  <si>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</si>
  <si>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</si>
  <si>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</si>
  <si>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</si>
  <si>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</si>
  <si>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</si>
  <si>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</si>
  <si>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</si>
  <si>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</si>
  <si>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</si>
  <si>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</si>
  <si>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</si>
  <si>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</si>
  <si>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</si>
  <si>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</si>
  <si>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</si>
  <si>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</si>
  <si>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</si>
  <si>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</si>
  <si>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</si>
  <si>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</si>
  <si>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</si>
  <si>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</si>
  <si>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</si>
  <si>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</si>
  <si>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</si>
  <si>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</si>
  <si>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</si>
  <si>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</si>
  <si>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</si>
  <si>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</si>
  <si>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</si>
  <si>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</si>
  <si>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</si>
  <si>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http://corestandards.org/Math/Content/HSN/VM/B/4/c/</t>
  </si>
  <si>
    <t>VM.B.4c</t>
  </si>
  <si>
    <t>HSN-VM.B.5</t>
  </si>
  <si>
    <t>(+) Multiply a vector by a scalar.</t>
  </si>
  <si>
    <t>http://corestandards.org/Math/Content/HSN/VM/B/5/</t>
  </si>
  <si>
    <t>VM.B.5</t>
  </si>
  <si>
    <t>HSN-VM.B.5a</t>
  </si>
  <si>
    <t>http://corestandards.org/Math/Content/HSN/VM/B/5/a/</t>
  </si>
  <si>
    <t>VM.B.5a</t>
  </si>
  <si>
    <t>HSN-VM.B.5b</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</si>
  <si>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</si>
  <si>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</si>
  <si>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</si>
  <si>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</si>
  <si>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</si>
  <si>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</si>
  <si>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</si>
  <si>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</si>
  <si>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</si>
  <si>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</si>
  <si>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</si>
  <si>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</si>
  <si>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</si>
  <si>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</si>
  <si>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</si>
  <si>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</si>
  <si>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</si>
  <si>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</si>
  <si>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</si>
  <si>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</si>
  <si>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</si>
  <si>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</si>
  <si>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</si>
  <si>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</si>
  <si>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</si>
  <si>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</si>
  <si>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</si>
  <si>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</si>
  <si>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</si>
  <si>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</si>
  <si>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</si>
  <si>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</si>
  <si>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</si>
  <si>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</si>
  <si>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</si>
  <si>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</si>
  <si>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</si>
  <si>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http://corestandards.org/Math/Content/HSS/CP/A/2/</t>
  </si>
  <si>
    <t>CP.A.2</t>
  </si>
  <si>
    <t>HSS-CP.A.3</t>
  </si>
  <si>
    <t>http://corestandards.org/Math/Content/HSS/CP/A/3/</t>
  </si>
  <si>
    <t>CP.A.3</t>
  </si>
  <si>
    <t>HSS-CP.A.4</t>
  </si>
  <si>
    <t>http://corestandards.org/Math/Content/HSS/CP/A/4/</t>
  </si>
  <si>
    <t>CP.A.4</t>
  </si>
  <si>
    <t>HSS-CP.A.5</t>
  </si>
  <si>
    <t>http://corestandards.org/Math/Content/HSS/CP/A/5/</t>
  </si>
  <si>
    <t>CP.A.5</t>
  </si>
  <si>
    <t>HSS-CP.B.6</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</si>
  <si>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</si>
  <si>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</si>
  <si>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</si>
  <si>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</si>
  <si>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</si>
  <si>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</si>
  <si>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</si>
  <si>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</si>
  <si>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</si>
  <si>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</si>
  <si>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</si>
  <si>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</si>
  <si>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</si>
  <si>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</si>
  <si>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</si>
  <si>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</si>
  <si>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</si>
  <si>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</si>
  <si>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</si>
  <si>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</si>
  <si>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</si>
  <si>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http://corestandards.org/Math/Content/HSS/IC/A/2/</t>
  </si>
  <si>
    <t>IC.A.2</t>
  </si>
  <si>
    <t>HSS-IC.B.3</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</si>
  <si>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</si>
  <si>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</si>
  <si>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</si>
  <si>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</si>
  <si>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</si>
  <si>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</si>
  <si>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</si>
  <si>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</si>
  <si>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</si>
  <si>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</si>
  <si>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</si>
  <si>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</si>
  <si>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</si>
  <si>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</si>
  <si>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</si>
  <si>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</si>
  <si>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</si>
  <si>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</si>
  <si>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</si>
  <si>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</si>
  <si>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</si>
  <si>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</si>
  <si>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</si>
  <si>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</si>
  <si>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</si>
  <si>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</si>
  <si>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</si>
  <si>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</si>
  <si>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</si>
  <si>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</si>
  <si>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</si>
  <si>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</si>
  <si>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</si>
  <si>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</si>
  <si>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</si>
  <si>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</si>
  <si>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</si>
  <si>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</si>
  <si>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</si>
  <si>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</si>
  <si>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</si>
  <si>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</si>
  <si>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</si>
  <si>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</si>
  <si>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</si>
  <si>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</si>
  <si>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</si>
  <si>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</si>
  <si>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</si>
  <si>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</si>
  <si>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</si>
  <si>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</si>
  <si>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</si>
  <si>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</si>
  <si>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</si>
  <si>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</si>
  <si>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</si>
  <si>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</si>
  <si>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</si>
  <si>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</si>
  <si>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</si>
  <si>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</si>
  <si>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</si>
  <si>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</si>
  <si>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</si>
  <si>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</si>
  <si>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</si>
  <si>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</si>
  <si>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</si>
  <si>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</si>
  <si>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</si>
  <si>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http://corestandards.org/Math/Content/HSS/MD/A/3/</t>
  </si>
  <si>
    <t>HSS-MD.A.4</t>
  </si>
  <si>
    <t>http://corestandards.org/Math/Content/HSS/MD/A/4/</t>
  </si>
  <si>
    <t>HSS-MD.B.5</t>
  </si>
  <si>
    <t>(+) Weigh the possible outcomes of a decision by assigning probabilities to payoff values and finding expected values.</t>
  </si>
  <si>
    <t>http://corestandards.org/Math/Content/HSS/MD/B/5/</t>
  </si>
  <si>
    <t>HSS-MD.B.5a</t>
  </si>
  <si>
    <t>http://corestandards.org/Math/Content/HSS/MD/B/5/a/</t>
  </si>
  <si>
    <t>MD.B.5a</t>
  </si>
  <si>
    <t>HSS-MD.B.5b</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</si>
  <si>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</si>
  <si>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</si>
  <si>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</si>
  <si>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</si>
  <si>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</si>
  <si>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</si>
  <si>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</si>
  <si>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</si>
  <si>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</si>
  <si>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</si>
  <si>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</si>
  <si>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</si>
  <si>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</si>
  <si>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</si>
  <si>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</si>
  <si>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</si>
  <si>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</si>
  <si>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</si>
  <si>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</si>
  <si>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</si>
  <si>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</si>
  <si>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</si>
  <si>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</si>
  <si>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</si>
  <si>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</si>
  <si>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</si>
  <si>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</si>
  <si>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</si>
  <si>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</si>
  <si>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http://corestandards.org/Math/Content/8/SP/A/3/</t>
  </si>
  <si>
    <t>8.SP.A.4</t>
  </si>
  <si>
    <t>http://corestandards.org/Math/Content/8/SP/A/4/</t>
  </si>
  <si>
    <t>SP.A.4</t>
  </si>
  <si>
    <t>AQDP-P1</t>
  </si>
  <si>
    <t>Ask questions based on observations to find more information about the natural and/or designed world(s).</t>
  </si>
  <si>
    <t>SEP</t>
  </si>
  <si>
    <t>k,1,2</t>
  </si>
  <si>
    <t>Science &amp; Engineering Practices</t>
  </si>
  <si>
    <t>Ask Questions &amp; Define Problems</t>
  </si>
  <si>
    <t>AQDP-P2</t>
  </si>
  <si>
    <t>Ask and/or identify questions that can be answered by an investigation.</t>
  </si>
  <si>
    <t>AQDP-P3</t>
  </si>
  <si>
    <t>Define a simple problem that can be solved through the development of a new or improved object or tool.</t>
  </si>
  <si>
    <t>CCSS.Math.Practice.MP1</t>
  </si>
  <si>
    <t>Math Practice Anchor Standards</t>
  </si>
  <si>
    <t>MP</t>
  </si>
  <si>
    <t>http://corestandards.org/Math/Practice/MP1/</t>
  </si>
  <si>
    <t>MP1</t>
  </si>
  <si>
    <t>CCSS.Math.Practice.MP2</t>
  </si>
  <si>
    <t>http://corestandards.org/Math/Practice/MP2/</t>
  </si>
  <si>
    <t>MP2</t>
  </si>
  <si>
    <t>CCSS.Math.Practice.MP3</t>
  </si>
  <si>
    <t>http://corestandards.org/Math/Practice/MP3/</t>
  </si>
  <si>
    <t>MP3</t>
  </si>
  <si>
    <t>CCSS.Math.Practice.MP4</t>
  </si>
  <si>
    <t>http://corestandards.org/Math/Practice/MP4/</t>
  </si>
  <si>
    <t>MP4</t>
  </si>
  <si>
    <t>CCSS.Math.Practice.MP5</t>
  </si>
  <si>
    <t>http://corestandards.org/Math/Practice/MP5/</t>
  </si>
  <si>
    <t>MP5</t>
  </si>
  <si>
    <t>CCSS.Math.Practice.MP6</t>
  </si>
  <si>
    <t>http://corestandards.org/Math/Practice/MP6/</t>
  </si>
  <si>
    <t>MP6</t>
  </si>
  <si>
    <t>CCSS.Math.Practice.MP7</t>
  </si>
  <si>
    <t>http://corestandards.org/Math/Practice/MP7/</t>
  </si>
  <si>
    <t>MP7</t>
  </si>
  <si>
    <t>CCSS.Math.Practice.MP8</t>
  </si>
  <si>
    <t>http://corestandards.org/Math/Practice/MP8/</t>
  </si>
  <si>
    <t>MP8</t>
  </si>
  <si>
    <t>AQDP-E1</t>
  </si>
  <si>
    <t>Ask questions about what would happen if a variable is changed.</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</si>
  <si>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</si>
  <si>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</si>
  <si>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</si>
  <si>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</si>
  <si>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</si>
  <si>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</si>
  <si>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</si>
  <si>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</si>
  <si>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</si>
  <si>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</si>
  <si>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</si>
  <si>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</si>
  <si>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</si>
  <si>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</si>
  <si>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</si>
  <si>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</si>
  <si>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</si>
  <si>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</si>
  <si>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</si>
  <si>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</si>
  <si>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</si>
  <si>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</si>
  <si>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</si>
  <si>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</si>
  <si>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</si>
  <si>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</si>
  <si>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</si>
  <si>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</si>
  <si>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</si>
  <si>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</si>
  <si>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</si>
  <si>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</si>
  <si>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</si>
  <si>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</si>
  <si>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</si>
  <si>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</si>
  <si>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</si>
  <si>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</si>
  <si>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</si>
  <si>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</si>
  <si>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</si>
  <si>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</si>
  <si>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</si>
  <si>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</si>
  <si>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</si>
  <si>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</si>
  <si>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</si>
  <si>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</si>
  <si>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</si>
  <si>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</si>
  <si>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</si>
  <si>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</si>
  <si>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</si>
  <si>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</si>
  <si>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</si>
  <si>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</si>
  <si>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</si>
  <si>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</si>
  <si>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</si>
  <si>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</si>
  <si>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</si>
  <si>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</si>
  <si>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</si>
  <si>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</si>
  <si>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</si>
  <si>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</si>
  <si>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</si>
  <si>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</si>
  <si>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</si>
  <si>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</si>
  <si>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</si>
  <si>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</si>
  <si>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</si>
  <si>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</si>
  <si>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</si>
  <si>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</si>
  <si>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</si>
  <si>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</si>
  <si>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</si>
  <si>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</si>
  <si>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</si>
  <si>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</si>
  <si>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</si>
  <si>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</si>
  <si>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</si>
  <si>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</si>
  <si>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</si>
  <si>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</si>
  <si>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</si>
  <si>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</si>
  <si>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</si>
  <si>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</si>
  <si>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</si>
  <si>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</si>
  <si>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</si>
  <si>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</si>
  <si>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</si>
  <si>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</si>
  <si>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</si>
  <si>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</si>
  <si>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</si>
  <si>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</si>
  <si>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</si>
  <si>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</si>
  <si>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</si>
  <si>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</si>
  <si>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</si>
  <si>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</si>
  <si>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</si>
  <si>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</si>
  <si>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</si>
  <si>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</si>
  <si>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</si>
  <si>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</si>
  <si>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</si>
  <si>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</si>
  <si>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</si>
  <si>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</si>
  <si>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</si>
  <si>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</si>
  <si>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</si>
  <si>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</si>
  <si>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</si>
  <si>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</si>
  <si>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</si>
  <si>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</si>
  <si>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</si>
  <si>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</si>
  <si>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</si>
  <si>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</si>
  <si>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</si>
  <si>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</si>
  <si>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</si>
  <si>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</si>
  <si>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</si>
  <si>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</si>
  <si>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</si>
  <si>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</si>
  <si>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</si>
  <si>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</si>
  <si>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</si>
  <si>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</si>
  <si>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</si>
  <si>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</si>
  <si>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</si>
  <si>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</si>
  <si>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</si>
  <si>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</si>
  <si>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</si>
  <si>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</si>
  <si>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</si>
  <si>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</si>
  <si>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</si>
  <si>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</si>
  <si>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</si>
  <si>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</si>
  <si>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</si>
  <si>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</si>
  <si>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</si>
  <si>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</si>
  <si>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</si>
  <si>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</si>
  <si>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</si>
  <si>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</si>
  <si>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</si>
  <si>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</si>
  <si>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</si>
  <si>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</si>
  <si>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</si>
  <si>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</si>
  <si>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</si>
  <si>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</si>
  <si>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</si>
  <si>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</si>
  <si>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</si>
  <si>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</si>
  <si>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</si>
  <si>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</si>
  <si>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</si>
  <si>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</si>
  <si>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</si>
  <si>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</si>
  <si>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</si>
  <si>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</si>
  <si>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</si>
  <si>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</si>
  <si>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</si>
  <si>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</si>
  <si>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</si>
  <si>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</si>
  <si>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</si>
  <si>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</si>
  <si>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</si>
  <si>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</si>
  <si>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MATH-E1</t>
  </si>
  <si>
    <t>Decide if qualitative or quantitative data are best to determine whether a proposed object or tool meets criteria for success.</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</si>
  <si>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</si>
  <si>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</si>
  <si>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</si>
  <si>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</si>
  <si>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</si>
  <si>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</si>
  <si>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</si>
  <si>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</si>
  <si>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</si>
  <si>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</si>
  <si>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</si>
  <si>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</si>
  <si>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</si>
  <si>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</si>
  <si>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</si>
  <si>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CEDS-P2</t>
  </si>
  <si>
    <t>Use tools and/or materials to design and/or build a device that solves a specific problem or a solution to a specific problem.</t>
  </si>
  <si>
    <t>CEDS-P3</t>
  </si>
  <si>
    <t>Generate and/or compare multiple solutions to a problem.</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</si>
  <si>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</si>
  <si>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</si>
  <si>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</si>
  <si>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</si>
  <si>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</si>
  <si>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</si>
  <si>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</si>
  <si>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</si>
  <si>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</si>
  <si>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</si>
  <si>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</si>
  <si>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</si>
  <si>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</si>
  <si>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</si>
  <si>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</si>
  <si>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</si>
  <si>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</si>
  <si>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</si>
  <si>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</si>
  <si>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</si>
  <si>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</si>
  <si>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</si>
  <si>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</si>
  <si>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</si>
  <si>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</si>
  <si>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</si>
  <si>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</si>
  <si>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</si>
  <si>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</si>
  <si>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</si>
  <si>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</si>
  <si>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</si>
  <si>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</si>
  <si>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</si>
  <si>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</si>
  <si>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</si>
  <si>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</si>
  <si>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</si>
  <si>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</si>
  <si>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</si>
  <si>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</si>
  <si>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</si>
  <si>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</si>
  <si>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</si>
  <si>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</si>
  <si>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</si>
  <si>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</si>
  <si>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</si>
  <si>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</si>
  <si>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</si>
  <si>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</si>
  <si>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</si>
  <si>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</si>
  <si>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</si>
  <si>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</si>
  <si>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</si>
  <si>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</si>
  <si>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</si>
  <si>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</si>
  <si>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</si>
  <si>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</si>
  <si>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</si>
  <si>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</si>
  <si>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</si>
  <si>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</si>
  <si>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</si>
  <si>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</si>
  <si>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</si>
  <si>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</si>
  <si>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</si>
  <si>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</si>
  <si>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</si>
  <si>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</si>
  <si>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</si>
  <si>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</si>
  <si>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</si>
  <si>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</si>
  <si>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</si>
  <si>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</si>
  <si>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</si>
  <si>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</si>
  <si>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</si>
  <si>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</si>
  <si>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</si>
  <si>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</si>
  <si>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</si>
  <si>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</si>
  <si>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</si>
  <si>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</si>
  <si>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</si>
  <si>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</si>
  <si>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</si>
  <si>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</si>
  <si>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</si>
  <si>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</si>
  <si>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</si>
  <si>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</si>
  <si>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</si>
  <si>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</si>
  <si>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</si>
  <si>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</si>
  <si>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</si>
  <si>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</si>
  <si>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</si>
  <si>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</si>
  <si>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</si>
  <si>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</si>
  <si>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</si>
  <si>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</si>
  <si>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</si>
  <si>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</si>
  <si>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</si>
  <si>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</si>
  <si>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</si>
  <si>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</si>
  <si>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</si>
  <si>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</si>
  <si>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</si>
  <si>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</si>
  <si>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</si>
  <si>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</si>
  <si>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</si>
  <si>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</si>
  <si>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</si>
  <si>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</si>
  <si>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Different kinds of matter exist and many of them can be either solid or liquid, depending on temperature. Matter can be described and classified by its observable properties.</t>
  </si>
  <si>
    <t>Structure &amp; Properties of Matter</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</si>
  <si>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</si>
  <si>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</si>
  <si>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</si>
  <si>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</si>
  <si>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</si>
  <si>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</si>
  <si>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</si>
  <si>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</si>
  <si>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</si>
  <si>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</si>
  <si>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</si>
  <si>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</si>
  <si>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</si>
  <si>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</si>
  <si>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</si>
  <si>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</si>
  <si>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</si>
  <si>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</si>
  <si>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</si>
  <si>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</si>
  <si>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</si>
  <si>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</si>
  <si>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</si>
  <si>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</si>
  <si>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</si>
  <si>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</si>
  <si>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</si>
  <si>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</si>
  <si>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</si>
  <si>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</si>
  <si>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</si>
  <si>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</si>
  <si>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</si>
  <si>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</si>
  <si>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</si>
  <si>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</si>
  <si>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</si>
  <si>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</si>
  <si>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</si>
  <si>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</si>
  <si>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</si>
  <si>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</si>
  <si>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</si>
  <si>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</si>
  <si>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</si>
  <si>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</si>
  <si>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</si>
  <si>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</si>
  <si>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</si>
  <si>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</si>
  <si>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</si>
  <si>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</si>
  <si>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</si>
  <si>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</si>
  <si>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</si>
  <si>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</si>
  <si>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</si>
  <si>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</si>
  <si>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</si>
  <si>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</si>
  <si>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</si>
  <si>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</si>
  <si>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</si>
  <si>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</si>
  <si>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</si>
  <si>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</si>
  <si>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</si>
  <si>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</si>
  <si>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</si>
  <si>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</si>
  <si>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</si>
  <si>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</si>
  <si>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</si>
  <si>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</si>
  <si>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</si>
  <si>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</si>
  <si>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</si>
  <si>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</si>
  <si>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</si>
  <si>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</si>
  <si>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</si>
  <si>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</si>
  <si>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</si>
  <si>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</si>
  <si>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</si>
  <si>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</si>
  <si>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</si>
  <si>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</si>
  <si>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</si>
  <si>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</si>
  <si>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</si>
  <si>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</si>
  <si>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</si>
  <si>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</si>
  <si>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</si>
  <si>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</si>
  <si>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</si>
  <si>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</si>
  <si>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</si>
  <si>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</si>
  <si>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</si>
  <si>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</si>
  <si>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</si>
  <si>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</si>
  <si>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</si>
  <si>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</si>
  <si>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</si>
  <si>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</si>
  <si>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</si>
  <si>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</si>
  <si>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</si>
  <si>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</si>
  <si>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</si>
  <si>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</si>
  <si>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</si>
  <si>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</si>
  <si>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</si>
  <si>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</si>
  <si>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</si>
  <si>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</si>
  <si>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</si>
  <si>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</si>
  <si>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</si>
  <si>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</si>
  <si>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</si>
  <si>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</si>
  <si>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</si>
  <si>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</si>
  <si>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</si>
  <si>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</si>
  <si>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</si>
  <si>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</si>
  <si>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</si>
  <si>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</si>
  <si>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</si>
  <si>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</si>
  <si>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</si>
  <si>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</si>
  <si>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</si>
  <si>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</si>
  <si>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</si>
  <si>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</si>
  <si>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</si>
  <si>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</si>
  <si>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</si>
  <si>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</si>
  <si>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</si>
  <si>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</si>
  <si>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</si>
  <si>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</si>
  <si>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</si>
  <si>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</si>
  <si>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</si>
  <si>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</si>
  <si>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</si>
  <si>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</si>
  <si>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</si>
  <si>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</si>
  <si>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</si>
  <si>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</si>
  <si>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</si>
  <si>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</si>
  <si>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</si>
  <si>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</si>
  <si>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</si>
  <si>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</si>
  <si>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</si>
  <si>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</si>
  <si>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</si>
  <si>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</si>
  <si>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</si>
  <si>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</si>
  <si>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</si>
  <si>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</si>
  <si>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</si>
  <si>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</si>
  <si>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</si>
  <si>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</si>
  <si>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</si>
  <si>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</si>
  <si>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</si>
  <si>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</si>
  <si>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</si>
  <si>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</si>
  <si>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</si>
  <si>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</si>
  <si>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</si>
  <si>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</si>
  <si>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</si>
  <si>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</si>
  <si>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</si>
  <si>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</si>
  <si>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</si>
  <si>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</si>
  <si>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</si>
  <si>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</si>
  <si>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</si>
  <si>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</si>
  <si>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</si>
  <si>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</si>
  <si>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</si>
  <si>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</si>
  <si>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</si>
  <si>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</si>
  <si>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</si>
  <si>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</si>
  <si>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</si>
  <si>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</si>
  <si>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</si>
  <si>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</si>
  <si>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</si>
  <si>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</si>
  <si>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</si>
  <si>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</si>
  <si>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</si>
  <si>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</si>
  <si>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</si>
  <si>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</si>
  <si>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</si>
  <si>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</si>
  <si>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</si>
  <si>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</si>
  <si>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</si>
  <si>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</si>
  <si>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Definitions of Energy</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</si>
  <si>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</si>
  <si>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</si>
  <si>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</si>
  <si>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</si>
  <si>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</si>
  <si>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</si>
  <si>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</si>
  <si>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</si>
  <si>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</si>
  <si>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</si>
  <si>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</si>
  <si>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</si>
  <si>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</si>
  <si>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</si>
  <si>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</si>
  <si>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</si>
  <si>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</si>
  <si>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</si>
  <si>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</si>
  <si>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K-PS3-1</t>
  </si>
  <si>
    <t>Make observations to determine the effect of sunlight on Earth’s surface.</t>
  </si>
  <si>
    <t>Examples of Earth’s surface could include sand, soil, rocks, and water</t>
  </si>
  <si>
    <t>Assessment of temperature is limited to relative measures such as warmer/cooler.</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</si>
  <si>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</si>
  <si>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</si>
  <si>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</si>
  <si>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</si>
  <si>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</si>
  <si>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</si>
  <si>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</si>
  <si>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</si>
  <si>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</si>
  <si>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</si>
  <si>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</si>
  <si>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</si>
  <si>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PS3.A-E1</t>
  </si>
  <si>
    <t>The faster a given object is moving, the more energy it possesses.</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</si>
  <si>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</si>
  <si>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</si>
  <si>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</si>
  <si>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</si>
  <si>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</si>
  <si>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</si>
  <si>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</si>
  <si>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</si>
  <si>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</si>
  <si>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</si>
  <si>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</si>
  <si>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</si>
  <si>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</si>
  <si>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</si>
  <si>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</si>
  <si>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</si>
  <si>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</si>
  <si>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</si>
  <si>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</si>
  <si>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</si>
  <si>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</si>
  <si>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</si>
  <si>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</si>
  <si>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</si>
  <si>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</si>
  <si>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</si>
  <si>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</si>
  <si>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</si>
  <si>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</si>
  <si>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</si>
  <si>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</si>
  <si>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</si>
  <si>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</si>
  <si>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</si>
  <si>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</si>
  <si>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</si>
  <si>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</si>
  <si>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</si>
  <si>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</si>
  <si>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</si>
  <si>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</si>
  <si>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</si>
  <si>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</si>
  <si>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</si>
  <si>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</si>
  <si>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</si>
  <si>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</si>
  <si>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</si>
  <si>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</si>
  <si>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</si>
  <si>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</si>
  <si>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</si>
  <si>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</si>
  <si>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</si>
  <si>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</si>
  <si>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</si>
  <si>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</si>
  <si>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</si>
  <si>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PS3.D-H1</t>
  </si>
  <si>
    <t>Nuclear fusion processes in the center of the Sun release the energy that ultimately reaches Earth as radiation.</t>
  </si>
  <si>
    <t>Energy in Chemical Processes &amp; Everyday Life</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</si>
  <si>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</si>
  <si>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</si>
  <si>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</si>
  <si>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</si>
  <si>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</si>
  <si>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</si>
  <si>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</si>
  <si>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</si>
  <si>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</si>
  <si>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</si>
  <si>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</si>
  <si>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</si>
  <si>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</si>
  <si>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</si>
  <si>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</si>
  <si>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</si>
  <si>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</si>
  <si>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</si>
  <si>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</si>
  <si>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</si>
  <si>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</si>
  <si>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</si>
  <si>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</si>
  <si>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</si>
  <si>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</si>
  <si>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</si>
  <si>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</si>
  <si>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</si>
  <si>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</si>
  <si>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</si>
  <si>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</si>
  <si>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</si>
  <si>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</si>
  <si>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</si>
  <si>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</si>
  <si>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</si>
  <si>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</si>
  <si>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</si>
  <si>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</si>
  <si>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</si>
  <si>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</si>
  <si>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</si>
  <si>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</si>
  <si>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</si>
  <si>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</si>
  <si>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</si>
  <si>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</si>
  <si>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</si>
  <si>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</si>
  <si>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</si>
  <si>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</si>
  <si>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</si>
  <si>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</si>
  <si>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</si>
  <si>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</si>
  <si>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</si>
  <si>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</si>
  <si>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</si>
  <si>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</si>
  <si>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</si>
  <si>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</si>
  <si>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</si>
  <si>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</si>
  <si>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</si>
  <si>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</si>
  <si>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</si>
  <si>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</si>
  <si>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</si>
  <si>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</si>
  <si>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</si>
  <si>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</si>
  <si>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</si>
  <si>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</si>
  <si>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</si>
  <si>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</si>
  <si>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</si>
  <si>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PS3.D-E1</t>
  </si>
  <si>
    <t>The expression “produce energy” typically refers to the conversion of stored energy into a desired form for practical use.</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</si>
  <si>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</si>
  <si>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</si>
  <si>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</si>
  <si>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</si>
  <si>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</si>
  <si>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</si>
  <si>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</si>
  <si>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</si>
  <si>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</si>
  <si>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</si>
  <si>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</si>
  <si>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</si>
  <si>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</si>
  <si>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</si>
  <si>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</si>
  <si>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</si>
  <si>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</si>
  <si>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</si>
  <si>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</si>
  <si>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</si>
  <si>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</si>
  <si>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</si>
  <si>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</si>
  <si>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</si>
  <si>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</si>
  <si>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</si>
  <si>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</si>
  <si>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</si>
  <si>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</si>
  <si>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</si>
  <si>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</si>
  <si>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</si>
  <si>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</si>
  <si>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</si>
  <si>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</si>
  <si>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</si>
  <si>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</si>
  <si>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</si>
  <si>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</si>
  <si>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</si>
  <si>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</si>
  <si>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</si>
  <si>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</si>
  <si>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</si>
  <si>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</si>
  <si>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</si>
  <si>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</si>
  <si>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</si>
  <si>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</si>
  <si>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</si>
  <si>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</si>
  <si>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</si>
  <si>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</si>
  <si>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</si>
  <si>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</si>
  <si>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</si>
  <si>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</si>
  <si>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</si>
  <si>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</si>
  <si>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</si>
  <si>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</si>
  <si>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</si>
  <si>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</si>
  <si>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</si>
  <si>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</si>
  <si>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</si>
  <si>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</si>
  <si>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</si>
  <si>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</si>
  <si>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</si>
  <si>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</si>
  <si>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</si>
  <si>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</si>
  <si>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</si>
  <si>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</si>
  <si>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</si>
  <si>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</si>
  <si>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</si>
  <si>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</si>
  <si>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</si>
  <si>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</si>
  <si>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</si>
  <si>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</si>
  <si>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</si>
  <si>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</si>
  <si>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</si>
  <si>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</si>
  <si>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</si>
  <si>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</si>
  <si>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</si>
  <si>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</si>
  <si>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</si>
  <si>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</si>
  <si>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</si>
  <si>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</si>
  <si>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</si>
  <si>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</si>
  <si>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</si>
  <si>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</si>
  <si>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</si>
  <si>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</si>
  <si>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</si>
  <si>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</si>
  <si>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</si>
  <si>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</si>
  <si>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</si>
  <si>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</si>
  <si>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</si>
  <si>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</si>
  <si>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</si>
  <si>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</si>
  <si>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</si>
  <si>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</si>
  <si>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</si>
  <si>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</si>
  <si>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</si>
  <si>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</si>
  <si>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</si>
  <si>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</si>
  <si>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</si>
  <si>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</si>
  <si>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</si>
  <si>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</si>
  <si>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</si>
  <si>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</si>
  <si>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</si>
  <si>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</si>
  <si>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</si>
  <si>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</si>
  <si>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</si>
  <si>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</si>
  <si>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</si>
  <si>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</si>
  <si>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</si>
  <si>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</si>
  <si>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</si>
  <si>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</si>
  <si>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</si>
  <si>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</si>
  <si>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</si>
  <si>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</si>
  <si>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</si>
  <si>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</si>
  <si>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</si>
  <si>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</si>
  <si>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</si>
  <si>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</si>
  <si>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</si>
  <si>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</si>
  <si>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</si>
  <si>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</si>
  <si>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</si>
  <si>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</si>
  <si>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</si>
  <si>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</si>
  <si>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</si>
  <si>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</si>
  <si>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</si>
  <si>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</si>
  <si>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</si>
  <si>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</si>
  <si>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</si>
  <si>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</si>
  <si>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</si>
  <si>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</si>
  <si>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</si>
  <si>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</si>
  <si>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</si>
  <si>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</si>
  <si>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</si>
  <si>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</si>
  <si>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</si>
  <si>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</si>
  <si>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</si>
  <si>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</si>
  <si>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</si>
  <si>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</si>
  <si>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</si>
  <si>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</si>
  <si>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</si>
  <si>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</si>
  <si>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</si>
  <si>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</si>
  <si>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</si>
  <si>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</si>
  <si>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</si>
  <si>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</si>
  <si>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</si>
  <si>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LS2.A-P1</t>
  </si>
  <si>
    <t>Plants depend on water and light to grow.</t>
  </si>
  <si>
    <t>Interdependent Relationships in Ecosystems</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</si>
  <si>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</si>
  <si>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</si>
  <si>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</si>
  <si>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</si>
  <si>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</si>
  <si>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</si>
  <si>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</si>
  <si>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</si>
  <si>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</si>
  <si>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</si>
  <si>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</si>
  <si>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</si>
  <si>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</si>
  <si>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</si>
  <si>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</si>
  <si>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</si>
  <si>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</si>
  <si>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</si>
  <si>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</si>
  <si>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</si>
  <si>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</si>
  <si>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</si>
  <si>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</si>
  <si>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</si>
  <si>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</si>
  <si>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</si>
  <si>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</si>
  <si>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</si>
  <si>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</si>
  <si>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</si>
  <si>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</si>
  <si>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</si>
  <si>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</si>
  <si>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</si>
  <si>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</si>
  <si>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</si>
  <si>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</si>
  <si>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</si>
  <si>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</si>
  <si>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</si>
  <si>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</si>
  <si>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LS2.B-H1</t>
  </si>
  <si>
    <t>Photosynthesis and cellular respiration (including anaerobic processes) provide most of the energy for life processes.</t>
  </si>
  <si>
    <t>Cycles of Matter &amp; Energy Transfer in Ecosystems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</si>
  <si>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</si>
  <si>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</si>
  <si>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</si>
  <si>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</si>
  <si>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</si>
  <si>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</si>
  <si>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</si>
  <si>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</si>
  <si>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</si>
  <si>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</si>
  <si>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</si>
  <si>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</si>
  <si>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</si>
  <si>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</si>
  <si>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</si>
  <si>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</si>
  <si>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</si>
  <si>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</si>
  <si>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</si>
  <si>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</si>
  <si>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</si>
  <si>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</si>
  <si>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</si>
  <si>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</si>
  <si>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</si>
  <si>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</si>
  <si>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</si>
  <si>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</si>
  <si>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</si>
  <si>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</si>
  <si>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</si>
  <si>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</si>
  <si>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</si>
  <si>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</si>
  <si>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</si>
  <si>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</si>
  <si>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</si>
  <si>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</si>
  <si>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</si>
  <si>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</si>
  <si>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</si>
  <si>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</si>
  <si>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</si>
  <si>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</si>
  <si>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</si>
  <si>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</si>
  <si>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</si>
  <si>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</si>
  <si>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</si>
  <si>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</si>
  <si>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LS2.B-E1</t>
  </si>
  <si>
    <t>Matter cycles between the air and soil and among plants, animals, and microbes as these organisms live and die. Organisms obtain gases and water from the environment and release waste matter (gas, liquid, or solid) back into the environment.</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</si>
  <si>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</si>
  <si>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</si>
  <si>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</si>
  <si>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</si>
  <si>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</si>
  <si>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</si>
  <si>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</si>
  <si>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</si>
  <si>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</si>
  <si>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</si>
  <si>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</si>
  <si>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</si>
  <si>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</si>
  <si>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</si>
  <si>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</si>
  <si>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</si>
  <si>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</si>
  <si>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</si>
  <si>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</si>
  <si>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</si>
  <si>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</si>
  <si>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</si>
  <si>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</si>
  <si>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</si>
  <si>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LS2.D-E1</t>
  </si>
  <si>
    <t>Being part of a group helps animals obtain food, defend themselves, and cope with changes. Groups may serve different functions and vary dramatically in size</t>
  </si>
  <si>
    <t>3-LS2-1</t>
  </si>
  <si>
    <t>Construct an argument that some animals form groups that help members survive.</t>
  </si>
  <si>
    <t>LS3.A-E1</t>
  </si>
  <si>
    <t>Many characteristics of organisms are inherited from their parents.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</si>
  <si>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</si>
  <si>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</si>
  <si>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</si>
  <si>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</si>
  <si>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</si>
  <si>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</si>
  <si>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</si>
  <si>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</si>
  <si>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</si>
  <si>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</si>
  <si>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</si>
  <si>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</si>
  <si>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</si>
  <si>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</si>
  <si>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</si>
  <si>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</si>
  <si>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</si>
  <si>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</si>
  <si>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LS3.A-M2</t>
  </si>
  <si>
    <t>Variations of inherited traits between parent and offspring arise from genetic differences that result from the subset of chromosomes (and therefore genes) inherited.</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</si>
  <si>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</si>
  <si>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</si>
  <si>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</si>
  <si>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</si>
  <si>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</si>
  <si>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</si>
  <si>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LS4.A-E1</t>
  </si>
  <si>
    <t>Some kinds of plants and animals that once lived on Earth are no longer found anywhere.</t>
  </si>
  <si>
    <t>Evidence of Common Ancestry &amp; Diversity</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</si>
  <si>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</si>
  <si>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</si>
  <si>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</si>
  <si>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</si>
  <si>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</si>
  <si>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</si>
  <si>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</si>
  <si>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</si>
  <si>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</si>
  <si>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</si>
  <si>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</si>
  <si>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</si>
  <si>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</si>
  <si>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</si>
  <si>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</si>
  <si>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</si>
  <si>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</si>
  <si>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</si>
  <si>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</si>
  <si>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</si>
  <si>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</si>
  <si>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</si>
  <si>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</si>
  <si>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</si>
  <si>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Natural Selection</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</si>
  <si>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</si>
  <si>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</si>
  <si>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</si>
  <si>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</si>
  <si>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</si>
  <si>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</si>
  <si>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</si>
  <si>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</si>
  <si>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</si>
  <si>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</si>
  <si>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</si>
  <si>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</si>
  <si>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</si>
  <si>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</si>
  <si>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</si>
  <si>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</si>
  <si>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LS4.B-E1</t>
  </si>
  <si>
    <t>Sometimes the differences in characteristics between individuals of the same species provide advantages in surviving, finding mates, and reproducing.</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</si>
  <si>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</si>
  <si>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</si>
  <si>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</si>
  <si>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</si>
  <si>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</si>
  <si>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Adaptation</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</si>
  <si>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</si>
  <si>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</si>
  <si>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</si>
  <si>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</si>
  <si>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</si>
  <si>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</si>
  <si>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</si>
  <si>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</si>
  <si>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</si>
  <si>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</si>
  <si>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</si>
  <si>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</si>
  <si>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</si>
  <si>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</si>
  <si>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</si>
  <si>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</si>
  <si>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</si>
  <si>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</si>
  <si>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</si>
  <si>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</si>
  <si>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</si>
  <si>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</si>
  <si>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</si>
  <si>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</si>
  <si>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</si>
  <si>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</si>
  <si>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</si>
  <si>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</si>
  <si>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LS4.D-H1</t>
  </si>
  <si>
    <t>Biodiversity is increased by the formation of new species (speciation) and decreased by the loss of species (extinction).</t>
  </si>
  <si>
    <t>LS4.C-E1</t>
  </si>
  <si>
    <t>For any particular environment, some kinds of organisms survive well, some survive less well, and some cannot survive at all.</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</si>
  <si>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</si>
  <si>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</si>
  <si>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</si>
  <si>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</si>
  <si>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</si>
  <si>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</si>
  <si>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</si>
  <si>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</si>
  <si>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</si>
  <si>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</si>
  <si>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</si>
  <si>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</si>
  <si>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</si>
  <si>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</si>
  <si>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</si>
  <si>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</si>
  <si>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</si>
  <si>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</si>
  <si>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ESS1.A-H1</t>
  </si>
  <si>
    <t>The star called the Sun is changing and will burn out over a life span of approximately 10 billion years.</t>
  </si>
  <si>
    <t>The Universe &amp; Its Stars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</si>
  <si>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</si>
  <si>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</si>
  <si>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</si>
  <si>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</si>
  <si>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</si>
  <si>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</si>
  <si>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</si>
  <si>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</si>
  <si>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</si>
  <si>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</si>
  <si>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</si>
  <si>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</si>
  <si>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</si>
  <si>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ESS1.A-P1</t>
  </si>
  <si>
    <t>Patterns of the motion of the Sun, Moon, and stars in the sky can be observed, described, and predicted.</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</si>
  <si>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</si>
  <si>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</si>
  <si>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</si>
  <si>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</si>
  <si>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</si>
  <si>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</si>
  <si>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</si>
  <si>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</si>
  <si>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</si>
  <si>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</si>
  <si>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</si>
  <si>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</si>
  <si>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</si>
  <si>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</si>
  <si>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</si>
  <si>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</si>
  <si>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</si>
  <si>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</si>
  <si>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</si>
  <si>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</si>
  <si>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</si>
  <si>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</si>
  <si>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</si>
  <si>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</si>
  <si>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</si>
  <si>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</si>
  <si>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</si>
  <si>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</si>
  <si>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</si>
  <si>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</si>
  <si>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</si>
  <si>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</si>
  <si>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</si>
  <si>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</si>
  <si>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</si>
  <si>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</si>
  <si>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</si>
  <si>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</si>
  <si>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</si>
  <si>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</si>
  <si>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</si>
  <si>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</si>
  <si>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</si>
  <si>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</si>
  <si>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</si>
  <si>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</si>
  <si>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</si>
  <si>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</si>
  <si>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</si>
  <si>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</si>
  <si>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</si>
  <si>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</si>
  <si>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</si>
  <si>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</si>
  <si>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</si>
  <si>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</si>
  <si>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</si>
  <si>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</si>
  <si>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</si>
  <si>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ESS1.B-M3</t>
  </si>
  <si>
    <t>The solar system appears to have formed from a disk of dust and gas, drawn together by gravity.</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</si>
  <si>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</si>
  <si>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</si>
  <si>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</si>
  <si>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</si>
  <si>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</si>
  <si>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</si>
  <si>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</si>
  <si>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</si>
  <si>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</si>
  <si>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</si>
  <si>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</si>
  <si>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</si>
  <si>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</si>
  <si>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</si>
  <si>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</si>
  <si>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</si>
  <si>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</si>
  <si>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</si>
  <si>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</si>
  <si>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</si>
  <si>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</si>
  <si>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</si>
  <si>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</si>
  <si>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</si>
  <si>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</si>
  <si>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</si>
  <si>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</si>
  <si>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</si>
  <si>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</si>
  <si>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</si>
  <si>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</si>
  <si>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2-ESS2-2</t>
  </si>
  <si>
    <t>Develop a model to represent the shapes and kinds of land and bodies of water in an area.</t>
  </si>
  <si>
    <t>Assessment does not include quantitative scaling in models.</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</si>
  <si>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</si>
  <si>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</si>
  <si>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</si>
  <si>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</si>
  <si>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</si>
  <si>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</si>
  <si>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</si>
  <si>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</si>
  <si>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</si>
  <si>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</si>
  <si>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</si>
  <si>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</si>
  <si>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</si>
  <si>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</si>
  <si>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</si>
  <si>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</si>
  <si>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</si>
  <si>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</si>
  <si>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</si>
  <si>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</si>
  <si>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</si>
  <si>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2-ESS2-3</t>
  </si>
  <si>
    <t>Obtain information to identify where water is found on Earth and that it can be solid or liquid.</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</si>
  <si>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</si>
  <si>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</si>
  <si>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</si>
  <si>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</si>
  <si>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</si>
  <si>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</si>
  <si>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</si>
  <si>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</si>
  <si>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</si>
  <si>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</si>
  <si>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</si>
  <si>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</si>
  <si>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</si>
  <si>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</si>
  <si>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</si>
  <si>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</si>
  <si>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</si>
  <si>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</si>
  <si>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</si>
  <si>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</si>
  <si>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</si>
  <si>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</si>
  <si>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</si>
  <si>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</si>
  <si>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</si>
  <si>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</si>
  <si>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</si>
  <si>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</si>
  <si>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</si>
  <si>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</si>
  <si>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</si>
  <si>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</si>
  <si>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</si>
  <si>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</si>
  <si>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</si>
  <si>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</si>
  <si>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</si>
  <si>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</si>
  <si>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</si>
  <si>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</si>
  <si>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</si>
  <si>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</si>
  <si>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</si>
  <si>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</si>
  <si>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</si>
  <si>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</si>
  <si>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</si>
  <si>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</si>
  <si>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</si>
  <si>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</si>
  <si>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</si>
  <si>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</si>
  <si>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</si>
  <si>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</si>
  <si>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</si>
  <si>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</si>
  <si>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</si>
  <si>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</si>
  <si>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</si>
  <si>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</si>
  <si>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</si>
  <si>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</si>
  <si>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</si>
  <si>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</si>
  <si>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</si>
  <si>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</si>
  <si>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</si>
  <si>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</si>
  <si>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</si>
  <si>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</si>
  <si>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</si>
  <si>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</si>
  <si>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</si>
  <si>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</si>
  <si>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</si>
  <si>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</si>
  <si>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</si>
  <si>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</si>
  <si>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</si>
  <si>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</si>
  <si>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</si>
  <si>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</si>
  <si>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</si>
  <si>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</si>
  <si>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ESS2.D-E2</t>
  </si>
  <si>
    <t>Climate describes a range of an area’s typical weather conditions and the extent to which those conditions vary over years.</t>
  </si>
  <si>
    <t>3-ESS2-2</t>
  </si>
  <si>
    <t>Obtain and combine information to describe climates in different regions of the world.</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</si>
  <si>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</si>
  <si>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</si>
  <si>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</si>
  <si>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</si>
  <si>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</si>
  <si>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</si>
  <si>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</si>
  <si>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</si>
  <si>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</si>
  <si>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</si>
  <si>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</si>
  <si>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</si>
  <si>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</si>
  <si>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</si>
  <si>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</si>
  <si>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</si>
  <si>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</si>
  <si>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</si>
  <si>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</si>
  <si>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</si>
  <si>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</si>
  <si>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</si>
  <si>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</si>
  <si>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</si>
  <si>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</si>
  <si>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</si>
  <si>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</si>
  <si>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</si>
  <si>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</si>
  <si>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K-ESS3-2</t>
  </si>
  <si>
    <t>Ask questions to obtain information about the purpose of weather forecasting to prepare for, and respond to, severe weather.</t>
  </si>
  <si>
    <t>Emphasis is on local forms of severe weather.</t>
  </si>
  <si>
    <t>ESS2.D-M3</t>
  </si>
  <si>
    <t>The ocean exerts a major influence on weather and climate by absorbing energy from the Sun, releasing it over time, and globally redistributing it through ocean currents.</t>
  </si>
  <si>
    <t>ESS2.E-E1</t>
  </si>
  <si>
    <t>Living things affect the physical characteristics of their regions.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</si>
  <si>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</si>
  <si>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</si>
  <si>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</si>
  <si>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</si>
  <si>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</si>
  <si>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</si>
  <si>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</si>
  <si>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</si>
  <si>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</si>
  <si>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</si>
  <si>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</si>
  <si>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</si>
  <si>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</si>
  <si>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</si>
  <si>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</si>
  <si>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</si>
  <si>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</si>
  <si>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</si>
  <si>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</si>
  <si>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</si>
  <si>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</si>
  <si>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</si>
  <si>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</si>
  <si>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</si>
  <si>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</si>
  <si>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</si>
  <si>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</si>
  <si>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</si>
  <si>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</si>
  <si>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</si>
  <si>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</si>
  <si>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</si>
  <si>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</si>
  <si>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</si>
  <si>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</si>
  <si>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</si>
  <si>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</si>
  <si>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</si>
  <si>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</si>
  <si>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ESS3.D-H1</t>
  </si>
  <si>
    <t>Though the magnitudes of human impacts are greater than they have ever been, so too are human abilities to model, predict, and manage current and future impacts.</t>
  </si>
  <si>
    <t>Global Climate Change</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</si>
  <si>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</si>
  <si>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</si>
  <si>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</si>
  <si>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</si>
  <si>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</si>
  <si>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</si>
  <si>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</si>
  <si>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</si>
  <si>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</si>
  <si>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</si>
  <si>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</si>
  <si>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</si>
  <si>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</si>
  <si>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</si>
  <si>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</si>
  <si>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</si>
  <si>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</si>
  <si>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</si>
  <si>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</si>
  <si>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</si>
  <si>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</si>
  <si>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</si>
  <si>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</si>
  <si>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</si>
  <si>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</si>
  <si>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</si>
  <si>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</si>
  <si>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</si>
  <si>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</si>
  <si>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</si>
  <si>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</si>
  <si>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</si>
  <si>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</si>
  <si>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K-2-ETS1-2</t>
  </si>
  <si>
    <t>Develop a simple sketch, drawing, or physical model to illustrate how the shape of an object helps it function as needed to solve a given problem.</t>
  </si>
  <si>
    <t>ESS3.C-M2</t>
  </si>
  <si>
    <t>Typically as human populations and per capita consumption of natural resources increase, so do the negative impacts on Earth unless the activities and technologies involved are engineered otherwise.</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</si>
  <si>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</si>
  <si>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</si>
  <si>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</si>
  <si>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</si>
  <si>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</si>
  <si>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</si>
  <si>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</si>
  <si>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</si>
  <si>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</si>
  <si>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</si>
  <si>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</si>
  <si>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</si>
  <si>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</si>
  <si>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</si>
  <si>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</si>
  <si>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</si>
  <si>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</si>
  <si>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</si>
  <si>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</si>
  <si>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</si>
  <si>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</si>
  <si>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</si>
  <si>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</si>
  <si>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</si>
  <si>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</si>
  <si>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</si>
  <si>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</si>
  <si>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</si>
  <si>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</si>
  <si>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</si>
  <si>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</si>
  <si>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</si>
  <si>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</si>
  <si>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</si>
  <si>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K-2-ETS1-3</t>
  </si>
  <si>
    <t>Analyze data from tests of two objects designed to solve the same problem to compare the strengths and weaknesses of how each performs.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</si>
  <si>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</si>
  <si>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</si>
  <si>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</si>
  <si>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</si>
  <si>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</si>
  <si>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</si>
  <si>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</si>
  <si>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</si>
  <si>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</si>
  <si>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</si>
  <si>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</si>
  <si>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</si>
  <si>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</si>
  <si>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</si>
  <si>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</si>
  <si>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Patterns in the natural and human designed world can be observed, used to describe phenomena, and used as evidence.</t>
  </si>
  <si>
    <t>ETS1.B-M4</t>
  </si>
  <si>
    <t>Models of all kinds are important for testing solutions.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</si>
  <si>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</si>
  <si>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</si>
  <si>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</si>
  <si>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</si>
  <si>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</si>
  <si>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</si>
  <si>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PAT-E1</t>
  </si>
  <si>
    <t>Similarities and differences in patterns can be used to sort, classify, communicate and analyze simple rates of change for natural phenomena and designed products.</t>
  </si>
  <si>
    <t>PAT-E2</t>
  </si>
  <si>
    <t>Patterns of change can be used to make predictions.</t>
  </si>
  <si>
    <t>PAT-M1</t>
  </si>
  <si>
    <t>Macroscopic patterns are related to the nature of microscopic and atomic-level structure.</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</si>
  <si>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</si>
  <si>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</si>
  <si>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</si>
  <si>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</si>
  <si>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</si>
  <si>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</si>
  <si>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</si>
  <si>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</si>
  <si>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</si>
  <si>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</si>
  <si>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</si>
  <si>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</si>
  <si>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CE-P2</t>
  </si>
  <si>
    <t>Events have causes that generate observable patterns.</t>
  </si>
  <si>
    <t>PAT-M2</t>
  </si>
  <si>
    <t>Patterns in rates of change and other numerical relationships can provide information about natural systems.</t>
  </si>
  <si>
    <t>PAT-M3</t>
  </si>
  <si>
    <t>Patterns can be used to identify cause-and-effect relationships.</t>
  </si>
  <si>
    <t>CE-E1</t>
  </si>
  <si>
    <t>Cause and effect relationships are routinely identified, tested, and used to explain change.</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</si>
  <si>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</si>
  <si>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</si>
  <si>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</si>
  <si>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</si>
  <si>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</si>
  <si>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</si>
  <si>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</si>
  <si>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</si>
  <si>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</si>
  <si>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</si>
  <si>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</si>
  <si>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</si>
  <si>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</si>
  <si>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</si>
  <si>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</si>
  <si>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</si>
  <si>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</si>
  <si>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</si>
  <si>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</si>
  <si>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</si>
  <si>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</si>
  <si>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</si>
  <si>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</si>
  <si>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</si>
  <si>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</si>
  <si>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</si>
  <si>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</si>
  <si>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</si>
  <si>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</si>
  <si>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</si>
  <si>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</si>
  <si>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</si>
  <si>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</si>
  <si>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</si>
  <si>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</si>
  <si>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</si>
  <si>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</si>
  <si>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</si>
  <si>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</si>
  <si>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</si>
  <si>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</si>
  <si>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</si>
  <si>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</si>
  <si>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</si>
  <si>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</si>
  <si>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</si>
  <si>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</si>
  <si>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</si>
  <si>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</si>
  <si>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</si>
  <si>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</si>
  <si>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</si>
  <si>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</si>
  <si>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</si>
  <si>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</si>
  <si>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</si>
  <si>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</si>
  <si>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</si>
  <si>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</si>
  <si>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</si>
  <si>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</si>
  <si>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</si>
  <si>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</si>
  <si>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</si>
  <si>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</si>
  <si>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</si>
  <si>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</si>
  <si>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</si>
  <si>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</si>
  <si>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</si>
  <si>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</si>
  <si>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</si>
  <si>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</si>
  <si>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</si>
  <si>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</si>
  <si>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</si>
  <si>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</si>
  <si>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</si>
  <si>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</si>
  <si>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</si>
  <si>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</si>
  <si>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</si>
  <si>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</si>
  <si>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</si>
  <si>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</si>
  <si>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</si>
  <si>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</si>
  <si>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</si>
  <si>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</si>
  <si>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</si>
  <si>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</si>
  <si>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</si>
  <si>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</si>
  <si>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</si>
  <si>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</si>
  <si>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</si>
  <si>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</si>
  <si>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</si>
  <si>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</si>
  <si>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</si>
  <si>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</si>
  <si>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</si>
  <si>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</si>
  <si>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</si>
  <si>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</si>
  <si>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</si>
  <si>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</si>
  <si>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</si>
  <si>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</si>
  <si>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</si>
  <si>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</si>
  <si>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</si>
  <si>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</si>
  <si>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</si>
  <si>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</si>
  <si>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</si>
  <si>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</si>
  <si>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</si>
  <si>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</si>
  <si>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</si>
  <si>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</si>
  <si>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</si>
  <si>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</si>
  <si>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</si>
  <si>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</si>
  <si>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</si>
  <si>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</si>
  <si>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</si>
  <si>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</si>
  <si>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</si>
  <si>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1.1</t>
  </si>
  <si>
    <t>By 2030, eradicate extreme poverty for all people everywhere, currently measured as people living on less than $1.25 a day</t>
  </si>
  <si>
    <t>SDGs</t>
  </si>
  <si>
    <t>No Poverty</t>
  </si>
  <si>
    <t>1.2</t>
  </si>
  <si>
    <t xml:space="preserve">By 2030, reduce at least by half the proportion of men, women and children of all ages living in poverty in all its dimensions according to national definitions </t>
  </si>
  <si>
    <t>1.3</t>
  </si>
  <si>
    <t xml:space="preserve">Implement nationally appropriate social protection systems and measures for all, including floors, and by 2030 achieve substantial coverage of the poor and the vulnerable </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</si>
  <si>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</si>
  <si>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</si>
  <si>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</si>
  <si>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 xml:space="preserve">By 2030, build the resilience of the poor and those in vulnerable situations and reduce their exposure and vulnerability to climate-related extreme events and other economic, social and environmental shocks and disasters </t>
  </si>
  <si>
    <t>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</si>
  <si>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</si>
  <si>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t>
  </si>
  <si>
    <t xml:space="preserve">Create sound policy frameworks at the national, regional and international levels, based on pro-poor and gender-sensitive development strategies, to support accelerated investment in poverty eradication actions </t>
  </si>
  <si>
    <t>2.1</t>
  </si>
  <si>
    <t>By 2030, end hunger and ensure access by all people, in particular the poor and people in vulnerable situations, including infants, to safe, nutritious and sufficient food all year round</t>
  </si>
  <si>
    <t>Zero Hunger</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</si>
  <si>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</si>
  <si>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</si>
  <si>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</si>
  <si>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</si>
  <si>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</si>
  <si>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</si>
  <si>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</si>
  <si>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</si>
  <si>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</si>
  <si>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</si>
  <si>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</si>
  <si>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</si>
  <si>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</si>
  <si>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 xml:space="preserve">Adopt measures to ensure the proper functioning of food commodity markets and their derivatives and facilitate timely access to market information, including on food reserves, in order to help limit extreme food price volatility </t>
  </si>
  <si>
    <t>3.1</t>
  </si>
  <si>
    <t>By 2030, reduce the global maternal mortality ratio to less than 70 per 100,000 live births</t>
  </si>
  <si>
    <t>Good Health and Well-Being</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</si>
  <si>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</si>
  <si>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</si>
  <si>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</si>
  <si>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 xml:space="preserve">By 2030, end the epidemics of AIDS, tuberculosis, malaria and neglected tropical diseases and combat hepatitis, water-borne diseases and other communicable diseases </t>
  </si>
  <si>
    <t>3.4</t>
  </si>
  <si>
    <t>By 2030, reduce by one third premature mortality from non-communicable diseases through prevention and treatment and promote mental health and well-being</t>
  </si>
  <si>
    <t>3.5</t>
  </si>
  <si>
    <t xml:space="preserve">Strengthen the prevention and treatment of substance abuse, including narcotic drug abuse and harmful use of alcohol </t>
  </si>
  <si>
    <t>3.6</t>
  </si>
  <si>
    <t>By 2020, halve the number of global deaths and injuries from road traffic accidents</t>
  </si>
  <si>
    <t>3.7</t>
  </si>
  <si>
    <t xml:space="preserve">By 2030, ensure universal access to sexual and reproductive health-care services, including for family planning, information and education, and the integration of reproductive health into national strategies and programmes </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</si>
  <si>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</si>
  <si>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</si>
  <si>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</si>
  <si>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</si>
  <si>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</si>
  <si>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</si>
  <si>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</si>
  <si>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</si>
  <si>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</si>
  <si>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</si>
  <si>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</si>
  <si>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 xml:space="preserve">Strengthen the capacity of all countries, in particular developing countries, for early warning, risk reduction and management of national and global health risks </t>
  </si>
  <si>
    <t>4.1</t>
  </si>
  <si>
    <t>By 2030, ensure that all girls and boys complete free, equitable and quality primary and secondary education leading to relevant and effective learning outcomes</t>
  </si>
  <si>
    <t>Quality Education</t>
  </si>
  <si>
    <t>4.2</t>
  </si>
  <si>
    <t xml:space="preserve">By 2030, ensure that all girls and boys have access to quality early childhood development, care and pre-primary education so that they are ready for primary education </t>
  </si>
  <si>
    <t>4.3</t>
  </si>
  <si>
    <t xml:space="preserve">By 2030, ensure equal access for all women and men to affordable and quality technical, vocational and tertiary education, including university </t>
  </si>
  <si>
    <t>4.4</t>
  </si>
  <si>
    <t xml:space="preserve">By 2030, substantially increase the number of youth and adults who have relevant skills, including technical and vocational skills, for employment, decent jobs and entrepreneurship </t>
  </si>
  <si>
    <t>4.5</t>
  </si>
  <si>
    <t>By 2030, eliminate gender disparities in education and ensure equal access to all levels of education and vocational training for the vulnerable, including persons with disabilities, indigenous peoples and children in vulnerable situations</t>
  </si>
  <si>
    <t>4.6</t>
  </si>
  <si>
    <t xml:space="preserve">By 2030, ensure that all youth and a substantial proportion of adults, both men and women, achieve literacy and numeracy </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</si>
  <si>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</si>
  <si>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</si>
  <si>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</si>
  <si>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</si>
  <si>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</si>
  <si>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</si>
  <si>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</si>
  <si>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 xml:space="preserve">By 2030, substantially increase the supply of qualified teachers, including through international cooperation for teacher training in developing countries, especially least developed countries and small island developing States </t>
  </si>
  <si>
    <t>5.1</t>
  </si>
  <si>
    <t xml:space="preserve">End all forms of discrimination against all women and girls everywhere </t>
  </si>
  <si>
    <t>Gender Equality</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</si>
  <si>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</si>
  <si>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</si>
  <si>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</si>
  <si>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</si>
  <si>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</si>
  <si>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 xml:space="preserve">Recognize and value unpaid care and domestic work through the provision of public services, infrastructure and social protection policies and the promotion of shared responsibility within the household and the family as nationally appropriate </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</si>
  <si>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</si>
  <si>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</si>
  <si>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</si>
  <si>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</si>
  <si>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</si>
  <si>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</si>
  <si>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</si>
  <si>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</si>
  <si>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</si>
  <si>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 xml:space="preserve">Adopt and strengthen sound policies and enforceable legislation for the promotion of gender equality and the empowerment of all women and girls at all levels </t>
  </si>
  <si>
    <t>6.1</t>
  </si>
  <si>
    <t>By 2030, achieve universal and equitable access to safe and affordable drinking water for all</t>
  </si>
  <si>
    <t>Clean Water and Sanitation</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</si>
  <si>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</si>
  <si>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</si>
  <si>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</si>
  <si>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</si>
  <si>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</si>
  <si>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</si>
  <si>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</si>
  <si>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 xml:space="preserve">By 2030, implement integrated water resources management at all levels, including through transboundary cooperation as appropriate </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</si>
  <si>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</si>
  <si>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</si>
  <si>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</si>
  <si>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</si>
  <si>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</si>
  <si>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</si>
  <si>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7.1</t>
  </si>
  <si>
    <t xml:space="preserve">By 2030, ensure universal access to affordable, reliable and modern energy services </t>
  </si>
  <si>
    <t>Affordable and Clean Energy</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</si>
  <si>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</si>
  <si>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</si>
  <si>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</si>
  <si>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</si>
  <si>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</si>
  <si>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</si>
  <si>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</si>
  <si>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</si>
  <si>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8.1</t>
  </si>
  <si>
    <t>Sustain per capita economic growth in accordance with national circumstances and, in particular, at least 7 per cent gross domestic product growth per annum in the least developed countries</t>
  </si>
  <si>
    <t>Decent Work and Economic Growth</t>
  </si>
  <si>
    <t>8.2</t>
  </si>
  <si>
    <t xml:space="preserve">Achieve higher levels of economic productivity through diversification, technological upgrading and innovation, including through a focus on high-value added and labour-intensive sectors </t>
  </si>
  <si>
    <t>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</si>
  <si>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</si>
  <si>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</si>
  <si>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</si>
  <si>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</si>
  <si>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</si>
  <si>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</si>
  <si>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</si>
  <si>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</si>
  <si>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</si>
  <si>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</si>
  <si>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</si>
  <si>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</si>
  <si>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</si>
  <si>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</si>
  <si>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</si>
  <si>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</si>
  <si>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</si>
  <si>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</si>
  <si>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 xml:space="preserve">By 2020, develop and operationalize a global strategy for youth employment and implement the Global Jobs Pact of the International Labour Organization </t>
  </si>
  <si>
    <t>9.1</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</si>
  <si>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</si>
  <si>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</si>
  <si>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9.2</t>
  </si>
  <si>
    <t xml:space="preserve">Promote inclusive and sustainable industrialization and, by 2030, significantly raise industry’s share of employment and gross domestic product, in line with national circumstances, and double its share in least developed countries </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</si>
  <si>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</si>
  <si>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</si>
  <si>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</si>
  <si>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</si>
  <si>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</si>
  <si>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</si>
  <si>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</si>
  <si>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</si>
  <si>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</si>
  <si>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</si>
  <si>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</si>
  <si>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</si>
  <si>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</si>
  <si>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 xml:space="preserve">By 2030, progressively achieve and sustain income growth of the bottom 40 per cent of the population at a rate higher than the national average </t>
  </si>
  <si>
    <t>Reduced Inequalities</t>
  </si>
  <si>
    <t>10</t>
  </si>
  <si>
    <t>10.2</t>
  </si>
  <si>
    <t xml:space="preserve">By 2030, empower and promote the social, economic and political inclusion of all, irrespective of age, sex, disability, race, ethnicity, origin, religion or economic or other status </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</si>
  <si>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</si>
  <si>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</si>
  <si>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</si>
  <si>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</si>
  <si>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</si>
  <si>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 xml:space="preserve">Improve the regulation and monitoring of global financial markets and institutions and strengthen the implementation of such regulations </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</si>
  <si>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</si>
  <si>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</si>
  <si>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</si>
  <si>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</si>
  <si>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</si>
  <si>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</si>
  <si>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</si>
  <si>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</si>
  <si>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</si>
  <si>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</si>
  <si>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11.1</t>
  </si>
  <si>
    <t xml:space="preserve">By 2030, ensure access for all to adequate, safe and affordable housing and basic services and upgrade slums </t>
  </si>
  <si>
    <t>Sustainable Cities and Communities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</si>
  <si>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</si>
  <si>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</si>
  <si>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</si>
  <si>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</si>
  <si>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</si>
  <si>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</si>
  <si>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 xml:space="preserve">Strengthen efforts to protect and safeguard the world’s cultural and natural heritage </t>
  </si>
  <si>
    <t>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</si>
  <si>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</si>
  <si>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t>
  </si>
  <si>
    <t xml:space="preserve">By 2030, reduce the adverse per capita environmental impact of cities, including by paying special attention to air quality and municipal and other waste management </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</si>
  <si>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</si>
  <si>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</si>
  <si>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</si>
  <si>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</si>
  <si>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</si>
  <si>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</si>
  <si>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</si>
  <si>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</si>
  <si>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12.1</t>
  </si>
  <si>
    <t xml:space="preserve">Implement the 10-year framework of programmes on sustainable consumption and production, all countries taking action, with developed countries taking the lead, taking into account the development and capabilities of developing countries </t>
  </si>
  <si>
    <t>Responsible Consumption and Production</t>
  </si>
  <si>
    <t>12</t>
  </si>
  <si>
    <t>12.2</t>
  </si>
  <si>
    <t>By 2030, achieve the sustainable management and efficient use of natural resources</t>
  </si>
  <si>
    <t>12.3</t>
  </si>
  <si>
    <t xml:space="preserve">By 2030, halve per capita global food waste at the retail and consumer levels and reduce food losses along production and supply chains, including post-harvest losses </t>
  </si>
  <si>
    <t>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</si>
  <si>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</si>
  <si>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12.5</t>
  </si>
  <si>
    <t xml:space="preserve">By 2030, substantially reduce waste generation through prevention, reduction, recycling and reuse </t>
  </si>
  <si>
    <t>12.6</t>
  </si>
  <si>
    <t>Encourage companies, especially large and transnational companies, to adopt sustainable practices and to integrate sustainability information into their reporting cycle</t>
  </si>
  <si>
    <t>12.7</t>
  </si>
  <si>
    <t xml:space="preserve">Promote public procurement practices that are sustainable, in accordance with national policies and priorities </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</si>
  <si>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</si>
  <si>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</si>
  <si>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</si>
  <si>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</si>
  <si>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</si>
  <si>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</si>
  <si>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</si>
  <si>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</si>
  <si>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</si>
  <si>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 xml:space="preserve">Strengthen resilience and adaptive capacity to climate-related hazards and natural disasters in all countries </t>
  </si>
  <si>
    <t>Climate Action</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</si>
  <si>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</si>
  <si>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</si>
  <si>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</si>
  <si>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</si>
  <si>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</si>
  <si>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</si>
  <si>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</si>
  <si>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</si>
  <si>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</si>
  <si>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</si>
  <si>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</si>
  <si>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Life Below Water</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</si>
  <si>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</si>
  <si>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</si>
  <si>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</si>
  <si>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</si>
  <si>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</si>
  <si>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</si>
  <si>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</si>
  <si>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</si>
  <si>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</si>
  <si>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</si>
  <si>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</si>
  <si>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</si>
  <si>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</si>
  <si>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</si>
  <si>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</si>
  <si>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</si>
  <si>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</si>
  <si>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</si>
  <si>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</si>
  <si>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15.1</t>
  </si>
  <si>
    <t>By 2020, ensure the conservation, restoration and sustainable use of terrestrial and inland freshwater ecosystems and their services, in particular forests, wetlands, mountains and drylands, in line with obligations under international agreements</t>
  </si>
  <si>
    <t>Life on Land</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</si>
  <si>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</si>
  <si>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</si>
  <si>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</si>
  <si>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</si>
  <si>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</si>
  <si>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</si>
  <si>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</si>
  <si>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</si>
  <si>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</si>
  <si>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</si>
  <si>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</si>
  <si>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</si>
  <si>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</si>
  <si>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</si>
  <si>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</si>
  <si>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</si>
  <si>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</si>
  <si>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</si>
  <si>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</si>
  <si>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</si>
  <si>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</si>
  <si>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</si>
  <si>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 xml:space="preserve">Enhance global support for efforts to combat poaching and trafficking of protected species, including by increasing the capacity of local communities to pursue sustainable livelihood opportunities </t>
  </si>
  <si>
    <t>16.1</t>
  </si>
  <si>
    <t>Significantly reduce all forms of violence and related death rates everywhere</t>
  </si>
  <si>
    <t>Peace, Justice, and Strong Institutions</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</si>
  <si>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</si>
  <si>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</si>
  <si>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</si>
  <si>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</si>
  <si>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</si>
  <si>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</si>
  <si>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</si>
  <si>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</si>
  <si>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</si>
  <si>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</si>
  <si>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</si>
  <si>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</si>
  <si>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</si>
  <si>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</si>
  <si>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</si>
  <si>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</si>
  <si>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</si>
  <si>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</si>
  <si>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</si>
  <si>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</si>
  <si>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</si>
  <si>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</si>
  <si>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</si>
  <si>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</si>
  <si>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</si>
  <si>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Partnerships for the Goals</t>
  </si>
  <si>
    <t>17</t>
  </si>
  <si>
    <t>17.2</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</si>
  <si>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</si>
  <si>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</si>
  <si>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</si>
  <si>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</si>
  <si>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</si>
  <si>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</si>
  <si>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 xml:space="preserve">Adopt and implement investment promotion regimes for least developed countries </t>
  </si>
  <si>
    <t>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</si>
  <si>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</si>
  <si>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</si>
  <si>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</si>
  <si>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</si>
  <si>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</si>
  <si>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</si>
  <si>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</si>
  <si>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</si>
  <si>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</si>
  <si>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</si>
  <si>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</si>
  <si>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</si>
  <si>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</si>
  <si>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</si>
  <si>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</si>
  <si>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</si>
  <si>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</si>
  <si>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</si>
  <si>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</si>
  <si>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</si>
  <si>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</si>
  <si>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</si>
  <si>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</si>
  <si>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</si>
  <si>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</si>
  <si>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</si>
  <si>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 xml:space="preserve">By 2030, build on existing initiatives to develop measurements of progress on sustainable development that complement gross domestic product, and support statistical capacity-building in developing countries </t>
  </si>
  <si>
    <t>Form regular plural nouns orally by adding /s/ or /es/ (e.g., *dog, dogs; wish, wishes*).</t>
  </si>
  <si>
    <t>Understand and use question words (interrogatives) (e.g., *who, what, where, when, why, how*).</t>
  </si>
  <si>
    <t>Use the most frequently occurring prepositions (e.g., *to, from, in, out, on, off, for, of, by, with*).</t>
  </si>
  <si>
    <t>Capitalize the first word in a sentence and the pronoun *I*</t>
  </si>
  <si>
    <t>Identify new meanings for familiar words and apply them accurately (e.g., knowing *duck* is a bird and learning the verb to *duck*).</t>
  </si>
  <si>
    <t>Use the most frequently occurring inflections and affixes (e.g., *-ed, -s, re-, un-, pre-, -ful, -less*) as a clue to the meaning of an unknown word.</t>
  </si>
  <si>
    <t>Distinguish shades of meaning among verbs describing the same general action (e.g., *walk, march, strut, prance*) by acting out the meanings.</t>
  </si>
  <si>
    <t>Use frequently occurring conjunctions (e.g., *and, but, or, so, because*).</t>
  </si>
  <si>
    <t>Use frequently occurring prepositions (e.g., *during, beyond, toward*).</t>
  </si>
  <si>
    <t>Determine or clarify the meaning of unknown and multiple-meaning words and phrases based on *grade 1 reading and content*, choosing flexibly from an array of strategies.</t>
  </si>
  <si>
    <t>Identify frequently occurring root words (e.g., *look*) and their inflectional forms (e.g., *looks, looked, looking*).</t>
  </si>
  <si>
    <t>Define words by category and by one or more key attributes (e.g., a *duck* is a bird that swims; a *tiger* is a large cat with stripes).</t>
  </si>
  <si>
    <t>Identify real-life connections between words and their use (e.g., note places at home that are *cozy*).</t>
  </si>
  <si>
    <t>Distinguish shades of meaning among verbs differing in manner (e.g., *look, peek, glance, stare, glare, scowl*) and adjectives differing in intensity (e.g., large, gigantic) by defining or choosing them or by acting out the meanings.</t>
  </si>
  <si>
    <t>Use words and phrases acquired through conversations, reading and being read to, and responding to texts, including using frequently occurring conjunctions to signal simple relationships (e.g., *because*).</t>
  </si>
  <si>
    <t>Use collective nouns (e.g., *group*).</t>
  </si>
  <si>
    <t>Form and use frequently occurring irregular plural nouns (e.g., *feet, children, teeth, mice, fish*).</t>
  </si>
  <si>
    <t>Use reflexive pronouns (e.g., *myself, ourselves*).</t>
  </si>
  <si>
    <t>Form and use the past tense of frequently occurring irregular verbs (e.g., *sat, hid, told*).</t>
  </si>
  <si>
    <t>Produce, expand, and rearrange complete simple and compound sentences (e.g., *The boy watched the movie; The little boy watched the movie; The action movie was watched by the little boy*).</t>
  </si>
  <si>
    <t>Generalize learned spelling patterns when writing words (e.g., *cage → badge; boy → boil*).</t>
  </si>
  <si>
    <t>Determine the meaning of the new word formed when a known prefix is added to a known word (e.g., *happy/unhappy, tell/retell*).</t>
  </si>
  <si>
    <t>Use a known root word as a clue to the meaning of an unknown word with the same root (e.g., *addition, additional*).</t>
  </si>
  <si>
    <t>Use knowledge of the meaning of individual words to predict the meaning of compound words (e.g., *birdhouse, lighthouse, housefly; bookshelf, notebook, bookmark*).</t>
  </si>
  <si>
    <t>Identify real-life connections between words and their use (e.g., *describe foods that are spicy or juicy*).</t>
  </si>
  <si>
    <t>Distinguish shades of meaning among closely related verbs (e.g., *toss, throw, hurl*) and closely related adjectives (e.g., *thin, slender, skinny, scrawny*).</t>
  </si>
  <si>
    <t>Use words and phrases acquired through conversations, reading and being read to, and responding to texts, including using adjectives and adverbs to describe (e.g., *When other kids are happy that makes me happy*).</t>
  </si>
  <si>
    <t>Use abstract nouns (e.g., *childhood*).</t>
  </si>
  <si>
    <t>Form and use the simple (e.g., *I walked; I walk; I will walk*) verb tenses.</t>
  </si>
  <si>
    <t>Use conventional spelling for high-frequency and other studied words and for adding suffixes to base words (e.g., *sitting, smiled, cries, happiness*).</t>
  </si>
  <si>
    <t>Use spelling patterns and generalizations (e.g., *word families, position-based spellings, syllable patterns, ending rules, meaningful word parts*) in writing words.</t>
  </si>
  <si>
    <t>Determine the meaning of the new word formed when a known affix is added to a known word (e.g., *agreeable/disagreeable, comfortable/uncomfortable, care/careless, heat/preheat*).</t>
  </si>
  <si>
    <t>Use a known root word as a clue to the meaning of an unknown word with the same root (e.g., *company, companion*).</t>
  </si>
  <si>
    <t>Distinguish the literal and nonliteral meanings of words and phrases in context (e.g., *take steps*).</t>
  </si>
  <si>
    <t>Identify real-life connections between words and their use (e.g., describe people who are *friendly* or *helpful*).</t>
  </si>
  <si>
    <t>Distinguish shades of meaning among related words that describe states of mind or degrees of certainty (e.g., *knew, believed, suspected, heard, wondered*).</t>
  </si>
  <si>
    <t>Acquire and use accurately grade-appropriate conversational, general academic, and domain-specific words and phrases, including those that signal spatial and temporal relationships (e.g., *After dinner that night we went looking for them*).</t>
  </si>
  <si>
    <t>Use relative pronouns (*who, whose, whom, which, that*) and relative adverbs (*where, when, why*).</t>
  </si>
  <si>
    <t>Form and use the progressive (e.g., *I was walking; I am walking; I will be walking*) verb tenses.</t>
  </si>
  <si>
    <t>Use modal auxiliaries (e.g., *can, may, must*) to convey various conditions.</t>
  </si>
  <si>
    <t>Order adjectives within sentences according to conventional patterns (e.g., *a small red bag* rather than *a red small bag*).</t>
  </si>
  <si>
    <t>Correctly use frequently confused words (e.g., *to, too, two; there, their*).*</t>
  </si>
  <si>
    <t>Use common, grade-appropriate Greek and Latin affixes and roots as clues to the meaning of a word (e.g., *telegraph, photograph, autograph*).</t>
  </si>
  <si>
    <t>Explain the meaning of simple similes and metaphors (e.g., *as pretty as a picture*) in context.</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</si>
  <si>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</si>
  <si>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Form and use the perfect (e.g., *I had walked; I have walked; I will have walked*) verb tenses.</t>
  </si>
  <si>
    <t>Use correlative conjunctions (e.g., *either/or, neither/nor*).</t>
  </si>
  <si>
    <t>Use a comma to set off the words *yes* and *no* (e.g., *Yes, thank you*), to set off a tag question from the rest of the sentence (e.g., *It's true, isn't it?*), and to indicate direct address (e.g., *Is that you, Steve?*).</t>
  </si>
  <si>
    <t>Compare and contrast the varieties of English (e.g., *dialects, registers*) used in stories, dramas, or poems.</t>
  </si>
  <si>
    <t>Use common, grade-appropriate Greek and Latin affixes and roots as clues to the meaning of a word (e.g., *photograph, photosynthesis*).</t>
  </si>
  <si>
    <t>Acquire and use accurately grade-appropriate general academic and domain-specific words and phrases, including those that signal contrast, addition, and other logical relationships (e.g., *however, although, nevertheless, similarly, moreover, in addition*).</t>
  </si>
  <si>
    <t>Use intensive pronouns (e.g., *myself, ourselves*).</t>
  </si>
  <si>
    <t>Use common, grade-appropriate Greek or Latin affixes and roots as clues to the meaning of a word (e.g., *audience, auditory, audible*).</t>
  </si>
  <si>
    <t>Distinguish among the connotations (associations) of words with similar denotations (definitions) (e.g., *stingy, scrimping, economical, unwasteful, thrifty*).</t>
  </si>
  <si>
    <t>Use a comma to separate coordinate adjectives (e.g., *It was a fascinating, enjoyable movie* but not *He wore an old[,] green shirt*).</t>
  </si>
  <si>
    <t>Determine or clarify the meaning of unknown and multiple-meaning words and phrases based on *grade 7 reading and content*, choosing flexibly from a range of strategies.</t>
  </si>
  <si>
    <t>Use common, grade-appropriate Greek or Latin affixes and roots as clues to the meaning of a word (e.g., *belligerent, bellicose, rebel*).</t>
  </si>
  <si>
    <t>Distinguish among the connotations (associations) of   words with similar denotations (definitions) (e.g., *refined, respectful, polite, diplomatic, condescending*).</t>
  </si>
  <si>
    <t>Determine or clarify the meaning of unknown and multiple-meaning words or phrases based on *grade 8 reading and content*, choosing flexibly from a range of strategies.</t>
  </si>
  <si>
    <t>Use common, grade-appropriate Greek or Latin affixes and roots as clues to the meaning of a word (e.g., *precede, recede, secede*).</t>
  </si>
  <si>
    <t>Distinguish among the connotations (associations) of words with similar denotations (definitions) (e.g., *bullheaded, willful, firm, persistent, resolute*).</t>
  </si>
  <si>
    <t>Write and edit work so that it conforms to the guidelines in a style manual (e.g., *MLA Handbook*, Turabian's *Manual for Writers*) appropriate for the discipline and writing type.</t>
  </si>
  <si>
    <t>Determine or clarify the meaning of unknown and multiple-meaning words and phrases based on *grades 9-10 reading and content*, choosing flexibly from a range of strategies.</t>
  </si>
  <si>
    <t>Identify and correctly use patterns of word changes that indicate different meanings or parts of speech (e.g., *analyze, analysis, analytical; advocate, advocacy*).</t>
  </si>
  <si>
    <t>Resolve issues of complex or contested usage, consulting references (e.g., *Merriam-Webster's Dictionary of English Usage, Garner's Modern American Usage*) as needed.</t>
  </si>
  <si>
    <t>Vary syntax for effect, consulting references (e.g., Tufte's *Artful Sentences*) for guidance as needed; apply an understanding of syntax to the study of complex texts when reading.</t>
  </si>
  <si>
    <t>Determine or clarify the meaning of unknown and multiple-meaning words and phrases based on *grades 11-12 reading and content*, choosing flexibly from a range of strategies.</t>
  </si>
  <si>
    <t>Identify and correctly use patterns of word changes that indicate different meanings or parts of speech (e.g., *conceive, conception, conceivable*).</t>
  </si>
  <si>
    <t>Read common high-frequency words by sight (e.g., *the*, *of*, *to*, *you*, *she*, *my*, *is*, *are*, *do*, *does*).</t>
  </si>
  <si>
    <t>Determine the meaning of words and phrases as they are used in a text, including analyzing how an author uses and refines the meaning of a key term over the course of a text (e.g., how Madison defines *faction* in *Federalist* No. 10).</t>
  </si>
  <si>
    <t>Ask and answer such questions as *who, what, where, when, why*, and *how* to demonstrate understanding of key details in a text.</t>
  </si>
  <si>
    <t>Determine the meaning of words and phrases in a text relevant to a *grade 2 topic or subject area.*</t>
  </si>
  <si>
    <t>Determine the meaning of general academic and domain-specific words or phrases in a text relevant to a *grade 4 topic or subject area*.</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</si>
  <si>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</si>
  <si>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</si>
  <si>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</si>
  <si>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</si>
  <si>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Determine the meaning of symbols, key terms, and other domain-specific words and phrases as they are used in a specific scientific or technical context relevant to *grades 6-8 texts and topics*.</t>
  </si>
  <si>
    <t>Determine the meaning of symbols, key terms, and other domain-specific words and phrases as they are used in a specific scientific or technical context relevant to *grades 9-10 texts and topics*.</t>
  </si>
  <si>
    <t>Analyze the structure of the relationships among concepts in a text, including relationships among key terms (e.g., *force, friction, reaction force, energy*).</t>
  </si>
  <si>
    <t>Determine the meaning of symbols, key terms, and other domain-specific words and phrases as they are used in a specific scientific or technical context relevant to *grades 11-12 texts and topics*.</t>
  </si>
  <si>
    <t>Participate in collaborative conversations with diverse partners about *kindergarten topics and texts* with peers and adults in small and larger groups.</t>
  </si>
  <si>
    <t>Participate in collaborative conversations with diverse partners about *grade 1 topics and texts* with peers and adults in small and larger groups.</t>
  </si>
  <si>
    <t>Participate in collaborative conversations with diverse partners about *grade 2 topics and texts* with peers and adults in small and larger groups.</t>
  </si>
  <si>
    <t>Engage effectively in a range of collaborative discussions (one-on-one, in groups, and teacher-led) with diverse partners on *grade 3 topics and texts*, building on others' ideas and expressing their own clearly.</t>
  </si>
  <si>
    <t>Engage effectively in a range of collaborative discussions (one-on-one, in groups, and teacher-led) with diverse partners on *grade 4 topics and texts*, building on others' ideas and expressing their own clearly.</t>
  </si>
  <si>
    <t>Engage effectively in a range of collaborative discussions (one-on-one, in groups, and teacher-led) with diverse partners on *grade 5 topics and texts*, building on others' ideas and expressing their own clearly.</t>
  </si>
  <si>
    <t>Use a combination of drawing, dictating, and writing to compose opinion pieces in which they tell a reader the topic or the name of the book they are writing about and state an opinion or preference about the topic or book (e.g., *My favorite book is...*).</t>
  </si>
  <si>
    <t>Write opinion pieces in which they introduce the topic or book they are writing about, state an opinion, supply reasons that support the opinion, use linking words (e.g., *because*,* and*,* also*) to connect opinion and reasons, and provide a concluding statement or section.</t>
  </si>
  <si>
    <t>Use linking words and phrases (e.g., *because*, *therefore*, *since*, *for* *example*) to connect opinion and reasons.</t>
  </si>
  <si>
    <t>Use linking words and phrases (e.g., *also*, *another*, *and*, *more*, *but*) to connect ideas within categories of information.</t>
  </si>
  <si>
    <t>Link opinion and reasons using words and phrases (e.g., *for instance*, *in order to*, *in addition*).</t>
  </si>
  <si>
    <t>Link ideas within categories of information using words and phrases (e.g., *another*, *for example*, *also*, *because*).</t>
  </si>
  <si>
    <t>Apply *grade 4 Reading standards* to literature (e.g., "Describe in depth a character, setting, or event in a story or drama, drawing on specific details in the text [e.g., a character's thoughts, words, or actions].").</t>
  </si>
  <si>
    <t>Apply *grade 4 Reading standards* to informational texts (e.g., "Explain how an author uses reasons and evidence to support particular points in a text").</t>
  </si>
  <si>
    <t>Link opinion and reasons using words, phrases, and clauses (e.g., *consequently*, *specifically*).</t>
  </si>
  <si>
    <t>Link ideas within and across categories of information using words, phrases, and clauses (e.g., *in* *contrast*, *especially*).</t>
  </si>
  <si>
    <t>Apply *grade 5 Reading standards* to literature (e.g., "Compare and contrast two or more characters, settings, or events in a story or a drama, drawing on specific details in the text [e.g., how characters interact]").</t>
  </si>
  <si>
    <t>Apply *grade 5 Reading standards* to informational texts (e.g., "Explain how an author uses reasons and evidence to support particular points in a text, identifying which reasons and evidence support which point[s]"").</t>
  </si>
  <si>
    <t>Apply *grade 6 Reading standards* to literature (e.g., "Compare and contrast texts in different forms or genres [e.g., stories and poems; historical novels and fantasy stories] in terms of their approaches to similar themes and topics").</t>
  </si>
  <si>
    <t>Apply *grade 6 Reading standards* to literary nonfiction (e.g., "Trace and evaluate the argument and specific claims in a text, distinguishing claims that are supported by reasons and evidence from claims that are not").</t>
  </si>
  <si>
    <t>Apply *grade 7 Reading standards* to literature (e.g., "Compare and contrast a fictional portrayal of a time, place, or character and a historical account of the same period as a means of understanding how authors of fiction use or alter history").</t>
  </si>
  <si>
    <t>Apply *grade 7 Reading standards* to literary nonfiction (e.g. "Trace and evaluate the argument and specific claims in a text, assessing whether the reasoning is sound and the evidence is relevant and sufficient to support the claims").</t>
  </si>
  <si>
    <t>Apply *grade 8 Reading standards* to literature (e.g., "Analyze how a modern work of fiction draws on themes, patterns of events, or character types from myths, traditional stories, or religious works such as the Bible, including describing how the material is rendered new").</t>
  </si>
  <si>
    <t>Apply *grade 8 Reading standards* to literary nonfiction (e.g., "Delineate and evaluate the argument and specific claims in a text, assessing whether the reasoning is sound and the evidence is relevant and sufficient; recognize when irrelevant evidence is introduced").</t>
  </si>
  <si>
    <t>Apply *grades 9-10 Reading standards* to literature (e.g., "Analyze how an author draws on and transforms source material in a specific work [e.g., how Shakespeare treats a theme or topic from Ovid or the Bible or how a later author draws on a play by Shakespeare]").</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</si>
  <si>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</si>
  <si>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Apply *grades 11-12 Reading standards* to literature (e.g., "Demonstrate knowledge of eighteenth-, nineteenth- and early-twentieth-century foundational works of American literature, including how two or more texts from the same period treat similar themes or topics").</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</si>
  <si>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</si>
  <si>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Write arguments focused on *discipline-specific content*.</t>
  </si>
  <si>
    <t>Describe objects in the environment using names of shapes, and describe the relative positions of these objects using terms such as *above*, *below*, *beside*, *in front of*, *behind*, and *next to*.</t>
  </si>
  <si>
    <t>Compose simple shapes to form larger shapes. *For example, "Can you join these two triangles with full sides touching to make a rectangle*?"</t>
  </si>
  <si>
    <t>Directly compare two objects with a measurable attribute in common, to see which object has "more of"/"less of" the attribute, and describe the difference. *For example, directly compare the heights of two children and describe one child as taller/shorter*.</t>
  </si>
  <si>
    <t>Represent addition and subtraction with objects, fingers, mental images, drawings, sounds (e.g., claps), acting out situations, verbal explanations, expressions, or equations.</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</si>
  <si>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</si>
  <si>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</si>
  <si>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</si>
  <si>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Understand subtraction as an unknown-addend problem. *For example, subtract 10 - 8 by finding the number that makes 10 when added to 8.*</t>
  </si>
  <si>
    <t>Determine the unknown whole number in an addition or subtraction equation relating three whole numbers. *For example, determine the unknown number that makes the equation true in each of the equations 8 + ? = 11, 5 = _ - 3, 6 + 6 = _*.</t>
  </si>
  <si>
    <t>Draw a picture graph and a bar graph (with single-unit scale) to represent a data set with up to four categories. Solve simple put-together, take-apart, and compare problems using information presented in a bar graph.</t>
  </si>
  <si>
    <t>Fluently add and subtract within 20 using mental strategies. By end of Grade 2, know from memory all sums of two one-digit numbers.</t>
  </si>
  <si>
    <t>Partition shapes into parts with equal areas. Express the area of each part as a unit fraction of the whole. *For example, partition a shape into 4 parts with equal area, and describe the area of each part as 1/4 of the area of the shape*.</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</si>
  <si>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</si>
  <si>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</si>
  <si>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A plane figure which can be covered without gaps or overlaps by *n* unit squares is said to have an area of *n* square units.</t>
  </si>
  <si>
    <t>Use tiling to show in a concrete case that the area of a rectangle with whole-number side lengths *a* and *b* + *c* is the sum of *a* &amp;times; *b* and *a* &amp;times; *c*. Use area models to represent the distributive property in mathematical reasoning.</t>
  </si>
  <si>
    <t>Understand a fraction 1/*b* as the quantity formed by 1 part when a whole is partitioned into *b* equal parts; understand a fraction *a*/*b* as the quantity formed by *a* parts of size 1/*b*.</t>
  </si>
  <si>
    <t>Represent a fraction 1/*b* on a number line diagram by defining the interval from 0 to 1 as the whole and partitioning it into *b* equal parts. Recognize that each part has size 1/*b* and that the endpoint of the part based at 0 locates the number 1/*b* on the number line.</t>
  </si>
  <si>
    <t>Represent a fraction *a*/*b* on a number line diagram by marking off a lengths 1/*b* from 0. Recognize that the resulting interval has size *a*/*b* and that its endpoint locates the number *a*/*b* on the number line.</t>
  </si>
  <si>
    <t>Express whole numbers as fractions, and recognize fractions that are equivalent to whole numbers. *Examples: Express 3 in the form 3 = 3/1; recognize that 6/1 = 6; locate 4/4 and 1 at the same point of a number line diagram*.</t>
  </si>
  <si>
    <t>Interpret products of whole numbers, e.g., interpret 5 &amp;times; 7 as the total number of objects in 5 groups of 7 objects each. *For example, describe a context in which a total number of objects can be expressed as 5 &amp;times; 7*.</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</si>
  <si>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</si>
  <si>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Determine the unknown whole number in a multiplication or division equation relating three whole numbers. *For example, determine the unknown number that makes the equation true in each of the equations 8 &amp;times; ? = 48, 5 = _ &amp;divide; 3, 6 &amp;times; 6 = ?*</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</si>
  <si>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</si>
  <si>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Understand division as an unknown-factor problem. *For example, find 32 &amp;divide; 8 by finding the number that makes 32 when multiplied by 8*.</t>
  </si>
  <si>
    <t>Solve two-step word problems using the four operations. Represent these problems using equations with a letter standing for the unknown quantity. Assess the reasonableness of answers using mental computation and estimation strategies including rounding.</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</si>
  <si>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</si>
  <si>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</si>
  <si>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</si>
  <si>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</si>
  <si>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An angle that turns through *n* one-degree angles is said to have an angle measure of *n* degrees.</t>
  </si>
  <si>
    <t>Recognize that in a multi-digit whole number, a digit in one place represents ten times what it represents in the place to its right.* For example, recognize that 700 &amp;divide; 70 = 10 by applying concepts of place value and division*.</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</si>
  <si>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</si>
  <si>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Understand a fraction *a*/*b* with *a* &amp;gt; 1 as a sum of fractions 1/*b*.</t>
  </si>
  <si>
    <t>Decompose a fraction into a sum of fractions with the same denominator in more than one way, recording each decomposition by an equation. Justify decompositions, e.g., by using a visual fraction model. *Examples: 3/8 = 1/8 + 1/8 + 1/8 ; 3/8 = 1/8 + 2/8 ; 2 1/8 = 1 + 1 + 1/8 = 8/8 + 8/8 + 1/8*.</t>
  </si>
  <si>
    <t>Understand a fraction *a*/*b* as a multiple of 1/*b*. *For example, use a visual fraction model to represent 5/4 as the product 5 &amp;times; (1/4), recording the conclusion by the equation 5/4 = 5 &amp;times; (1/4)*.</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</si>
  <si>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</si>
  <si>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</si>
  <si>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Express a fraction with denominator 10 as an equivalent fraction with denominator 100, and use this technique to add two fractions with respective denominators 10 and 100. *For example, express 3/10 as 30/100, and add 3/10 + 4/100 = 34/100*.</t>
  </si>
  <si>
    <t>Use decimal notation for fractions with denominators 10 or 100. *For example, rewrite 0.62 as 62/100; describe a length as 0.62 meters; locate 0.62 on a number line diagram*.</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</si>
  <si>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</si>
  <si>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</si>
  <si>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</si>
  <si>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A solid figure which can be packed without gaps or overlaps using *n* unit cubes is said to have a volume of *n* cubic units.</t>
  </si>
  <si>
    <t>Apply the formulas *V* = *l* &amp;times; *w* &amp;times; *h* and *V* = *b* &amp;times; *h* for rectangular prisms to find volumes of right rectangular prisms with whole-number edge lengths in the context of solving real world and mathematical problems.</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</si>
  <si>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</si>
  <si>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</si>
  <si>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</si>
  <si>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</si>
  <si>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</si>
  <si>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</si>
  <si>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</si>
  <si>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</si>
  <si>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</si>
  <si>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</si>
  <si>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Write expressions that record operations with numbers and with letters standing for numbers. *For example, express the calculation "Subtract y from 5" as 5 - y*.</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</si>
  <si>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</si>
  <si>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</si>
  <si>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</si>
  <si>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</si>
  <si>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Solve real-world and mathematical problems by writing and solving equations of the form *x* + *p* = *q* and* px* = *q* for cases in which *p*, *q* and *x* are all nonnegative rational numbers.</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</si>
  <si>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</si>
  <si>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</si>
  <si>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</si>
  <si>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</si>
  <si>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Interpret statements of inequality as statements about the relative position of two numbers on a number line diagram. *For example, interpret -3 &amp;gt; -7 as a statement that -3 is located to the right of -7 on a number line oriented from left to right*.</t>
  </si>
  <si>
    <t>Write, interpret, and explain statements of order for rational numbers in real-world contexts. *For example, write -3 ^oC &amp;gt; -7 ^oC to express the fact that -3 ^oC is warmer than -7 ^oC*.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</si>
  <si>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</si>
  <si>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Distinguish comparisons of absolute value from statements about order. *For example, recognize that an account balance less than -30 dollars represents a debt greater than 30 dollars*.</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</si>
  <si>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</si>
  <si>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</si>
  <si>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Solve unit rate problems including those involving unit pricing and constant speed. *For example, if it took 7 hours to mow 4 lawns, then at that rate, how many lawns could be mowed in 35 hours? At what rate were lawns being mowed?*</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</si>
  <si>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</si>
  <si>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Understand that rewriting an expression in different forms in a problem context can shed light on the problem and how the quantities in it are related. *For example, a + 0.05a = 1.05a means that "increase by 5%" is the same as "multiply by 1.05."*</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</si>
  <si>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</si>
  <si>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</si>
  <si>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</si>
  <si>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Use facts about supplementary, complementary, vertical, and adjacent angles in a multi-step problem to write and solve simple equations for an unknown angle in a figure.</t>
  </si>
  <si>
    <t>Describe situations in which opposite quantities combine to make 0. *For example, a hydrogen atom has 0 charge because its two constituents are oppositely charged*.</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</si>
  <si>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</si>
  <si>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Understand subtraction of rational numbers as adding the additive inverse, *p* - *q* = *p* + (-*q*). Show that the distance between two rational numbers on the number line is the absolute value of their difference, and apply this principle in real-world contexts.</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</si>
  <si>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</si>
  <si>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</si>
  <si>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Represent proportional relationships by equations. *For example, if total cost t is proportional to the number n of items purchased at a constant price p, the relationship between the total cost and the number of items can be expressed as t = pn*.</t>
  </si>
  <si>
    <t>Explain what a point (*x*, *y*) on the graph of a proportional relationship means in terms of the situation, with special attention to the points (0, 0) and (1, *r*) where r is the unit rate.</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</si>
  <si>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</si>
  <si>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</si>
  <si>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</si>
  <si>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</si>
  <si>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</si>
  <si>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</si>
  <si>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</si>
  <si>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</si>
  <si>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Know and apply the properties of integer exponents to generate equivalent numerical expressions. For example, 3^2&amp;nbsp;&amp;times;&amp;nbsp;3^-5 = 3^-3 = 1/3^3 = 1/27.</t>
  </si>
  <si>
    <t>Use square root and cube root symbols to represent solutions to equations of the form *x*^2 = *p* and *x*^3 = p, where *p* is a positive rational number. Evaluate square roots of small perfect squares and cube roots of small perfect cubes. Know that &amp;radic;2 is irrational.</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</si>
  <si>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</si>
  <si>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</si>
  <si>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</si>
  <si>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Solve systems of two linear equations in two variables algebraically, and estimate solutions by graphing the equations. Solve simple cases by inspection. *For example, 3x + 2y = 5 and 3x + 2y = 6 have no solution because 3x + 2y cannot simultaneously be 5 and 6*.</t>
  </si>
  <si>
    <t>Solve real-world and mathematical problems leading to two linear equations in two variables. *For example, given coordinates for two pairs of points, determine whether the line through the first pair of points intersects the line through the second pair*.</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</si>
  <si>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</si>
  <si>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</si>
  <si>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</si>
  <si>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</si>
  <si>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</si>
  <si>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</si>
  <si>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</si>
  <si>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Know and apply the Remainder Theorem: For a polynomial *p*(*x*) and a number *a*, the remainder on division by *x - a* is *p*(*a*), so *p*(*a*) = 0 if and only if (*x - a*) is a factor of *p*(*x*).</t>
  </si>
  <si>
    <t>Prove polynomial identities and use them to describe numerical relationships. *For example, the polynomial identity (x^2 + y^2)^2 = (x^2 - y^2)^2 + (2xy)^2 can be used to generate Pythagorean triples.*</t>
  </si>
  <si>
    <t>(+) Know and apply the Binomial Theorem for the expansion of (*x* + *y*)^*n* in powers of *x* and *y* for a positive integer *n*, where *x* and *y* are any numbers, with coefficients determined for example by Pascal's Triangle.</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</si>
  <si>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</si>
  <si>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Create equations and inequalities in one variable and use them to solve problems. *Include equations arising from linear and quadratic functions, and simple rational and exponential functions*.</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</si>
  <si>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</si>
  <si>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Rearrange formulas to highlight a quantity of interest, using the same reasoning as in solving equations. *For example, rearrange Ohm's law V = IR to highlight resistance R*.</t>
  </si>
  <si>
    <t>Use the method of completing the square to transform any quadratic equation in *x* into an equation of the form (*x* - *p*)^2 = *q* that has the same solutions. Derive the quadratic formula from this form.</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</si>
  <si>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</si>
  <si>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Solve a simple system consisting of a linear equation and a quadratic equation in two variables algebraically and graphically. For example, find the points of intersection between the line *y* = -3*x* and the circle *x*^2 + *y*^2 = 3.</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</si>
  <si>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</si>
  <si>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Interpret expressions that represent a quantity in terms of its context.</t>
  </si>
  <si>
    <t>Interpret complicated expressions by viewing one or more of their parts as a single entity. *For example, interpret P(1+r)^n as the product of P and a factor not depending on P*.</t>
  </si>
  <si>
    <t>Use the structure of an expression to identify ways to rewrite it. *For example, see x^4 - y^4 as (x^2)^2 - (y^2)^2, thus recognizing it as a difference of squares that can be factored as (x^2 - y^2)(x^2 + y^2)*.</t>
  </si>
  <si>
    <t>Choose and produce an equivalent form of an expression to reveal and explain properties of the quantity represented by the expression.</t>
  </si>
  <si>
    <t>Use the properties of exponents to transform expressions for exponential functions. *For example the expression 1.15^t can be rewritten as (1.15^1/12)^12t &amp;asymp; 1.012^12t to reveal the approximate equivalent monthly interest rate if the annual rate is 15%*.</t>
  </si>
  <si>
    <t>Derive the formula for the sum of a finite geometric series (when the common ratio is not 1), and use the formula to solve problems. *For example, calculate mortgage payments.*^*</t>
  </si>
  <si>
    <t>Write a function that describes a relationship between two quantities.</t>
  </si>
  <si>
    <t>Combine standard function types using arithmetic operations. *For example, build a function that models the temperature of a cooling body by adding a constant function to a decaying exponential, and relate these functions to the model*.</t>
  </si>
  <si>
    <t>(+) Compose functions. *For example, if T(y) is the temperature in the atmosphere as a function of height, and h(t) is the height of a weather balloon as a function of time, then T(h(t)) is the temperature at the location of the weather balloon as a function of time*.</t>
  </si>
  <si>
    <t>Write arithmetic and geometric sequences both recursively and with an explicit formula, use them to model situations, and translate between the two forms.</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</si>
  <si>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</si>
  <si>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Solve an equation of the form f(x) = c for a simple function f that has an inverse and write an expression for the inverse. *For example, f(x) =2 x^3 or f(x) = (x+1)/(x-1) for x &amp;ne; 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</si>
  <si>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</si>
  <si>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Recognize that sequences are functions, sometimes defined recursively, whose domain is a subset of the integers. *For example, the Fibonacci sequence is defined recursively by f(0) = f(1) = 1, f(n+1) = f(n) + f(n-1) for n &amp;ge; 1*.</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</si>
  <si>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</si>
  <si>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</si>
  <si>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Calculate and interpret the average rate of change of a function (presented symbolically or as a table) over a specified interval. Estimate the rate of change from a graph.</t>
  </si>
  <si>
    <t>Graph functions expressed symbolically and show key features of the graph, by hand in simple cases and using technology for more complicated cases.</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</si>
  <si>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</si>
  <si>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For exponential models, express as a logarithm the solution to *ab^ct* = *d* where *a*, *c*, and *d* are numbers and the base *b* is 2, 10, or *e*; evaluate the logarithm using technology.</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</si>
  <si>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</si>
  <si>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Choose trigonometric functions to model periodic phenomena with specified amplitude, frequency, and midline.</t>
  </si>
  <si>
    <t>(+) Use inverse functions to solve trigonometric equations that arise in modeling contexts; evaluate the solutions using technology, and interpret them in terms of the context.</t>
  </si>
  <si>
    <t>Prove the Pythagorean identity sin^2(&amp;theta;) + cos^2(&amp;theta;) = 1 and use it to find  sin(&amp;theta;), cos(&amp;theta;), or tan(&amp;theta;) given sin(&amp;theta;), cos(&amp;theta;), or tan(&amp;theta;) and the  quadrant of the angle.</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</si>
  <si>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</si>
  <si>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*Construct the inscribed and circumscribed circles of a triangle, and prove properties of angles for a quadrilateral inscribed in a circle.*</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</si>
  <si>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</si>
  <si>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</si>
  <si>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Prove theorems about parallelograms. *Theorems include: opposite sides are congruent, opposite angles are congruent, the diagonals of a parallelogram bisect each other, and conversely, rectangles are parallelograms with congruent diagonals*.</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</si>
  <si>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</si>
  <si>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Give an informal argument for the formulas for the circumference of a circle, area of a circle, volume of a cylinder, pyramid, and cone. *Use dissection arguments, Cavalieri's principle, and informal limit arguments*.</t>
  </si>
  <si>
    <t>*(+) Give an informal argument using Cavalieri's principle for the formulas for the volume of a sphere and other solid figures.*</t>
  </si>
  <si>
    <t>Use volume formulas for cylinders, pyramids, cones, and spheres to solve problems.</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</si>
  <si>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</si>
  <si>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*Prove the slope criteria for parallel and perpendicular lines and use them to solve geometric problems (e.g., find the equation of a line parallel or perpendicular to a given line that passes through a given point).*</t>
  </si>
  <si>
    <t>Use coordinates to compute perimeters of polygons and areas of triangles and rectangles, e.g., using the distance formula.^*</t>
  </si>
  <si>
    <t>Use geometric shapes, their measures, and their properties to describe objects (e.g., modeling a tree trunk or a human torso as a cylinder).</t>
  </si>
  <si>
    <t>Apply concepts of density based on area and volume in modeling situations (e.g., persons per square mile, BTUs per cubic foot).</t>
  </si>
  <si>
    <t>Apply geometric methods to solve design problems (e.g., designing an object or structure to satisfy physical constraints or minimize cost; working with typographic grid systems based on ratios).</t>
  </si>
  <si>
    <t>Prove theorems about triangles. *Theorems include: a line parallel to one side of a triangle divides the other two proportionally, and conversely; the Pythagorean Theorem proved using triangle similarity.</t>
  </si>
  <si>
    <t>*Use congruence and similarity criteria for triangles to solve problems and to prove relationships in geometric figures.*</t>
  </si>
  <si>
    <t>Use trigonometric ratios and the Pythagorean Theorem to solve right triangles in applied problems.</t>
  </si>
  <si>
    <t>(+) Derive the formula *A* = 1/2 *ab* sin(C) for the area of a triangle by drawing an auxiliary line from a vertex perpendicular to the opposite side.</t>
  </si>
  <si>
    <t>Know there is a complex number *i* such that *i*^2 = -1, and every complex number has the form *a + bi* with *a* and *b* real.</t>
  </si>
  <si>
    <t>Use the relation *i*^2 = -1 and the commutative, associative, and distributive properties to add, subtract, and multiply complex numbers.</t>
  </si>
  <si>
    <t>(+) Represent addition, subtraction, multiplication, and conjugation of complex numbers geometrically on the complex plane; use properties of this representation for computation. *For example, (-1 + &amp;radic;3 i)^3 = 8 because (-1 + &amp;radic;3 i) has modulus 2 and argument 120&amp;deg;.*</t>
  </si>
  <si>
    <t>(+) Extend polynomial identities to the complex numbers. *For example, rewrite x^2 + 4 as (x + 2i)(x - 2i)*.</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</si>
  <si>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</si>
  <si>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 Recognize vector quantities as having both magnitude and direction. Represent vector quantities by directed line segments, and use appropriate symbols for vectors and their magnitudes (e.g., *v*, |*v*|, ||*v*||, *v*).</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</si>
  <si>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</si>
  <si>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Represent scalar multiplication graphically by scaling vectors and possibly reversing their direction; perform scalar multiplication component-wise, e.g., as *c*(*v**x*, *v**y*) = (*cv**x*, *cv**y*).</t>
  </si>
  <si>
    <t>Compute the magnitude of a scalar multiple *c**v* using ||*c**v*|| = |*c*|*v*. Compute the direction of *c**v* knowing that when |*c*|*v* &amp;ne; 0, the direction of *c**v* is either along *v* (for *c* &amp;gt; 0) or against *v* (for *c* &amp;lt; 0).</t>
  </si>
  <si>
    <t>Understand that two events *A* and *B* are independent if the probability of *A* and *B* occurring together is the product of their probabilities, and use this characterization to determine if they are independent.</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</si>
  <si>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</si>
  <si>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</si>
  <si>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Recognize and explain the concepts of conditional probability and independence in everyday language and everyday situations. *For example, compare the chance of having lung cancer if you are a smoker with the chance of being a smoker if you have lung cancer.*</t>
  </si>
  <si>
    <t>Find the conditional probability of *A* given *B* as the fraction of *B*'s outcomes that also belong to *A*, and interpret the answer in terms of the model.</t>
  </si>
  <si>
    <t>Decide if a specified model is consistent with results from a given data-generating process, e.g., using simulation. *For example, a model says a spinning coin falls heads up with probability 0.5. Would a result of 5 tails in a row cause you to question the model*?</t>
  </si>
  <si>
    <t>*Recognize the purposes of and differences among sample surveys, experiments, and observational studies; explain how randomization relates to each.*</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</si>
  <si>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</si>
  <si>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</si>
  <si>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Find the expected payoff for a game of chance. *For example, find the expected winnings from a state lottery ticket or a game at a fast-food restaurant.*</t>
  </si>
  <si>
    <t>Evaluate and compare strategies on the basis of expected values. *For example, compare a high-deductible versus a low-deductible automobile insurance policy using various, but reasonable, chances of having a minor or a major accident.*</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</si>
  <si>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</si>
  <si>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</si>
  <si>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</si>
  <si>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</si>
  <si>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</si>
  <si>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</si>
  <si>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</si>
  <si>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</si>
  <si>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1</t>
  </si>
  <si>
    <t>2</t>
  </si>
  <si>
    <t>3</t>
  </si>
  <si>
    <t>4</t>
  </si>
  <si>
    <t>5</t>
  </si>
  <si>
    <t>6</t>
  </si>
  <si>
    <t>7</t>
  </si>
  <si>
    <t>8</t>
  </si>
  <si>
    <t>9</t>
  </si>
  <si>
    <t>Sustainability</t>
  </si>
  <si>
    <t>5,6,7,8,9,10,11,12</t>
  </si>
  <si>
    <t>Subject</t>
  </si>
  <si>
    <t>Code</t>
  </si>
  <si>
    <t>Code+Statement</t>
  </si>
  <si>
    <t>nonblank_stnds</t>
  </si>
  <si>
    <t>*ONLY WORKS IN EXCEL (Not Gdocs). Also, this page is auto-generated. Don't overwrite or re-sort anything unless you know what you're doing</t>
  </si>
  <si>
    <t>AlignType</t>
  </si>
  <si>
    <t>Performance Expectation</t>
  </si>
  <si>
    <t>Variable-&gt;</t>
  </si>
  <si>
    <t>RowNUM</t>
  </si>
  <si>
    <t>1stColRef</t>
  </si>
  <si>
    <t>fullRangeRef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</si>
</sst>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9">
    <font>
      <sz val="11"/>
      <color rgb="FF000000"/>
      <name val="Arial"/>
    </font>
    <font>
      <b/>
      <sz val="11"/>
      <color rgb="FF000000"/>
      <name val="Calibri"/>
      <family val="2"/>
    </font>
    <font>
      <sz val="11"/>
      <color rgb="FF000000"/>
      <name val="Arial"/>
      <family val="2"/>
    </font>
    <font>
      <sz val="11"/>
      <color rgb="FF000000"/>
      <name val="Arial"/>
      <family val="2"/>
    </font>
    <font>
      <sz val="10"/>
      <color rgb="FF000000"/>
      <name val="Tahoma"/>
      <family val="2"/>
    </font>
    <font>
      <b/>
      <sz val="10"/>
      <color rgb="FF000000"/>
      <name val="Tahoma"/>
      <family val="2"/>
    </font>
    <font>
      <b/>
      <sz val="11"/>
      <color rgb="FF000000"/>
      <name val="Arial"/>
      <family val="2"/>
    </font>
    <font>
      <b/>
      <sz val="11"/>
      <color rgb="FFFFFFFF"/>
      <name val="Calibri"/>
      <family val="2"/>
    </font>
    <font>
      <b/>
      <sz val="11"/>
      <color rgb="FFFFFFFF"/>
      <name val="Inconsolata"/>
    </font>
    <font>
      <sz val="11"/>
      <color rgb="FFFFFFFF"/>
      <name val="Calibri"/>
      <family val="2"/>
    </font>
    <font>
      <u/>
      <sz val="11"/>
      <color rgb="FFFFFFFF"/>
      <name val="Calibri"/>
      <family val="2"/>
    </font>
    <font>
      <sz val="11"/>
      <color theme="0"/>
      <name val="Arial"/>
      <family val="2"/>
    </font>
    <font>
      <b/>
      <sz val="11"/>
      <color theme="0"/>
      <name val="Arial"/>
      <family val="2"/>
    </font>
    <font>
      <sz val="11"/>
      <color rgb="FF000000"/>
      <name val="Roboto Regular"/>
    </font>
    <font>
      <sz val="11"/>
      <name val="Roboto Regular"/>
    </font>
    <font>
      <b/>
      <sz val="11"/>
      <color theme="1"/>
      <name val="Roboto Regular"/>
    </font>
    <font>
      <sz val="11"/>
      <color theme="1"/>
      <name val="Roboto Regular"/>
    </font>
    <font>
      <b/>
      <sz val="11"/>
      <color rgb="FFC00000"/>
      <name val="Calibri"/>
      <family val="2"/>
    </font>
    <font>
      <sz val="11"/>
      <color rgb="FFC00000"/>
      <name val="Calibri"/>
      <family val="2"/>
    </font>
  </fonts>
  <fills count="9">
    <fill>
      <patternFill patternType="none"/>
    </fill>
    <fill>
      <patternFill patternType="gray125"/>
    </fill>
    <fill>
      <patternFill patternType="solid">
        <fgColor indexed="22"/>
      </patternFill>
    </fill>
    <fill>
      <patternFill patternType="solid">
        <fgColor rgb="FF666666"/>
        <bgColor rgb="FF666666"/>
      </patternFill>
    </fill>
    <fill>
      <patternFill patternType="solid">
        <fgColor rgb="FFFFFF00"/>
        <bgColor rgb="FF666666"/>
      </patternFill>
    </fill>
    <fill>
      <patternFill patternType="solid">
        <fgColor theme="3" tint="0.34998626667073579"/>
        <bgColor indexed="64"/>
      </patternFill>
    </fill>
    <fill>
      <patternFill patternType="solid">
        <fgColor theme="0" tint="-0.14999847407452621"/>
        <bgColor rgb="FFCCCCCC"/>
      </patternFill>
    </fill>
    <fill>
      <patternFill patternType="solid">
        <fgColor theme="0" tint="-0.14999847407452621"/>
        <bgColor indexed="64"/>
      </patternFill>
    </fill>
    <fill>
      <patternFill patternType="solid">
        <fgColor rgb="FFE5F9EC"/>
        <bgColor indexed="64"/>
      </patternFill>
    </fill>
  </fills>
  <borders count="4">
    <border>
      <left/>
      <right/>
      <top/>
      <bottom/>
      <diagonal/>
    </border>
    <border>
      <left/>
      <right/>
      <top/>
      <bottom/>
      <diagonal/>
    </border>
    <border>
      <left/>
      <right/>
      <top/>
      <bottom style="thick">
        <color rgb="FF000000"/>
      </bottom>
      <diagonal/>
    </border>
    <border>
      <left/>
      <right/>
      <top style="thin">
        <color theme="0" tint="-0.499984740745262"/>
      </top>
      <bottom style="thin">
        <color theme="0" tint="-0.499984740745262"/>
      </bottom>
      <diagonal/>
    </border>
  </borders>
  <cellStyleXfs count="6">
    <xf numFmtId="0" fontId="0" fillId="0" borderId="0"/>
    <xf numFmtId="0" fontId="3" fillId="2" borderId="0">
      <alignment wrapText="1"/>
    </xf>
    <xf numFmtId="0" fontId="3" fillId="0" borderId="0">
      <alignment wrapText="1"/>
    </xf>
    <xf numFmtId="0" fontId="3" fillId="0" borderId="0">
      <alignment wrapText="1"/>
    </xf>
    <xf numFmtId="0" fontId="3" fillId="0" borderId="0">
      <alignment wrapText="1"/>
    </xf>
    <xf numFmtId="164" fontId="3" fillId="0" borderId="0">
      <alignment wrapText="1"/>
    </xf>
  </cellStyleXfs>
  <cellXfs count="29">
    <xf numFmtId="0" fontId="0" fillId="0" borderId="0" xfId="0" applyFont="1" applyAlignment="1"/>
    <xf numFmtId="0" fontId="1" fillId="0" borderId="0" xfId="0" applyFont="1" applyAlignment="1">
      <alignment wrapText="1"/>
    </xf>
    <xf numFmtId="0" fontId="1" fillId="0" borderId="0" xfId="0" applyFont="1"/>
    <xf numFmtId="0" fontId="0" fillId="0" borderId="0" xfId="0" applyFont="1" applyAlignment="1">
      <alignment wrapText="1"/>
    </xf>
    <xf numFmtId="0" fontId="2" fillId="0" borderId="0" xfId="0" applyFont="1" applyAlignment="1"/>
    <xf numFmtId="0" fontId="2" fillId="0" borderId="0" xfId="0" applyFont="1" applyAlignment="1">
      <alignment wrapText="1"/>
    </xf>
    <xf numFmtId="0" fontId="8" fillId="3" borderId="1" xfId="0" applyFont="1" applyFill="1" applyBorder="1"/>
    <xf numFmtId="0" fontId="7" fillId="3" borderId="1" xfId="0" applyFont="1" applyFill="1" applyBorder="1"/>
    <xf numFmtId="0" fontId="9" fillId="3" borderId="1" xfId="0" applyFont="1" applyFill="1" applyBorder="1"/>
    <xf numFmtId="0" fontId="10" fillId="3" borderId="1" xfId="0" applyFont="1" applyFill="1" applyBorder="1"/>
    <xf numFmtId="0" fontId="0" fillId="0" borderId="0" xfId="0"/>
    <xf numFmtId="0" fontId="7" fillId="3" borderId="1" xfId="0" applyFont="1" applyFill="1" applyBorder="1" applyAlignment="1">
      <alignment wrapText="1"/>
    </xf>
    <xf numFmtId="0" fontId="9" fillId="3" borderId="1" xfId="0" applyFont="1" applyFill="1" applyBorder="1" applyAlignment="1">
      <alignment wrapText="1"/>
    </xf>
    <xf numFmtId="0" fontId="0" fillId="0" borderId="0" xfId="0" applyAlignment="1">
      <alignment wrapText="1"/>
    </xf>
    <xf numFmtId="0" fontId="6" fillId="0" borderId="0" xfId="0" applyFont="1" applyAlignment="1"/>
    <xf numFmtId="0" fontId="16" fillId="0" borderId="0" xfId="0" applyFont="1" applyAlignment="1">
      <alignment wrapText="1"/>
    </xf>
    <xf numFmtId="0" fontId="13" fillId="0" borderId="0" xfId="0" applyFont="1" applyAlignment="1">
      <alignment wrapText="1"/>
    </xf>
    <xf numFmtId="0" fontId="12" fillId="5" borderId="0" xfId="0" applyFont="1" applyFill="1"/>
    <xf numFmtId="0" fontId="11" fillId="5" borderId="0" xfId="0" applyFont="1" applyFill="1"/>
    <xf numFmtId="0" fontId="17" fillId="4" borderId="1" xfId="0" applyFont="1" applyFill="1" applyBorder="1"/>
    <xf numFmtId="0" fontId="18" fillId="4" borderId="1" xfId="0" applyFont="1" applyFill="1" applyBorder="1"/>
    <xf numFmtId="0" fontId="15" fillId="0" borderId="1" xfId="0" applyFont="1" applyBorder="1" applyAlignment="1">
      <alignment wrapText="1"/>
    </xf>
    <xf numFmtId="0" fontId="0" fillId="0" borderId="3" xfId="0" applyFont="1" applyBorder="1" applyAlignment="1">
      <alignment wrapText="1"/>
    </xf>
    <xf numFmtId="0" fontId="16" fillId="0" borderId="3" xfId="0" applyFont="1" applyBorder="1" applyAlignment="1">
      <alignment wrapText="1"/>
    </xf>
    <xf numFmtId="0" fontId="1" fillId="0" borderId="1" xfId="0" applyFont="1" applyFill="1" applyBorder="1"/>
    <xf numFmtId="0" fontId="2" fillId="8" borderId="0" xfId="0" applyFont="1" applyFill="1" applyAlignment="1"/>
    <xf numFmtId="0" fontId="0" fillId="8" borderId="0" xfId="0" applyFont="1" applyFill="1" applyAlignment="1"/>
    <xf numFmtId="0" fontId="13" fillId="6" borderId="2" xfId="0" applyFont="1" applyFill="1" applyBorder="1" applyAlignment="1">
      <alignment horizontal="left" vertical="center" wrapText="1"/>
    </xf>
    <xf numFmtId="0" fontId="14" fillId="7" borderId="2" xfId="0" applyFont="1" applyFill="1" applyBorder="1" applyAlignment="1">
      <alignment wrapText="1"/>
    </xf>
  </cellXfs>
  <cellStyles count="6">
    <cellStyle name="Normal" xfId="0" builtinId="0"/>
    <cellStyle name="XLConnect.Boolean" xfId="4" xr:uid="{00000000-0005-0000-0000-000004000000}"/>
    <cellStyle name="XLConnect.DateTime" xfId="5" xr:uid="{00000000-0005-0000-0000-000005000000}"/>
    <cellStyle name="XLConnect.Header" xfId="1" xr:uid="{00000000-0005-0000-0000-000001000000}"/>
    <cellStyle name="XLConnect.Numeric" xfId="3" xr:uid="{00000000-0005-0000-0000-000003000000}"/>
    <cellStyle name="XLConnect.String" xfId="2" xr:uid="{00000000-0005-0000-0000-000002000000}"/>
  </cellStyles>
  <dxfs count="28">
    <dxf>
      <font>
        <b/>
      </font>
      <fill>
        <patternFill patternType="solid">
          <fgColor rgb="FF9CC2E5"/>
          <bgColor theme="0" tint="-0.24994659260841701"/>
        </patternFill>
      </fill>
    </dxf>
    <dxf>
      <fill>
        <patternFill patternType="solid">
          <fgColor theme="7"/>
          <bgColor theme="8" tint="0.79998168889431442"/>
        </patternFill>
      </fill>
    </dxf>
    <dxf>
      <font>
        <b/>
      </font>
      <fill>
        <patternFill patternType="solid">
          <fgColor rgb="FF9CC2E5"/>
          <bgColor rgb="FF9CC2E5"/>
        </patternFill>
      </fill>
    </dxf>
    <dxf>
      <font>
        <color theme="0"/>
      </font>
      <fill>
        <patternFill>
          <bgColor rgb="FFECA14D"/>
        </patternFill>
      </fill>
    </dxf>
    <dxf>
      <font>
        <color theme="0"/>
      </font>
      <fill>
        <patternFill>
          <bgColor rgb="FFDB4125"/>
        </patternFill>
      </fill>
    </dxf>
    <dxf>
      <font>
        <color theme="0"/>
      </font>
      <fill>
        <patternFill>
          <bgColor rgb="FFB798E8"/>
        </patternFill>
      </fill>
    </dxf>
    <dxf>
      <font>
        <color theme="0"/>
      </font>
      <fill>
        <patternFill>
          <bgColor rgb="FF633A9A"/>
        </patternFill>
      </fill>
    </dxf>
    <dxf>
      <font>
        <color theme="0"/>
      </font>
      <fill>
        <patternFill>
          <bgColor rgb="FF009051"/>
        </patternFill>
      </fill>
    </dxf>
    <dxf>
      <font>
        <b/>
      </font>
      <fill>
        <patternFill patternType="solid">
          <fgColor rgb="FF9CC2E5"/>
          <bgColor rgb="FF9CC2E5"/>
        </patternFill>
      </fill>
    </dxf>
    <dxf>
      <fill>
        <patternFill patternType="solid">
          <fgColor theme="7"/>
          <bgColor theme="7"/>
        </patternFill>
      </fill>
    </dxf>
    <dxf>
      <font>
        <b/>
      </font>
      <fill>
        <patternFill patternType="solid">
          <fgColor rgb="FF9CC2E5"/>
          <bgColor theme="0" tint="-0.24994659260841701"/>
        </patternFill>
      </fill>
    </dxf>
    <dxf>
      <fill>
        <patternFill patternType="solid">
          <fgColor theme="7"/>
          <bgColor theme="8" tint="0.79998168889431442"/>
        </patternFill>
      </fill>
    </dxf>
    <dxf>
      <font>
        <b/>
      </font>
      <fill>
        <patternFill patternType="solid">
          <fgColor rgb="FF9CC2E5"/>
          <bgColor rgb="FF9CC2E5"/>
        </patternFill>
      </fill>
    </dxf>
    <dxf>
      <font>
        <color theme="0"/>
      </font>
      <fill>
        <patternFill>
          <bgColor rgb="FFECA14D"/>
        </patternFill>
      </fill>
    </dxf>
    <dxf>
      <font>
        <color theme="0"/>
      </font>
      <fill>
        <patternFill>
          <bgColor rgb="FFDB4125"/>
        </patternFill>
      </fill>
    </dxf>
    <dxf>
      <font>
        <color theme="0"/>
      </font>
      <fill>
        <patternFill>
          <bgColor rgb="FFB798E8"/>
        </patternFill>
      </fill>
    </dxf>
    <dxf>
      <font>
        <color theme="0"/>
      </font>
      <fill>
        <patternFill>
          <bgColor rgb="FF633A9A"/>
        </patternFill>
      </fill>
    </dxf>
    <dxf>
      <font>
        <color theme="0"/>
      </font>
      <fill>
        <patternFill>
          <bgColor rgb="FF009051"/>
        </patternFill>
      </fill>
    </dxf>
    <dxf>
      <font>
        <b/>
      </font>
      <fill>
        <patternFill patternType="solid">
          <fgColor rgb="FF9CC2E5"/>
          <bgColor rgb="FF9CC2E5"/>
        </patternFill>
      </fill>
    </dxf>
    <dxf>
      <fill>
        <patternFill patternType="solid">
          <fgColor theme="7"/>
          <bgColor theme="7"/>
        </patternFill>
      </fill>
    </dxf>
    <dxf>
      <font>
        <b val="0"/>
        <i val="0"/>
      </font>
      <fill>
        <patternFill patternType="solid">
          <fgColor rgb="FF9CC2E5"/>
          <bgColor theme="0" tint="-0.14996795556505021"/>
        </patternFill>
      </fill>
    </dxf>
    <dxf>
      <fill>
        <patternFill patternType="solid">
          <fgColor theme="7"/>
          <bgColor theme="8" tint="0.79998168889431442"/>
        </patternFill>
      </fill>
    </dxf>
    <dxf>
      <font>
        <b/>
      </font>
      <fill>
        <patternFill patternType="solid">
          <fgColor rgb="FF9CC2E5"/>
          <bgColor rgb="FF9CC2E5"/>
        </patternFill>
      </fill>
    </dxf>
    <dxf>
      <font>
        <color theme="0"/>
      </font>
      <fill>
        <patternFill>
          <bgColor rgb="FFECA14D"/>
        </patternFill>
      </fill>
    </dxf>
    <dxf>
      <font>
        <color theme="0"/>
      </font>
      <fill>
        <patternFill>
          <bgColor rgb="FFDB4125"/>
        </patternFill>
      </fill>
    </dxf>
    <dxf>
      <font>
        <color theme="0"/>
      </font>
      <fill>
        <patternFill>
          <bgColor rgb="FFB798E8"/>
        </patternFill>
      </fill>
    </dxf>
    <dxf>
      <font>
        <color theme="0"/>
      </font>
      <fill>
        <patternFill>
          <bgColor rgb="FF633A9A"/>
        </patternFill>
      </fill>
    </dxf>
    <dxf>
      <font>
        <color theme="0"/>
      </font>
      <fill>
        <patternFill>
          <bgColor rgb="FF009051"/>
        </patternFill>
      </fill>
    </dxf>
  </dxfs>
  <tableStyles count="0" defaultTableStyle="TableStyleMedium2" defaultPivotStyle="PivotStyleLight16"/>
  <colors>
    <mruColors>
      <color rgb="FFE5F9EC"/>
      <color rgb="FFE0FFE1"/>
      <color rgb="FFC0FFD9"/>
      <color rgb="FF7B9285"/>
      <color rgb="FF009051"/>
      <color rgb="FFECA14D"/>
      <color rgb="FFDB4125"/>
      <color rgb="FFB798E8"/>
      <color rgb="FF633A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00"/>
  <sheetViews>
    <sheetView tabSelected="1" workbookViewId="0">
      <pane xSplit="5" ySplit="1" topLeftCell="F2" activePane="bottomRight" state="frozen"/>
      <selection pane="topRight" activeCell="F1" sqref="F1"/>
      <selection pane="bottomLeft" activeCell="A2" sqref="A2"/>
      <selection pane="bottomRight" activeCell="D2" sqref="D2"/>
    </sheetView>
  </sheetViews>
  <sheetFormatPr baseColWidth="10" defaultColWidth="12.6640625" defaultRowHeight="14"/>
  <cols>
    <col min="1" max="1" width="10" style="26" customWidth="1" collapsed="1"/>
    <col min="2" max="2" width="10.6640625" customWidth="1" collapsed="1"/>
    <col min="3" max="3" width="22.1640625" style="3" customWidth="1" collapsed="1"/>
    <col min="4" max="4" width="17.6640625" bestFit="1" customWidth="1" collapsed="1"/>
    <col min="5" max="5" width="11" bestFit="1" customWidth="1" collapsed="1"/>
    <col min="6" max="6" width="10.5" style="3" customWidth="1" collapsed="1"/>
    <col min="7" max="7" width="12.5" bestFit="1" customWidth="1" collapsed="1"/>
    <col min="8" max="8" width="18.5" style="3" customWidth="1" collapsed="1"/>
    <col min="9" max="9" width="13" style="3" customWidth="1" collapsed="1"/>
    <col min="10" max="10" width="10.83203125" bestFit="1" customWidth="1" collapsed="1"/>
    <col min="11" max="11" width="29.6640625" style="3" customWidth="1" collapsed="1"/>
    <col min="12" max="12" width="30.5" style="3" customWidth="1" collapsed="1"/>
    <col min="13" max="13" width="10.5" bestFit="1" customWidth="1" collapsed="1"/>
    <col min="14" max="14" width="7.6640625" customWidth="1" collapsed="1"/>
    <col min="15" max="15" width="9.1640625" bestFit="1" customWidth="1" collapsed="1"/>
    <col min="16" max="17" width="20.33203125" style="3" customWidth="1" collapsed="1"/>
    <col min="18" max="19" width="7.6640625" customWidth="1" collapsed="1"/>
  </cols>
  <sheetData>
    <row r="1" spans="1:19" ht="21" customHeight="1">
      <c r="A1" s="24" t="s">
        <v>0</v>
      </c>
      <c r="B1" s="1" t="s">
        <v>1</v>
      </c>
      <c r="C1" s="1" t="s">
        <v>2</v>
      </c>
      <c r="D1" s="1" t="s">
        <v>3</v>
      </c>
      <c r="E1" s="1" t="s">
        <v>4</v>
      </c>
      <c r="F1" s="1" t="s">
        <v>5</v>
      </c>
      <c r="G1" s="1" t="s">
        <v>6</v>
      </c>
      <c r="H1" s="1" t="s">
        <v>7</v>
      </c>
      <c r="I1" s="1" t="s">
        <v>8</v>
      </c>
      <c r="J1" s="1" t="s">
        <v>13</v>
      </c>
      <c r="K1" s="1" t="s">
        <v>14</v>
      </c>
      <c r="L1" s="1" t="s">
        <v>9</v>
      </c>
      <c r="M1" s="2" t="s">
        <v>10</v>
      </c>
      <c r="N1" s="2" t="s">
        <v>11</v>
      </c>
      <c r="O1" s="2" t="s">
        <v>12</v>
      </c>
      <c r="P1" s="1" t="s">
        <v>15</v>
      </c>
      <c r="Q1" s="1" t="s">
        <v>16</v>
      </c>
      <c r="R1" s="2" t="s">
        <v>16</v>
      </c>
      <c r="S1" s="2" t="s">
        <v>17</v>
      </c>
    </row>
    <row r="2" spans="1:19" ht="75">
      <c r="A2" s="25"/>
      <c r="B2" t="s">
        <v>639</v>
      </c>
      <c r="C2" s="3" t="s">
        <v>640</v>
      </c>
      <c r="D2" t="s">
        <v>641</v>
      </c>
      <c r="E2" t="s">
        <v>642</v>
      </c>
      <c r="F2" s="3" t="s">
        <v>643</v>
      </c>
      <c r="G2" t="s">
        <v>644</v>
      </c>
      <c r="H2" s="3" t="s">
        <v>645</v>
      </c>
      <c r="L2" s="3" t="s">
        <v>646</v>
      </c>
      <c r="M2" t="s">
        <v>647</v>
      </c>
      <c r="N2" t="s">
        <v>648</v>
      </c>
    </row>
    <row r="3" spans="1:19" ht="90">
      <c r="A3" s="25"/>
      <c r="B3" t="s">
        <v>649</v>
      </c>
      <c r="C3" s="3" t="s">
        <v>650</v>
      </c>
      <c r="D3" t="s">
        <v>641</v>
      </c>
      <c r="E3" t="s">
        <v>642</v>
      </c>
      <c r="F3" s="3" t="s">
        <v>643</v>
      </c>
      <c r="G3" t="s">
        <v>644</v>
      </c>
      <c r="H3" s="3" t="s">
        <v>645</v>
      </c>
      <c r="L3" s="3" t="s">
        <v>646</v>
      </c>
      <c r="M3" t="s">
        <v>647</v>
      </c>
      <c r="N3" t="s">
        <v>651</v>
      </c>
    </row>
    <row r="4" spans="1:19" ht="120">
      <c r="A4" s="25"/>
      <c r="B4" t="s">
        <v>652</v>
      </c>
      <c r="C4" s="3" t="s">
        <v>653</v>
      </c>
      <c r="D4" t="s">
        <v>641</v>
      </c>
      <c r="E4" t="s">
        <v>642</v>
      </c>
      <c r="F4" s="3" t="s">
        <v>643</v>
      </c>
      <c r="G4" t="s">
        <v>644</v>
      </c>
      <c r="H4" s="3" t="s">
        <v>645</v>
      </c>
      <c r="L4" s="3" t="s">
        <v>646</v>
      </c>
      <c r="M4" t="s">
        <v>647</v>
      </c>
      <c r="N4" t="s">
        <v>654</v>
      </c>
    </row>
    <row r="5" spans="1:19" ht="150">
      <c r="A5" s="25"/>
      <c r="B5" t="s">
        <v>655</v>
      </c>
      <c r="C5" s="3" t="s">
        <v>656</v>
      </c>
      <c r="D5" t="s">
        <v>641</v>
      </c>
      <c r="E5" t="s">
        <v>642</v>
      </c>
      <c r="F5" s="3" t="s">
        <v>643</v>
      </c>
      <c r="G5" t="s">
        <v>644</v>
      </c>
      <c r="H5" s="3" t="s">
        <v>645</v>
      </c>
      <c r="L5" s="3" t="s">
        <v>646</v>
      </c>
      <c r="M5" t="s">
        <v>647</v>
      </c>
      <c r="N5" t="s">
        <v>657</v>
      </c>
    </row>
    <row r="6" spans="1:19" ht="90">
      <c r="B6" t="s">
        <v>658</v>
      </c>
      <c r="C6" s="3" t="s">
        <v>659</v>
      </c>
      <c r="D6" t="s">
        <v>641</v>
      </c>
      <c r="E6" t="s">
        <v>642</v>
      </c>
      <c r="F6" s="3" t="s">
        <v>643</v>
      </c>
      <c r="G6" t="s">
        <v>644</v>
      </c>
      <c r="H6" s="3" t="s">
        <v>645</v>
      </c>
      <c r="L6" s="3" t="s">
        <v>646</v>
      </c>
      <c r="M6" t="s">
        <v>647</v>
      </c>
      <c r="N6" t="s">
        <v>660</v>
      </c>
    </row>
    <row r="7" spans="1:19" ht="255">
      <c r="B7" t="s">
        <v>661</v>
      </c>
      <c r="C7" s="3" t="s">
        <v>662</v>
      </c>
      <c r="D7" t="s">
        <v>641</v>
      </c>
      <c r="E7" t="s">
        <v>642</v>
      </c>
      <c r="F7" s="3" t="s">
        <v>643</v>
      </c>
      <c r="G7" t="s">
        <v>644</v>
      </c>
      <c r="H7" s="3" t="s">
        <v>645</v>
      </c>
      <c r="L7" s="3" t="s">
        <v>646</v>
      </c>
      <c r="M7" t="s">
        <v>647</v>
      </c>
      <c r="N7" t="s">
        <v>663</v>
      </c>
    </row>
    <row r="8" spans="1:19" ht="135">
      <c r="B8" t="s">
        <v>664</v>
      </c>
      <c r="C8" s="3" t="s">
        <v>665</v>
      </c>
      <c r="D8" t="s">
        <v>641</v>
      </c>
      <c r="E8" t="s">
        <v>666</v>
      </c>
      <c r="F8" s="3" t="s">
        <v>643</v>
      </c>
      <c r="G8" t="s">
        <v>644</v>
      </c>
      <c r="H8" s="3" t="s">
        <v>667</v>
      </c>
      <c r="L8" s="3" t="s">
        <v>667</v>
      </c>
      <c r="M8" t="s">
        <v>666</v>
      </c>
      <c r="N8" t="s">
        <v>668</v>
      </c>
    </row>
    <row r="9" spans="1:19" ht="90">
      <c r="B9" t="s">
        <v>669</v>
      </c>
      <c r="C9" s="3" t="s">
        <v>670</v>
      </c>
      <c r="D9" t="s">
        <v>641</v>
      </c>
      <c r="E9" t="s">
        <v>666</v>
      </c>
      <c r="F9" s="3" t="s">
        <v>643</v>
      </c>
      <c r="G9" t="s">
        <v>644</v>
      </c>
      <c r="H9" s="3" t="s">
        <v>667</v>
      </c>
      <c r="L9" s="3" t="s">
        <v>667</v>
      </c>
      <c r="M9" t="s">
        <v>666</v>
      </c>
      <c r="N9" t="s">
        <v>671</v>
      </c>
    </row>
    <row r="10" spans="1:19" ht="75">
      <c r="B10" t="s">
        <v>672</v>
      </c>
      <c r="C10" s="3" t="s">
        <v>673</v>
      </c>
      <c r="D10" t="s">
        <v>641</v>
      </c>
      <c r="E10" t="s">
        <v>666</v>
      </c>
      <c r="F10" s="3" t="s">
        <v>643</v>
      </c>
      <c r="G10" t="s">
        <v>644</v>
      </c>
      <c r="H10" s="3" t="s">
        <v>667</v>
      </c>
      <c r="L10" s="3" t="s">
        <v>667</v>
      </c>
      <c r="M10" t="s">
        <v>666</v>
      </c>
      <c r="N10" t="s">
        <v>674</v>
      </c>
    </row>
    <row r="11" spans="1:19" ht="135">
      <c r="A11" s="25"/>
      <c r="B11" t="s">
        <v>675</v>
      </c>
      <c r="C11" s="3" t="s">
        <v>676</v>
      </c>
      <c r="D11" t="s">
        <v>641</v>
      </c>
      <c r="E11" t="s">
        <v>666</v>
      </c>
      <c r="F11" s="3" t="s">
        <v>643</v>
      </c>
      <c r="G11" t="s">
        <v>644</v>
      </c>
      <c r="H11" s="3" t="s">
        <v>667</v>
      </c>
      <c r="L11" s="3" t="s">
        <v>667</v>
      </c>
      <c r="M11" t="s">
        <v>666</v>
      </c>
      <c r="N11" t="s">
        <v>677</v>
      </c>
    </row>
    <row r="12" spans="1:19" ht="135">
      <c r="A12" s="25"/>
      <c r="B12" t="s">
        <v>678</v>
      </c>
      <c r="C12" s="3" t="s">
        <v>679</v>
      </c>
      <c r="D12" t="s">
        <v>641</v>
      </c>
      <c r="E12" t="s">
        <v>666</v>
      </c>
      <c r="F12" s="3" t="s">
        <v>643</v>
      </c>
      <c r="G12" t="s">
        <v>644</v>
      </c>
      <c r="H12" s="3" t="s">
        <v>667</v>
      </c>
      <c r="L12" s="3" t="s">
        <v>667</v>
      </c>
      <c r="M12" t="s">
        <v>666</v>
      </c>
      <c r="N12" t="s">
        <v>680</v>
      </c>
    </row>
    <row r="13" spans="1:19" ht="60">
      <c r="A13" s="25"/>
      <c r="B13" t="s">
        <v>681</v>
      </c>
      <c r="C13" s="3" t="s">
        <v>682</v>
      </c>
      <c r="D13" t="s">
        <v>641</v>
      </c>
      <c r="E13" t="s">
        <v>666</v>
      </c>
      <c r="F13" s="3" t="s">
        <v>643</v>
      </c>
      <c r="G13" t="s">
        <v>644</v>
      </c>
      <c r="H13" s="3" t="s">
        <v>667</v>
      </c>
      <c r="L13" s="3" t="s">
        <v>667</v>
      </c>
      <c r="M13" t="s">
        <v>666</v>
      </c>
      <c r="N13" t="s">
        <v>683</v>
      </c>
    </row>
    <row r="14" spans="1:19" ht="90">
      <c r="B14" t="s">
        <v>684</v>
      </c>
      <c r="C14" s="3" t="s">
        <v>685</v>
      </c>
      <c r="D14" t="s">
        <v>641</v>
      </c>
      <c r="E14" t="s">
        <v>666</v>
      </c>
      <c r="F14" s="3" t="s">
        <v>643</v>
      </c>
      <c r="G14" t="s">
        <v>644</v>
      </c>
      <c r="H14" s="3" t="s">
        <v>667</v>
      </c>
      <c r="L14" s="3" t="s">
        <v>667</v>
      </c>
      <c r="M14" t="s">
        <v>666</v>
      </c>
      <c r="N14" t="s">
        <v>686</v>
      </c>
    </row>
    <row r="15" spans="1:19" ht="120">
      <c r="B15" t="s">
        <v>687</v>
      </c>
      <c r="C15" s="3" t="s">
        <v>688</v>
      </c>
      <c r="D15" t="s">
        <v>641</v>
      </c>
      <c r="E15" t="s">
        <v>666</v>
      </c>
      <c r="F15" s="3" t="s">
        <v>643</v>
      </c>
      <c r="G15" t="s">
        <v>644</v>
      </c>
      <c r="H15" s="3" t="s">
        <v>667</v>
      </c>
      <c r="L15" s="3" t="s">
        <v>667</v>
      </c>
      <c r="M15" t="s">
        <v>666</v>
      </c>
      <c r="N15" t="s">
        <v>689</v>
      </c>
    </row>
    <row r="16" spans="1:19" ht="90">
      <c r="B16" t="s">
        <v>690</v>
      </c>
      <c r="C16" s="3" t="s">
        <v>691</v>
      </c>
      <c r="D16" t="s">
        <v>641</v>
      </c>
      <c r="E16" t="s">
        <v>666</v>
      </c>
      <c r="F16" s="3" t="s">
        <v>643</v>
      </c>
      <c r="G16" t="s">
        <v>644</v>
      </c>
      <c r="H16" s="3" t="s">
        <v>667</v>
      </c>
      <c r="L16" s="3" t="s">
        <v>667</v>
      </c>
      <c r="M16" t="s">
        <v>666</v>
      </c>
      <c r="N16" t="s">
        <v>692</v>
      </c>
    </row>
    <row r="17" spans="2:14" ht="75">
      <c r="B17" t="s">
        <v>693</v>
      </c>
      <c r="C17" s="3" t="s">
        <v>694</v>
      </c>
      <c r="D17" t="s">
        <v>641</v>
      </c>
      <c r="E17" t="s">
        <v>666</v>
      </c>
      <c r="F17" s="3" t="s">
        <v>643</v>
      </c>
      <c r="G17" t="s">
        <v>644</v>
      </c>
      <c r="H17" s="3" t="s">
        <v>667</v>
      </c>
      <c r="L17" s="3" t="s">
        <v>667</v>
      </c>
      <c r="M17" t="s">
        <v>666</v>
      </c>
      <c r="N17" t="s">
        <v>695</v>
      </c>
    </row>
    <row r="18" spans="2:14" ht="120">
      <c r="B18" t="s">
        <v>696</v>
      </c>
      <c r="C18" s="3" t="s">
        <v>697</v>
      </c>
      <c r="D18" t="s">
        <v>641</v>
      </c>
      <c r="E18" t="s">
        <v>642</v>
      </c>
      <c r="F18" s="3" t="s">
        <v>643</v>
      </c>
      <c r="G18" t="s">
        <v>644</v>
      </c>
      <c r="H18" s="3" t="s">
        <v>645</v>
      </c>
      <c r="L18" s="3" t="s">
        <v>698</v>
      </c>
      <c r="M18" t="s">
        <v>699</v>
      </c>
      <c r="N18" t="s">
        <v>700</v>
      </c>
    </row>
    <row r="19" spans="2:14" ht="90">
      <c r="B19" t="s">
        <v>701</v>
      </c>
      <c r="C19" s="3" t="s">
        <v>702</v>
      </c>
      <c r="D19" t="s">
        <v>641</v>
      </c>
      <c r="E19" t="s">
        <v>642</v>
      </c>
      <c r="F19" s="3" t="s">
        <v>643</v>
      </c>
      <c r="G19" t="s">
        <v>644</v>
      </c>
      <c r="H19" s="3" t="s">
        <v>645</v>
      </c>
      <c r="L19" s="3" t="s">
        <v>698</v>
      </c>
      <c r="M19" t="s">
        <v>699</v>
      </c>
      <c r="N19" t="s">
        <v>703</v>
      </c>
    </row>
    <row r="20" spans="2:14" ht="60">
      <c r="B20" t="s">
        <v>704</v>
      </c>
      <c r="C20" s="3" t="s">
        <v>705</v>
      </c>
      <c r="D20" t="s">
        <v>641</v>
      </c>
      <c r="E20" t="s">
        <v>642</v>
      </c>
      <c r="F20" s="3" t="s">
        <v>643</v>
      </c>
      <c r="G20" t="s">
        <v>644</v>
      </c>
      <c r="H20" s="3" t="s">
        <v>645</v>
      </c>
      <c r="L20" s="3" t="s">
        <v>698</v>
      </c>
      <c r="M20" t="s">
        <v>699</v>
      </c>
      <c r="N20" t="s">
        <v>706</v>
      </c>
    </row>
    <row r="21" spans="2:14" ht="135">
      <c r="B21" t="s">
        <v>707</v>
      </c>
      <c r="C21" s="3" t="s">
        <v>708</v>
      </c>
      <c r="D21" t="s">
        <v>641</v>
      </c>
      <c r="E21" t="s">
        <v>642</v>
      </c>
      <c r="F21" s="3" t="s">
        <v>643</v>
      </c>
      <c r="G21" t="s">
        <v>644</v>
      </c>
      <c r="H21" s="3" t="s">
        <v>645</v>
      </c>
      <c r="L21" s="3" t="s">
        <v>698</v>
      </c>
      <c r="M21" t="s">
        <v>699</v>
      </c>
      <c r="N21" t="s">
        <v>709</v>
      </c>
    </row>
    <row r="22" spans="2:14" ht="90">
      <c r="B22" t="s">
        <v>710</v>
      </c>
      <c r="C22" s="3" t="s">
        <v>711</v>
      </c>
      <c r="D22" t="s">
        <v>641</v>
      </c>
      <c r="E22" t="s">
        <v>642</v>
      </c>
      <c r="F22" s="3" t="s">
        <v>643</v>
      </c>
      <c r="G22" t="s">
        <v>644</v>
      </c>
      <c r="H22" s="3" t="s">
        <v>645</v>
      </c>
      <c r="L22" s="3" t="s">
        <v>698</v>
      </c>
      <c r="M22" t="s">
        <v>699</v>
      </c>
      <c r="N22" t="s">
        <v>712</v>
      </c>
    </row>
    <row r="23" spans="2:14" ht="90">
      <c r="B23" t="s">
        <v>713</v>
      </c>
      <c r="C23" s="3" t="s">
        <v>714</v>
      </c>
      <c r="D23" t="s">
        <v>641</v>
      </c>
      <c r="E23" t="s">
        <v>642</v>
      </c>
      <c r="F23" s="3" t="s">
        <v>643</v>
      </c>
      <c r="G23" t="s">
        <v>644</v>
      </c>
      <c r="H23" s="3" t="s">
        <v>645</v>
      </c>
      <c r="L23" s="3" t="s">
        <v>698</v>
      </c>
      <c r="M23" t="s">
        <v>699</v>
      </c>
      <c r="N23" t="s">
        <v>715</v>
      </c>
    </row>
    <row r="24" spans="2:14" ht="90">
      <c r="B24" t="s">
        <v>716</v>
      </c>
      <c r="C24" s="3" t="s">
        <v>717</v>
      </c>
      <c r="D24" t="s">
        <v>641</v>
      </c>
      <c r="E24" t="s">
        <v>718</v>
      </c>
      <c r="F24" s="3" t="s">
        <v>643</v>
      </c>
      <c r="G24" t="s">
        <v>644</v>
      </c>
      <c r="H24" s="3" t="s">
        <v>719</v>
      </c>
      <c r="L24" s="3" t="s">
        <v>719</v>
      </c>
      <c r="M24" t="s">
        <v>718</v>
      </c>
      <c r="N24" t="s">
        <v>720</v>
      </c>
    </row>
    <row r="25" spans="2:14" ht="135">
      <c r="B25" t="s">
        <v>721</v>
      </c>
      <c r="C25" s="3" t="s">
        <v>722</v>
      </c>
      <c r="D25" t="s">
        <v>641</v>
      </c>
      <c r="E25" t="s">
        <v>718</v>
      </c>
      <c r="F25" s="3" t="s">
        <v>643</v>
      </c>
      <c r="G25" t="s">
        <v>644</v>
      </c>
      <c r="H25" s="3" t="s">
        <v>719</v>
      </c>
      <c r="L25" s="3" t="s">
        <v>719</v>
      </c>
      <c r="M25" t="s">
        <v>718</v>
      </c>
      <c r="N25" t="s">
        <v>723</v>
      </c>
    </row>
    <row r="26" spans="2:14" ht="105">
      <c r="B26" t="s">
        <v>1058</v>
      </c>
      <c r="C26" s="3" t="s">
        <v>1059</v>
      </c>
      <c r="D26" t="s">
        <v>641</v>
      </c>
      <c r="E26" t="s">
        <v>718</v>
      </c>
      <c r="F26" s="3" t="s">
        <v>643</v>
      </c>
      <c r="G26" t="s">
        <v>644</v>
      </c>
      <c r="H26" s="3" t="s">
        <v>719</v>
      </c>
      <c r="L26" s="3" t="s">
        <v>719</v>
      </c>
      <c r="M26" t="s">
        <v>718</v>
      </c>
      <c r="N26" t="s">
        <v>1060</v>
      </c>
    </row>
    <row r="27" spans="2:14" ht="90">
      <c r="B27" t="s">
        <v>1061</v>
      </c>
      <c r="C27" s="3" t="s">
        <v>1062</v>
      </c>
      <c r="D27" t="s">
        <v>641</v>
      </c>
      <c r="E27" t="s">
        <v>718</v>
      </c>
      <c r="F27" s="3" t="s">
        <v>643</v>
      </c>
      <c r="G27" t="s">
        <v>644</v>
      </c>
      <c r="H27" s="3" t="s">
        <v>719</v>
      </c>
      <c r="L27" s="3" t="s">
        <v>719</v>
      </c>
      <c r="M27" t="s">
        <v>718</v>
      </c>
      <c r="N27" t="s">
        <v>1063</v>
      </c>
    </row>
    <row r="28" spans="2:14" ht="75">
      <c r="B28" t="s">
        <v>1064</v>
      </c>
      <c r="C28" s="3" t="s">
        <v>1065</v>
      </c>
      <c r="D28" t="s">
        <v>641</v>
      </c>
      <c r="E28" t="s">
        <v>718</v>
      </c>
      <c r="F28" s="3" t="s">
        <v>643</v>
      </c>
      <c r="G28" t="s">
        <v>644</v>
      </c>
      <c r="H28" s="3" t="s">
        <v>719</v>
      </c>
      <c r="L28" s="3" t="s">
        <v>719</v>
      </c>
      <c r="M28" t="s">
        <v>718</v>
      </c>
      <c r="N28" t="s">
        <v>1066</v>
      </c>
    </row>
    <row r="29" spans="2:14" ht="75">
      <c r="B29" t="s">
        <v>1067</v>
      </c>
      <c r="C29" s="3" t="s">
        <v>1068</v>
      </c>
      <c r="D29" t="s">
        <v>641</v>
      </c>
      <c r="E29" t="s">
        <v>718</v>
      </c>
      <c r="F29" s="3" t="s">
        <v>643</v>
      </c>
      <c r="G29" t="s">
        <v>644</v>
      </c>
      <c r="H29" s="3" t="s">
        <v>719</v>
      </c>
      <c r="L29" s="3" t="s">
        <v>719</v>
      </c>
      <c r="M29" t="s">
        <v>718</v>
      </c>
      <c r="N29" t="s">
        <v>1069</v>
      </c>
    </row>
    <row r="30" spans="2:14" ht="120">
      <c r="B30" t="s">
        <v>1070</v>
      </c>
      <c r="C30" s="3" t="s">
        <v>1071</v>
      </c>
      <c r="D30" t="s">
        <v>641</v>
      </c>
      <c r="E30" t="s">
        <v>718</v>
      </c>
      <c r="F30" s="3" t="s">
        <v>643</v>
      </c>
      <c r="G30" t="s">
        <v>644</v>
      </c>
      <c r="H30" s="3" t="s">
        <v>719</v>
      </c>
      <c r="L30" s="3" t="s">
        <v>719</v>
      </c>
      <c r="M30" t="s">
        <v>718</v>
      </c>
      <c r="N30" t="s">
        <v>1072</v>
      </c>
    </row>
    <row r="31" spans="2:14" ht="120">
      <c r="B31" t="s">
        <v>1073</v>
      </c>
      <c r="C31" s="3" t="s">
        <v>1074</v>
      </c>
      <c r="D31" t="s">
        <v>641</v>
      </c>
      <c r="E31" t="s">
        <v>718</v>
      </c>
      <c r="F31" s="3" t="s">
        <v>643</v>
      </c>
      <c r="G31" t="s">
        <v>644</v>
      </c>
      <c r="H31" s="3" t="s">
        <v>719</v>
      </c>
      <c r="L31" s="3" t="s">
        <v>719</v>
      </c>
      <c r="M31" t="s">
        <v>718</v>
      </c>
      <c r="N31" t="s">
        <v>1075</v>
      </c>
    </row>
    <row r="32" spans="2:14" ht="60">
      <c r="B32" t="s">
        <v>1076</v>
      </c>
      <c r="C32" s="3" t="s">
        <v>1077</v>
      </c>
      <c r="D32" t="s">
        <v>641</v>
      </c>
      <c r="E32" t="s">
        <v>718</v>
      </c>
      <c r="F32" s="3" t="s">
        <v>643</v>
      </c>
      <c r="G32" t="s">
        <v>644</v>
      </c>
      <c r="H32" s="3" t="s">
        <v>719</v>
      </c>
      <c r="L32" s="3" t="s">
        <v>719</v>
      </c>
      <c r="M32" t="s">
        <v>718</v>
      </c>
      <c r="N32" t="s">
        <v>1078</v>
      </c>
    </row>
    <row r="33" spans="2:14" ht="135">
      <c r="B33" t="s">
        <v>1079</v>
      </c>
      <c r="C33" s="3" t="s">
        <v>1080</v>
      </c>
      <c r="D33" t="s">
        <v>641</v>
      </c>
      <c r="E33" t="s">
        <v>718</v>
      </c>
      <c r="F33" s="3" t="s">
        <v>643</v>
      </c>
      <c r="G33" t="s">
        <v>644</v>
      </c>
      <c r="H33" s="3" t="s">
        <v>719</v>
      </c>
      <c r="L33" s="3" t="s">
        <v>719</v>
      </c>
      <c r="M33" t="s">
        <v>718</v>
      </c>
      <c r="N33" t="s">
        <v>1081</v>
      </c>
    </row>
    <row r="34" spans="2:14" ht="75">
      <c r="B34" t="s">
        <v>724</v>
      </c>
      <c r="C34" s="3" t="s">
        <v>640</v>
      </c>
      <c r="D34" t="s">
        <v>641</v>
      </c>
      <c r="E34" t="s">
        <v>642</v>
      </c>
      <c r="F34" s="3" t="s">
        <v>725</v>
      </c>
      <c r="G34" t="s">
        <v>644</v>
      </c>
      <c r="H34" s="3" t="s">
        <v>645</v>
      </c>
      <c r="L34" s="3" t="s">
        <v>646</v>
      </c>
      <c r="M34" t="s">
        <v>647</v>
      </c>
      <c r="N34" t="s">
        <v>726</v>
      </c>
    </row>
    <row r="35" spans="2:14" ht="30">
      <c r="B35" t="s">
        <v>727</v>
      </c>
      <c r="C35" s="3" t="s">
        <v>728</v>
      </c>
      <c r="D35" t="s">
        <v>641</v>
      </c>
      <c r="E35" t="s">
        <v>642</v>
      </c>
      <c r="F35" s="3" t="s">
        <v>725</v>
      </c>
      <c r="G35" t="s">
        <v>644</v>
      </c>
      <c r="H35" s="3" t="s">
        <v>645</v>
      </c>
      <c r="L35" s="3" t="s">
        <v>646</v>
      </c>
      <c r="M35" t="s">
        <v>647</v>
      </c>
      <c r="N35" t="s">
        <v>729</v>
      </c>
    </row>
    <row r="36" spans="2:14" ht="30">
      <c r="B36" t="s">
        <v>730</v>
      </c>
      <c r="C36" s="3" t="s">
        <v>731</v>
      </c>
      <c r="D36" t="s">
        <v>641</v>
      </c>
      <c r="E36" t="s">
        <v>642</v>
      </c>
      <c r="F36" s="3" t="s">
        <v>725</v>
      </c>
      <c r="G36" t="s">
        <v>644</v>
      </c>
      <c r="H36" s="3" t="s">
        <v>645</v>
      </c>
      <c r="L36" s="3" t="s">
        <v>646</v>
      </c>
      <c r="M36" t="s">
        <v>647</v>
      </c>
      <c r="N36" t="s">
        <v>732</v>
      </c>
    </row>
    <row r="37" spans="2:14" ht="60">
      <c r="B37" t="s">
        <v>733</v>
      </c>
      <c r="C37" s="3" t="s">
        <v>7278</v>
      </c>
      <c r="D37" t="s">
        <v>641</v>
      </c>
      <c r="E37" t="s">
        <v>642</v>
      </c>
      <c r="F37" s="3" t="s">
        <v>725</v>
      </c>
      <c r="G37" t="s">
        <v>644</v>
      </c>
      <c r="H37" s="3" t="s">
        <v>645</v>
      </c>
      <c r="L37" s="3" t="s">
        <v>646</v>
      </c>
      <c r="M37" t="s">
        <v>647</v>
      </c>
      <c r="N37" t="s">
        <v>734</v>
      </c>
    </row>
    <row r="38" spans="2:14" ht="75">
      <c r="B38" t="s">
        <v>735</v>
      </c>
      <c r="C38" s="3" t="s">
        <v>7279</v>
      </c>
      <c r="D38" t="s">
        <v>641</v>
      </c>
      <c r="E38" t="s">
        <v>642</v>
      </c>
      <c r="F38" s="3" t="s">
        <v>725</v>
      </c>
      <c r="G38" t="s">
        <v>644</v>
      </c>
      <c r="H38" s="3" t="s">
        <v>645</v>
      </c>
      <c r="L38" s="3" t="s">
        <v>646</v>
      </c>
      <c r="M38" t="s">
        <v>647</v>
      </c>
      <c r="N38" t="s">
        <v>736</v>
      </c>
    </row>
    <row r="39" spans="2:14" ht="60">
      <c r="B39" t="s">
        <v>737</v>
      </c>
      <c r="C39" s="3" t="s">
        <v>7280</v>
      </c>
      <c r="D39" t="s">
        <v>641</v>
      </c>
      <c r="E39" t="s">
        <v>642</v>
      </c>
      <c r="F39" s="3" t="s">
        <v>725</v>
      </c>
      <c r="G39" t="s">
        <v>644</v>
      </c>
      <c r="H39" s="3" t="s">
        <v>645</v>
      </c>
      <c r="L39" s="3" t="s">
        <v>646</v>
      </c>
      <c r="M39" t="s">
        <v>647</v>
      </c>
      <c r="N39" t="s">
        <v>738</v>
      </c>
    </row>
    <row r="40" spans="2:14" ht="60">
      <c r="B40" t="s">
        <v>739</v>
      </c>
      <c r="C40" s="3" t="s">
        <v>740</v>
      </c>
      <c r="D40" t="s">
        <v>641</v>
      </c>
      <c r="E40" t="s">
        <v>642</v>
      </c>
      <c r="F40" s="3" t="s">
        <v>725</v>
      </c>
      <c r="G40" t="s">
        <v>644</v>
      </c>
      <c r="H40" s="3" t="s">
        <v>645</v>
      </c>
      <c r="L40" s="3" t="s">
        <v>646</v>
      </c>
      <c r="M40" t="s">
        <v>647</v>
      </c>
      <c r="N40" t="s">
        <v>741</v>
      </c>
    </row>
    <row r="41" spans="2:14" ht="90">
      <c r="B41" t="s">
        <v>742</v>
      </c>
      <c r="C41" s="3" t="s">
        <v>650</v>
      </c>
      <c r="D41" t="s">
        <v>641</v>
      </c>
      <c r="E41" t="s">
        <v>642</v>
      </c>
      <c r="F41" s="3" t="s">
        <v>725</v>
      </c>
      <c r="G41" t="s">
        <v>644</v>
      </c>
      <c r="H41" s="3" t="s">
        <v>645</v>
      </c>
      <c r="L41" s="3" t="s">
        <v>646</v>
      </c>
      <c r="M41" t="s">
        <v>647</v>
      </c>
      <c r="N41" t="s">
        <v>743</v>
      </c>
    </row>
    <row r="42" spans="2:14" ht="45">
      <c r="B42" t="s">
        <v>744</v>
      </c>
      <c r="C42" s="3" t="s">
        <v>7281</v>
      </c>
      <c r="D42" t="s">
        <v>641</v>
      </c>
      <c r="E42" t="s">
        <v>642</v>
      </c>
      <c r="F42" s="3" t="s">
        <v>725</v>
      </c>
      <c r="G42" t="s">
        <v>644</v>
      </c>
      <c r="H42" s="3" t="s">
        <v>645</v>
      </c>
      <c r="L42" s="3" t="s">
        <v>646</v>
      </c>
      <c r="M42" t="s">
        <v>647</v>
      </c>
      <c r="N42" t="s">
        <v>745</v>
      </c>
    </row>
    <row r="43" spans="2:14" ht="30">
      <c r="B43" t="s">
        <v>746</v>
      </c>
      <c r="C43" s="3" t="s">
        <v>747</v>
      </c>
      <c r="D43" t="s">
        <v>641</v>
      </c>
      <c r="E43" t="s">
        <v>642</v>
      </c>
      <c r="F43" s="3" t="s">
        <v>725</v>
      </c>
      <c r="G43" t="s">
        <v>644</v>
      </c>
      <c r="H43" s="3" t="s">
        <v>645</v>
      </c>
      <c r="L43" s="3" t="s">
        <v>646</v>
      </c>
      <c r="M43" t="s">
        <v>647</v>
      </c>
      <c r="N43" t="s">
        <v>748</v>
      </c>
    </row>
    <row r="44" spans="2:14" ht="60">
      <c r="B44" t="s">
        <v>749</v>
      </c>
      <c r="C44" s="3" t="s">
        <v>750</v>
      </c>
      <c r="D44" t="s">
        <v>641</v>
      </c>
      <c r="E44" t="s">
        <v>642</v>
      </c>
      <c r="F44" s="3" t="s">
        <v>725</v>
      </c>
      <c r="G44" t="s">
        <v>644</v>
      </c>
      <c r="H44" s="3" t="s">
        <v>645</v>
      </c>
      <c r="L44" s="3" t="s">
        <v>646</v>
      </c>
      <c r="M44" t="s">
        <v>647</v>
      </c>
      <c r="N44" t="s">
        <v>751</v>
      </c>
    </row>
    <row r="45" spans="2:14" ht="60">
      <c r="B45" t="s">
        <v>752</v>
      </c>
      <c r="C45" s="3" t="s">
        <v>753</v>
      </c>
      <c r="D45" t="s">
        <v>641</v>
      </c>
      <c r="E45" t="s">
        <v>642</v>
      </c>
      <c r="F45" s="3" t="s">
        <v>725</v>
      </c>
      <c r="G45" t="s">
        <v>644</v>
      </c>
      <c r="H45" s="3" t="s">
        <v>645</v>
      </c>
      <c r="L45" s="3" t="s">
        <v>646</v>
      </c>
      <c r="M45" t="s">
        <v>647</v>
      </c>
      <c r="N45" t="s">
        <v>754</v>
      </c>
    </row>
    <row r="46" spans="2:14" ht="90">
      <c r="B46" t="s">
        <v>755</v>
      </c>
      <c r="C46" s="3" t="s">
        <v>756</v>
      </c>
      <c r="D46" t="s">
        <v>641</v>
      </c>
      <c r="E46" t="s">
        <v>642</v>
      </c>
      <c r="F46" s="3" t="s">
        <v>725</v>
      </c>
      <c r="G46" t="s">
        <v>644</v>
      </c>
      <c r="H46" s="3" t="s">
        <v>645</v>
      </c>
      <c r="L46" s="3" t="s">
        <v>646</v>
      </c>
      <c r="M46" t="s">
        <v>647</v>
      </c>
      <c r="N46" t="s">
        <v>757</v>
      </c>
    </row>
    <row r="47" spans="2:14" ht="90">
      <c r="B47" t="s">
        <v>758</v>
      </c>
      <c r="C47" s="3" t="s">
        <v>7282</v>
      </c>
      <c r="D47" t="s">
        <v>641</v>
      </c>
      <c r="E47" t="s">
        <v>642</v>
      </c>
      <c r="F47" s="3" t="s">
        <v>725</v>
      </c>
      <c r="G47" t="s">
        <v>644</v>
      </c>
      <c r="H47" s="3" t="s">
        <v>645</v>
      </c>
      <c r="L47" s="3" t="s">
        <v>646</v>
      </c>
      <c r="M47" t="s">
        <v>647</v>
      </c>
      <c r="N47" t="s">
        <v>759</v>
      </c>
    </row>
    <row r="48" spans="2:14" ht="90">
      <c r="B48" t="s">
        <v>760</v>
      </c>
      <c r="C48" s="3" t="s">
        <v>7283</v>
      </c>
      <c r="D48" t="s">
        <v>641</v>
      </c>
      <c r="E48" t="s">
        <v>642</v>
      </c>
      <c r="F48" s="3" t="s">
        <v>725</v>
      </c>
      <c r="G48" t="s">
        <v>644</v>
      </c>
      <c r="H48" s="3" t="s">
        <v>645</v>
      </c>
      <c r="L48" s="3" t="s">
        <v>646</v>
      </c>
      <c r="M48" t="s">
        <v>647</v>
      </c>
      <c r="N48" t="s">
        <v>761</v>
      </c>
    </row>
    <row r="49" spans="2:14" ht="90">
      <c r="B49" t="s">
        <v>762</v>
      </c>
      <c r="C49" s="3" t="s">
        <v>763</v>
      </c>
      <c r="D49" t="s">
        <v>641</v>
      </c>
      <c r="E49" t="s">
        <v>642</v>
      </c>
      <c r="F49" s="3" t="s">
        <v>725</v>
      </c>
      <c r="G49" t="s">
        <v>644</v>
      </c>
      <c r="H49" s="3" t="s">
        <v>645</v>
      </c>
      <c r="L49" s="3" t="s">
        <v>646</v>
      </c>
      <c r="M49" t="s">
        <v>647</v>
      </c>
      <c r="N49" t="s">
        <v>764</v>
      </c>
    </row>
    <row r="50" spans="2:14" ht="75">
      <c r="B50" t="s">
        <v>765</v>
      </c>
      <c r="C50" s="3" t="s">
        <v>766</v>
      </c>
      <c r="D50" t="s">
        <v>641</v>
      </c>
      <c r="E50" t="s">
        <v>642</v>
      </c>
      <c r="F50" s="3" t="s">
        <v>725</v>
      </c>
      <c r="G50" t="s">
        <v>644</v>
      </c>
      <c r="H50" s="3" t="s">
        <v>645</v>
      </c>
      <c r="L50" s="3" t="s">
        <v>646</v>
      </c>
      <c r="M50" t="s">
        <v>647</v>
      </c>
      <c r="N50" t="s">
        <v>767</v>
      </c>
    </row>
    <row r="51" spans="2:14" ht="90">
      <c r="B51" t="s">
        <v>768</v>
      </c>
      <c r="C51" s="3" t="s">
        <v>769</v>
      </c>
      <c r="D51" t="s">
        <v>641</v>
      </c>
      <c r="E51" t="s">
        <v>642</v>
      </c>
      <c r="F51" s="3" t="s">
        <v>725</v>
      </c>
      <c r="G51" t="s">
        <v>644</v>
      </c>
      <c r="H51" s="3" t="s">
        <v>645</v>
      </c>
      <c r="L51" s="3" t="s">
        <v>646</v>
      </c>
      <c r="M51" t="s">
        <v>647</v>
      </c>
      <c r="N51" t="s">
        <v>770</v>
      </c>
    </row>
    <row r="52" spans="2:14" ht="75">
      <c r="B52" t="s">
        <v>771</v>
      </c>
      <c r="C52" s="3" t="s">
        <v>772</v>
      </c>
      <c r="D52" t="s">
        <v>641</v>
      </c>
      <c r="E52" t="s">
        <v>642</v>
      </c>
      <c r="F52" s="3" t="s">
        <v>725</v>
      </c>
      <c r="G52" t="s">
        <v>644</v>
      </c>
      <c r="H52" s="3" t="s">
        <v>645</v>
      </c>
      <c r="L52" s="3" t="s">
        <v>646</v>
      </c>
      <c r="M52" t="s">
        <v>647</v>
      </c>
      <c r="N52" t="s">
        <v>773</v>
      </c>
    </row>
    <row r="53" spans="2:14" ht="105">
      <c r="B53" t="s">
        <v>774</v>
      </c>
      <c r="C53" s="3" t="s">
        <v>7284</v>
      </c>
      <c r="D53" t="s">
        <v>641</v>
      </c>
      <c r="E53" t="s">
        <v>642</v>
      </c>
      <c r="F53" s="3" t="s">
        <v>725</v>
      </c>
      <c r="G53" t="s">
        <v>644</v>
      </c>
      <c r="H53" s="3" t="s">
        <v>645</v>
      </c>
      <c r="L53" s="3" t="s">
        <v>646</v>
      </c>
      <c r="M53" t="s">
        <v>647</v>
      </c>
      <c r="N53" t="s">
        <v>775</v>
      </c>
    </row>
    <row r="54" spans="2:14" ht="75">
      <c r="B54" t="s">
        <v>776</v>
      </c>
      <c r="C54" s="3" t="s">
        <v>777</v>
      </c>
      <c r="D54" t="s">
        <v>641</v>
      </c>
      <c r="E54" t="s">
        <v>642</v>
      </c>
      <c r="F54" s="3" t="s">
        <v>725</v>
      </c>
      <c r="G54" t="s">
        <v>644</v>
      </c>
      <c r="H54" s="3" t="s">
        <v>645</v>
      </c>
      <c r="L54" s="3" t="s">
        <v>646</v>
      </c>
      <c r="M54" t="s">
        <v>647</v>
      </c>
      <c r="N54" t="s">
        <v>778</v>
      </c>
    </row>
    <row r="55" spans="2:14" ht="75">
      <c r="B55" t="s">
        <v>779</v>
      </c>
      <c r="C55" s="3" t="s">
        <v>640</v>
      </c>
      <c r="D55" t="s">
        <v>641</v>
      </c>
      <c r="E55" t="s">
        <v>642</v>
      </c>
      <c r="F55" s="3" t="s">
        <v>780</v>
      </c>
      <c r="G55" t="s">
        <v>644</v>
      </c>
      <c r="H55" s="3" t="s">
        <v>645</v>
      </c>
      <c r="L55" s="3" t="s">
        <v>646</v>
      </c>
      <c r="M55" t="s">
        <v>647</v>
      </c>
      <c r="N55" t="s">
        <v>781</v>
      </c>
    </row>
    <row r="56" spans="2:14" ht="30">
      <c r="B56" t="s">
        <v>782</v>
      </c>
      <c r="C56" s="3" t="s">
        <v>783</v>
      </c>
      <c r="D56" t="s">
        <v>641</v>
      </c>
      <c r="E56" t="s">
        <v>642</v>
      </c>
      <c r="F56" s="3" t="s">
        <v>780</v>
      </c>
      <c r="G56" t="s">
        <v>644</v>
      </c>
      <c r="H56" s="3" t="s">
        <v>645</v>
      </c>
      <c r="L56" s="3" t="s">
        <v>646</v>
      </c>
      <c r="M56" t="s">
        <v>647</v>
      </c>
      <c r="N56" t="s">
        <v>784</v>
      </c>
    </row>
    <row r="57" spans="2:14" ht="30">
      <c r="B57" t="s">
        <v>785</v>
      </c>
      <c r="C57" s="3" t="s">
        <v>786</v>
      </c>
      <c r="D57" t="s">
        <v>641</v>
      </c>
      <c r="E57" t="s">
        <v>642</v>
      </c>
      <c r="F57" s="3" t="s">
        <v>780</v>
      </c>
      <c r="G57" t="s">
        <v>644</v>
      </c>
      <c r="H57" s="3" t="s">
        <v>645</v>
      </c>
      <c r="L57" s="3" t="s">
        <v>646</v>
      </c>
      <c r="M57" t="s">
        <v>647</v>
      </c>
      <c r="N57" t="s">
        <v>787</v>
      </c>
    </row>
    <row r="58" spans="2:14" ht="60">
      <c r="B58" t="s">
        <v>788</v>
      </c>
      <c r="C58" s="3" t="s">
        <v>789</v>
      </c>
      <c r="D58" t="s">
        <v>641</v>
      </c>
      <c r="E58" t="s">
        <v>642</v>
      </c>
      <c r="F58" s="3" t="s">
        <v>780</v>
      </c>
      <c r="G58" t="s">
        <v>644</v>
      </c>
      <c r="H58" s="3" t="s">
        <v>645</v>
      </c>
      <c r="L58" s="3" t="s">
        <v>646</v>
      </c>
      <c r="M58" t="s">
        <v>647</v>
      </c>
      <c r="N58" t="s">
        <v>790</v>
      </c>
    </row>
    <row r="59" spans="2:14" ht="90">
      <c r="B59" t="s">
        <v>791</v>
      </c>
      <c r="C59" s="3" t="s">
        <v>792</v>
      </c>
      <c r="D59" t="s">
        <v>641</v>
      </c>
      <c r="E59" t="s">
        <v>642</v>
      </c>
      <c r="F59" s="3" t="s">
        <v>780</v>
      </c>
      <c r="G59" t="s">
        <v>644</v>
      </c>
      <c r="H59" s="3" t="s">
        <v>645</v>
      </c>
      <c r="L59" s="3" t="s">
        <v>646</v>
      </c>
      <c r="M59" t="s">
        <v>647</v>
      </c>
      <c r="N59" t="s">
        <v>793</v>
      </c>
    </row>
    <row r="60" spans="2:14" ht="105">
      <c r="B60" t="s">
        <v>794</v>
      </c>
      <c r="C60" s="3" t="s">
        <v>795</v>
      </c>
      <c r="D60" t="s">
        <v>641</v>
      </c>
      <c r="E60" t="s">
        <v>642</v>
      </c>
      <c r="F60" s="3" t="s">
        <v>780</v>
      </c>
      <c r="G60" t="s">
        <v>644</v>
      </c>
      <c r="H60" s="3" t="s">
        <v>645</v>
      </c>
      <c r="L60" s="3" t="s">
        <v>646</v>
      </c>
      <c r="M60" t="s">
        <v>647</v>
      </c>
      <c r="N60" t="s">
        <v>796</v>
      </c>
    </row>
    <row r="61" spans="2:14" ht="30">
      <c r="B61" t="s">
        <v>797</v>
      </c>
      <c r="C61" s="3" t="s">
        <v>798</v>
      </c>
      <c r="D61" t="s">
        <v>641</v>
      </c>
      <c r="E61" t="s">
        <v>642</v>
      </c>
      <c r="F61" s="3" t="s">
        <v>780</v>
      </c>
      <c r="G61" t="s">
        <v>644</v>
      </c>
      <c r="H61" s="3" t="s">
        <v>645</v>
      </c>
      <c r="L61" s="3" t="s">
        <v>646</v>
      </c>
      <c r="M61" t="s">
        <v>647</v>
      </c>
      <c r="N61" t="s">
        <v>799</v>
      </c>
    </row>
    <row r="62" spans="2:14" ht="45">
      <c r="B62" t="s">
        <v>800</v>
      </c>
      <c r="C62" s="3" t="s">
        <v>7285</v>
      </c>
      <c r="D62" t="s">
        <v>641</v>
      </c>
      <c r="E62" t="s">
        <v>642</v>
      </c>
      <c r="F62" s="3" t="s">
        <v>780</v>
      </c>
      <c r="G62" t="s">
        <v>644</v>
      </c>
      <c r="H62" s="3" t="s">
        <v>645</v>
      </c>
      <c r="L62" s="3" t="s">
        <v>646</v>
      </c>
      <c r="M62" t="s">
        <v>647</v>
      </c>
      <c r="N62" t="s">
        <v>801</v>
      </c>
    </row>
    <row r="63" spans="2:14" ht="30">
      <c r="B63" t="s">
        <v>802</v>
      </c>
      <c r="C63" s="3" t="s">
        <v>803</v>
      </c>
      <c r="D63" t="s">
        <v>641</v>
      </c>
      <c r="E63" t="s">
        <v>642</v>
      </c>
      <c r="F63" s="3" t="s">
        <v>780</v>
      </c>
      <c r="G63" t="s">
        <v>644</v>
      </c>
      <c r="H63" s="3" t="s">
        <v>645</v>
      </c>
      <c r="L63" s="3" t="s">
        <v>646</v>
      </c>
      <c r="M63" t="s">
        <v>647</v>
      </c>
      <c r="N63" t="s">
        <v>804</v>
      </c>
    </row>
    <row r="64" spans="2:14" ht="60">
      <c r="B64" t="s">
        <v>805</v>
      </c>
      <c r="C64" s="3" t="s">
        <v>7286</v>
      </c>
      <c r="D64" t="s">
        <v>641</v>
      </c>
      <c r="E64" t="s">
        <v>642</v>
      </c>
      <c r="F64" s="3" t="s">
        <v>780</v>
      </c>
      <c r="G64" t="s">
        <v>644</v>
      </c>
      <c r="H64" s="3" t="s">
        <v>645</v>
      </c>
      <c r="L64" s="3" t="s">
        <v>646</v>
      </c>
      <c r="M64" t="s">
        <v>647</v>
      </c>
      <c r="N64" t="s">
        <v>806</v>
      </c>
    </row>
    <row r="65" spans="2:14" ht="105">
      <c r="B65" t="s">
        <v>807</v>
      </c>
      <c r="C65" s="3" t="s">
        <v>808</v>
      </c>
      <c r="D65" t="s">
        <v>641</v>
      </c>
      <c r="E65" t="s">
        <v>642</v>
      </c>
      <c r="F65" s="3" t="s">
        <v>780</v>
      </c>
      <c r="G65" t="s">
        <v>644</v>
      </c>
      <c r="H65" s="3" t="s">
        <v>645</v>
      </c>
      <c r="L65" s="3" t="s">
        <v>646</v>
      </c>
      <c r="M65" t="s">
        <v>647</v>
      </c>
      <c r="N65" t="s">
        <v>809</v>
      </c>
    </row>
    <row r="66" spans="2:14" ht="90">
      <c r="B66" t="s">
        <v>810</v>
      </c>
      <c r="C66" s="3" t="s">
        <v>650</v>
      </c>
      <c r="D66" t="s">
        <v>641</v>
      </c>
      <c r="E66" t="s">
        <v>642</v>
      </c>
      <c r="F66" s="3" t="s">
        <v>780</v>
      </c>
      <c r="G66" t="s">
        <v>644</v>
      </c>
      <c r="H66" s="3" t="s">
        <v>645</v>
      </c>
      <c r="L66" s="3" t="s">
        <v>646</v>
      </c>
      <c r="M66" t="s">
        <v>647</v>
      </c>
      <c r="N66" t="s">
        <v>811</v>
      </c>
    </row>
    <row r="67" spans="2:14" ht="30">
      <c r="B67" t="s">
        <v>812</v>
      </c>
      <c r="C67" s="3" t="s">
        <v>813</v>
      </c>
      <c r="D67" t="s">
        <v>641</v>
      </c>
      <c r="E67" t="s">
        <v>642</v>
      </c>
      <c r="F67" s="3" t="s">
        <v>780</v>
      </c>
      <c r="G67" t="s">
        <v>644</v>
      </c>
      <c r="H67" s="3" t="s">
        <v>645</v>
      </c>
      <c r="L67" s="3" t="s">
        <v>646</v>
      </c>
      <c r="M67" t="s">
        <v>647</v>
      </c>
      <c r="N67" t="s">
        <v>814</v>
      </c>
    </row>
    <row r="68" spans="2:14" ht="30">
      <c r="B68" t="s">
        <v>815</v>
      </c>
      <c r="C68" s="3" t="s">
        <v>816</v>
      </c>
      <c r="D68" t="s">
        <v>641</v>
      </c>
      <c r="E68" t="s">
        <v>642</v>
      </c>
      <c r="F68" s="3" t="s">
        <v>780</v>
      </c>
      <c r="G68" t="s">
        <v>644</v>
      </c>
      <c r="H68" s="3" t="s">
        <v>645</v>
      </c>
      <c r="L68" s="3" t="s">
        <v>646</v>
      </c>
      <c r="M68" t="s">
        <v>647</v>
      </c>
      <c r="N68" t="s">
        <v>817</v>
      </c>
    </row>
    <row r="69" spans="2:14" ht="45">
      <c r="B69" t="s">
        <v>818</v>
      </c>
      <c r="C69" s="3" t="s">
        <v>819</v>
      </c>
      <c r="D69" t="s">
        <v>641</v>
      </c>
      <c r="E69" t="s">
        <v>642</v>
      </c>
      <c r="F69" s="3" t="s">
        <v>780</v>
      </c>
      <c r="G69" t="s">
        <v>644</v>
      </c>
      <c r="H69" s="3" t="s">
        <v>645</v>
      </c>
      <c r="L69" s="3" t="s">
        <v>646</v>
      </c>
      <c r="M69" t="s">
        <v>647</v>
      </c>
      <c r="N69" t="s">
        <v>820</v>
      </c>
    </row>
    <row r="70" spans="2:14" ht="75">
      <c r="B70" t="s">
        <v>821</v>
      </c>
      <c r="C70" s="3" t="s">
        <v>822</v>
      </c>
      <c r="D70" t="s">
        <v>641</v>
      </c>
      <c r="E70" t="s">
        <v>642</v>
      </c>
      <c r="F70" s="3" t="s">
        <v>780</v>
      </c>
      <c r="G70" t="s">
        <v>644</v>
      </c>
      <c r="H70" s="3" t="s">
        <v>645</v>
      </c>
      <c r="L70" s="3" t="s">
        <v>646</v>
      </c>
      <c r="M70" t="s">
        <v>647</v>
      </c>
      <c r="N70" t="s">
        <v>823</v>
      </c>
    </row>
    <row r="71" spans="2:14" ht="60">
      <c r="B71" t="s">
        <v>824</v>
      </c>
      <c r="C71" s="3" t="s">
        <v>825</v>
      </c>
      <c r="D71" t="s">
        <v>641</v>
      </c>
      <c r="E71" t="s">
        <v>642</v>
      </c>
      <c r="F71" s="3" t="s">
        <v>780</v>
      </c>
      <c r="G71" t="s">
        <v>644</v>
      </c>
      <c r="H71" s="3" t="s">
        <v>645</v>
      </c>
      <c r="L71" s="3" t="s">
        <v>646</v>
      </c>
      <c r="M71" t="s">
        <v>647</v>
      </c>
      <c r="N71" t="s">
        <v>826</v>
      </c>
    </row>
    <row r="72" spans="2:14" ht="120">
      <c r="B72" t="s">
        <v>827</v>
      </c>
      <c r="C72" s="3" t="s">
        <v>7287</v>
      </c>
      <c r="D72" t="s">
        <v>641</v>
      </c>
      <c r="E72" t="s">
        <v>642</v>
      </c>
      <c r="F72" s="3" t="s">
        <v>780</v>
      </c>
      <c r="G72" t="s">
        <v>644</v>
      </c>
      <c r="H72" s="3" t="s">
        <v>645</v>
      </c>
      <c r="L72" s="3" t="s">
        <v>646</v>
      </c>
      <c r="M72" t="s">
        <v>647</v>
      </c>
      <c r="N72" t="s">
        <v>828</v>
      </c>
    </row>
    <row r="73" spans="2:14" ht="60">
      <c r="B73" t="s">
        <v>829</v>
      </c>
      <c r="C73" s="3" t="s">
        <v>830</v>
      </c>
      <c r="D73" t="s">
        <v>641</v>
      </c>
      <c r="E73" t="s">
        <v>642</v>
      </c>
      <c r="F73" s="3" t="s">
        <v>780</v>
      </c>
      <c r="G73" t="s">
        <v>644</v>
      </c>
      <c r="H73" s="3" t="s">
        <v>645</v>
      </c>
      <c r="L73" s="3" t="s">
        <v>646</v>
      </c>
      <c r="M73" t="s">
        <v>647</v>
      </c>
      <c r="N73" t="s">
        <v>831</v>
      </c>
    </row>
    <row r="74" spans="2:14" ht="45">
      <c r="B74" t="s">
        <v>832</v>
      </c>
      <c r="C74" s="3" t="s">
        <v>833</v>
      </c>
      <c r="D74" t="s">
        <v>641</v>
      </c>
      <c r="E74" t="s">
        <v>642</v>
      </c>
      <c r="F74" s="3" t="s">
        <v>780</v>
      </c>
      <c r="G74" t="s">
        <v>644</v>
      </c>
      <c r="H74" s="3" t="s">
        <v>645</v>
      </c>
      <c r="L74" s="3" t="s">
        <v>646</v>
      </c>
      <c r="M74" t="s">
        <v>647</v>
      </c>
      <c r="N74" t="s">
        <v>834</v>
      </c>
    </row>
    <row r="75" spans="2:14" ht="75">
      <c r="B75" t="s">
        <v>835</v>
      </c>
      <c r="C75" s="3" t="s">
        <v>7288</v>
      </c>
      <c r="D75" t="s">
        <v>641</v>
      </c>
      <c r="E75" t="s">
        <v>642</v>
      </c>
      <c r="F75" s="3" t="s">
        <v>780</v>
      </c>
      <c r="G75" t="s">
        <v>644</v>
      </c>
      <c r="H75" s="3" t="s">
        <v>645</v>
      </c>
      <c r="L75" s="3" t="s">
        <v>646</v>
      </c>
      <c r="M75" t="s">
        <v>647</v>
      </c>
      <c r="N75" t="s">
        <v>836</v>
      </c>
    </row>
    <row r="76" spans="2:14" ht="105">
      <c r="B76" t="s">
        <v>837</v>
      </c>
      <c r="C76" s="3" t="s">
        <v>838</v>
      </c>
      <c r="D76" t="s">
        <v>641</v>
      </c>
      <c r="E76" t="s">
        <v>642</v>
      </c>
      <c r="F76" s="3" t="s">
        <v>780</v>
      </c>
      <c r="G76" t="s">
        <v>644</v>
      </c>
      <c r="H76" s="3" t="s">
        <v>645</v>
      </c>
      <c r="L76" s="3" t="s">
        <v>646</v>
      </c>
      <c r="M76" t="s">
        <v>647</v>
      </c>
      <c r="N76" t="s">
        <v>839</v>
      </c>
    </row>
    <row r="77" spans="2:14" ht="75">
      <c r="B77" t="s">
        <v>840</v>
      </c>
      <c r="C77" s="3" t="s">
        <v>841</v>
      </c>
      <c r="D77" t="s">
        <v>641</v>
      </c>
      <c r="E77" t="s">
        <v>642</v>
      </c>
      <c r="F77" s="3" t="s">
        <v>780</v>
      </c>
      <c r="G77" t="s">
        <v>644</v>
      </c>
      <c r="H77" s="3" t="s">
        <v>645</v>
      </c>
      <c r="L77" s="3" t="s">
        <v>646</v>
      </c>
      <c r="M77" t="s">
        <v>647</v>
      </c>
      <c r="N77" t="s">
        <v>842</v>
      </c>
    </row>
    <row r="78" spans="2:14" ht="90">
      <c r="B78" t="s">
        <v>843</v>
      </c>
      <c r="C78" s="3" t="s">
        <v>7289</v>
      </c>
      <c r="D78" t="s">
        <v>641</v>
      </c>
      <c r="E78" t="s">
        <v>642</v>
      </c>
      <c r="F78" s="3" t="s">
        <v>780</v>
      </c>
      <c r="G78" t="s">
        <v>644</v>
      </c>
      <c r="H78" s="3" t="s">
        <v>645</v>
      </c>
      <c r="L78" s="3" t="s">
        <v>646</v>
      </c>
      <c r="M78" t="s">
        <v>647</v>
      </c>
      <c r="N78" t="s">
        <v>844</v>
      </c>
    </row>
    <row r="79" spans="2:14" ht="75">
      <c r="B79" t="s">
        <v>845</v>
      </c>
      <c r="C79" s="3" t="s">
        <v>7290</v>
      </c>
      <c r="D79" t="s">
        <v>641</v>
      </c>
      <c r="E79" t="s">
        <v>642</v>
      </c>
      <c r="F79" s="3" t="s">
        <v>780</v>
      </c>
      <c r="G79" t="s">
        <v>644</v>
      </c>
      <c r="H79" s="3" t="s">
        <v>645</v>
      </c>
      <c r="L79" s="3" t="s">
        <v>646</v>
      </c>
      <c r="M79" t="s">
        <v>647</v>
      </c>
      <c r="N79" t="s">
        <v>846</v>
      </c>
    </row>
    <row r="80" spans="2:14" ht="150">
      <c r="B80" t="s">
        <v>847</v>
      </c>
      <c r="C80" s="3" t="s">
        <v>7291</v>
      </c>
      <c r="D80" t="s">
        <v>641</v>
      </c>
      <c r="E80" t="s">
        <v>642</v>
      </c>
      <c r="F80" s="3" t="s">
        <v>780</v>
      </c>
      <c r="G80" t="s">
        <v>644</v>
      </c>
      <c r="H80" s="3" t="s">
        <v>645</v>
      </c>
      <c r="L80" s="3" t="s">
        <v>646</v>
      </c>
      <c r="M80" t="s">
        <v>647</v>
      </c>
      <c r="N80" t="s">
        <v>848</v>
      </c>
    </row>
    <row r="81" spans="2:14" ht="150">
      <c r="B81" t="s">
        <v>849</v>
      </c>
      <c r="C81" s="3" t="s">
        <v>7292</v>
      </c>
      <c r="D81" t="s">
        <v>641</v>
      </c>
      <c r="E81" t="s">
        <v>642</v>
      </c>
      <c r="F81" s="3" t="s">
        <v>780</v>
      </c>
      <c r="G81" t="s">
        <v>644</v>
      </c>
      <c r="H81" s="3" t="s">
        <v>645</v>
      </c>
      <c r="L81" s="3" t="s">
        <v>646</v>
      </c>
      <c r="M81" t="s">
        <v>647</v>
      </c>
      <c r="N81" t="s">
        <v>850</v>
      </c>
    </row>
    <row r="82" spans="2:14" ht="75">
      <c r="B82" t="s">
        <v>851</v>
      </c>
      <c r="C82" s="3" t="s">
        <v>640</v>
      </c>
      <c r="D82" t="s">
        <v>641</v>
      </c>
      <c r="E82" t="s">
        <v>642</v>
      </c>
      <c r="F82" s="3" t="s">
        <v>852</v>
      </c>
      <c r="G82" t="s">
        <v>644</v>
      </c>
      <c r="H82" s="3" t="s">
        <v>645</v>
      </c>
      <c r="L82" s="3" t="s">
        <v>646</v>
      </c>
      <c r="M82" t="s">
        <v>647</v>
      </c>
      <c r="N82" t="s">
        <v>853</v>
      </c>
    </row>
    <row r="83" spans="2:14" ht="30">
      <c r="B83" t="s">
        <v>854</v>
      </c>
      <c r="C83" s="3" t="s">
        <v>7293</v>
      </c>
      <c r="D83" t="s">
        <v>641</v>
      </c>
      <c r="E83" t="s">
        <v>642</v>
      </c>
      <c r="F83" s="3" t="s">
        <v>852</v>
      </c>
      <c r="G83" t="s">
        <v>644</v>
      </c>
      <c r="H83" s="3" t="s">
        <v>645</v>
      </c>
      <c r="L83" s="3" t="s">
        <v>646</v>
      </c>
      <c r="M83" t="s">
        <v>647</v>
      </c>
      <c r="N83" t="s">
        <v>855</v>
      </c>
    </row>
    <row r="84" spans="2:14" ht="75">
      <c r="B84" t="s">
        <v>856</v>
      </c>
      <c r="C84" s="3" t="s">
        <v>7294</v>
      </c>
      <c r="D84" t="s">
        <v>641</v>
      </c>
      <c r="E84" t="s">
        <v>642</v>
      </c>
      <c r="F84" s="3" t="s">
        <v>852</v>
      </c>
      <c r="G84" t="s">
        <v>644</v>
      </c>
      <c r="H84" s="3" t="s">
        <v>645</v>
      </c>
      <c r="L84" s="3" t="s">
        <v>646</v>
      </c>
      <c r="M84" t="s">
        <v>647</v>
      </c>
      <c r="N84" t="s">
        <v>857</v>
      </c>
    </row>
    <row r="85" spans="2:14" ht="45">
      <c r="B85" t="s">
        <v>858</v>
      </c>
      <c r="C85" s="3" t="s">
        <v>7295</v>
      </c>
      <c r="D85" t="s">
        <v>641</v>
      </c>
      <c r="E85" t="s">
        <v>642</v>
      </c>
      <c r="F85" s="3" t="s">
        <v>852</v>
      </c>
      <c r="G85" t="s">
        <v>644</v>
      </c>
      <c r="H85" s="3" t="s">
        <v>645</v>
      </c>
      <c r="L85" s="3" t="s">
        <v>646</v>
      </c>
      <c r="M85" t="s">
        <v>647</v>
      </c>
      <c r="N85" t="s">
        <v>859</v>
      </c>
    </row>
    <row r="86" spans="2:14" ht="60">
      <c r="B86" t="s">
        <v>860</v>
      </c>
      <c r="C86" s="3" t="s">
        <v>7296</v>
      </c>
      <c r="D86" t="s">
        <v>641</v>
      </c>
      <c r="E86" t="s">
        <v>642</v>
      </c>
      <c r="F86" s="3" t="s">
        <v>852</v>
      </c>
      <c r="G86" t="s">
        <v>644</v>
      </c>
      <c r="H86" s="3" t="s">
        <v>645</v>
      </c>
      <c r="L86" s="3" t="s">
        <v>646</v>
      </c>
      <c r="M86" t="s">
        <v>647</v>
      </c>
      <c r="N86" t="s">
        <v>861</v>
      </c>
    </row>
    <row r="87" spans="2:14" ht="60">
      <c r="B87" t="s">
        <v>862</v>
      </c>
      <c r="C87" s="3" t="s">
        <v>863</v>
      </c>
      <c r="D87" t="s">
        <v>641</v>
      </c>
      <c r="E87" t="s">
        <v>642</v>
      </c>
      <c r="F87" s="3" t="s">
        <v>852</v>
      </c>
      <c r="G87" t="s">
        <v>644</v>
      </c>
      <c r="H87" s="3" t="s">
        <v>645</v>
      </c>
      <c r="L87" s="3" t="s">
        <v>646</v>
      </c>
      <c r="M87" t="s">
        <v>647</v>
      </c>
      <c r="N87" t="s">
        <v>864</v>
      </c>
    </row>
    <row r="88" spans="2:14" ht="135">
      <c r="B88" t="s">
        <v>865</v>
      </c>
      <c r="C88" s="3" t="s">
        <v>7297</v>
      </c>
      <c r="D88" t="s">
        <v>641</v>
      </c>
      <c r="E88" t="s">
        <v>642</v>
      </c>
      <c r="F88" s="3" t="s">
        <v>852</v>
      </c>
      <c r="G88" t="s">
        <v>644</v>
      </c>
      <c r="H88" s="3" t="s">
        <v>645</v>
      </c>
      <c r="L88" s="3" t="s">
        <v>646</v>
      </c>
      <c r="M88" t="s">
        <v>647</v>
      </c>
      <c r="N88" t="s">
        <v>866</v>
      </c>
    </row>
    <row r="89" spans="2:14" ht="90">
      <c r="B89" t="s">
        <v>867</v>
      </c>
      <c r="C89" s="3" t="s">
        <v>650</v>
      </c>
      <c r="D89" t="s">
        <v>641</v>
      </c>
      <c r="E89" t="s">
        <v>642</v>
      </c>
      <c r="F89" s="3" t="s">
        <v>852</v>
      </c>
      <c r="G89" t="s">
        <v>644</v>
      </c>
      <c r="H89" s="3" t="s">
        <v>645</v>
      </c>
      <c r="L89" s="3" t="s">
        <v>646</v>
      </c>
      <c r="M89" t="s">
        <v>647</v>
      </c>
      <c r="N89" t="s">
        <v>868</v>
      </c>
    </row>
    <row r="90" spans="2:14" ht="45">
      <c r="B90" t="s">
        <v>869</v>
      </c>
      <c r="C90" s="3" t="s">
        <v>870</v>
      </c>
      <c r="D90" t="s">
        <v>641</v>
      </c>
      <c r="E90" t="s">
        <v>642</v>
      </c>
      <c r="F90" s="3" t="s">
        <v>852</v>
      </c>
      <c r="G90" t="s">
        <v>644</v>
      </c>
      <c r="H90" s="3" t="s">
        <v>645</v>
      </c>
      <c r="L90" s="3" t="s">
        <v>646</v>
      </c>
      <c r="M90" t="s">
        <v>647</v>
      </c>
      <c r="N90" t="s">
        <v>871</v>
      </c>
    </row>
    <row r="91" spans="2:14" ht="30">
      <c r="B91" t="s">
        <v>872</v>
      </c>
      <c r="C91" s="3" t="s">
        <v>873</v>
      </c>
      <c r="D91" t="s">
        <v>641</v>
      </c>
      <c r="E91" t="s">
        <v>642</v>
      </c>
      <c r="F91" s="3" t="s">
        <v>852</v>
      </c>
      <c r="G91" t="s">
        <v>644</v>
      </c>
      <c r="H91" s="3" t="s">
        <v>645</v>
      </c>
      <c r="L91" s="3" t="s">
        <v>646</v>
      </c>
      <c r="M91" t="s">
        <v>647</v>
      </c>
      <c r="N91" t="s">
        <v>874</v>
      </c>
    </row>
    <row r="92" spans="2:14" ht="60">
      <c r="B92" t="s">
        <v>875</v>
      </c>
      <c r="C92" s="3" t="s">
        <v>876</v>
      </c>
      <c r="D92" t="s">
        <v>641</v>
      </c>
      <c r="E92" t="s">
        <v>642</v>
      </c>
      <c r="F92" s="3" t="s">
        <v>852</v>
      </c>
      <c r="G92" t="s">
        <v>644</v>
      </c>
      <c r="H92" s="3" t="s">
        <v>645</v>
      </c>
      <c r="L92" s="3" t="s">
        <v>646</v>
      </c>
      <c r="M92" t="s">
        <v>647</v>
      </c>
      <c r="N92" t="s">
        <v>877</v>
      </c>
    </row>
    <row r="93" spans="2:14" ht="60">
      <c r="B93" t="s">
        <v>878</v>
      </c>
      <c r="C93" s="3" t="s">
        <v>7298</v>
      </c>
      <c r="D93" t="s">
        <v>641</v>
      </c>
      <c r="E93" t="s">
        <v>642</v>
      </c>
      <c r="F93" s="3" t="s">
        <v>852</v>
      </c>
      <c r="G93" t="s">
        <v>644</v>
      </c>
      <c r="H93" s="3" t="s">
        <v>645</v>
      </c>
      <c r="L93" s="3" t="s">
        <v>646</v>
      </c>
      <c r="M93" t="s">
        <v>647</v>
      </c>
      <c r="N93" t="s">
        <v>879</v>
      </c>
    </row>
    <row r="94" spans="2:14" ht="75">
      <c r="B94" t="s">
        <v>880</v>
      </c>
      <c r="C94" s="3" t="s">
        <v>881</v>
      </c>
      <c r="D94" t="s">
        <v>641</v>
      </c>
      <c r="E94" t="s">
        <v>642</v>
      </c>
      <c r="F94" s="3" t="s">
        <v>852</v>
      </c>
      <c r="G94" t="s">
        <v>644</v>
      </c>
      <c r="H94" s="3" t="s">
        <v>645</v>
      </c>
      <c r="L94" s="3" t="s">
        <v>646</v>
      </c>
      <c r="M94" t="s">
        <v>647</v>
      </c>
      <c r="N94" t="s">
        <v>882</v>
      </c>
    </row>
    <row r="95" spans="2:14" ht="75">
      <c r="B95" t="s">
        <v>883</v>
      </c>
      <c r="C95" s="3" t="s">
        <v>884</v>
      </c>
      <c r="D95" t="s">
        <v>641</v>
      </c>
      <c r="E95" t="s">
        <v>642</v>
      </c>
      <c r="F95" s="3" t="s">
        <v>852</v>
      </c>
      <c r="G95" t="s">
        <v>644</v>
      </c>
      <c r="H95" s="3" t="s">
        <v>645</v>
      </c>
      <c r="L95" s="3" t="s">
        <v>646</v>
      </c>
      <c r="M95" t="s">
        <v>647</v>
      </c>
      <c r="N95" t="s">
        <v>885</v>
      </c>
    </row>
    <row r="96" spans="2:14" ht="30">
      <c r="B96" t="s">
        <v>886</v>
      </c>
      <c r="C96" s="3" t="s">
        <v>887</v>
      </c>
      <c r="D96" t="s">
        <v>641</v>
      </c>
      <c r="E96" t="s">
        <v>642</v>
      </c>
      <c r="F96" s="3" t="s">
        <v>852</v>
      </c>
      <c r="G96" t="s">
        <v>644</v>
      </c>
      <c r="H96" s="3" t="s">
        <v>645</v>
      </c>
      <c r="L96" s="3" t="s">
        <v>646</v>
      </c>
      <c r="M96" t="s">
        <v>647</v>
      </c>
      <c r="N96" t="s">
        <v>888</v>
      </c>
    </row>
    <row r="97" spans="2:14" ht="120">
      <c r="B97" t="s">
        <v>889</v>
      </c>
      <c r="C97" s="3" t="s">
        <v>890</v>
      </c>
      <c r="D97" t="s">
        <v>641</v>
      </c>
      <c r="E97" t="s">
        <v>642</v>
      </c>
      <c r="F97" s="3" t="s">
        <v>852</v>
      </c>
      <c r="G97" t="s">
        <v>644</v>
      </c>
      <c r="H97" s="3" t="s">
        <v>645</v>
      </c>
      <c r="L97" s="3" t="s">
        <v>646</v>
      </c>
      <c r="M97" t="s">
        <v>647</v>
      </c>
      <c r="N97" t="s">
        <v>891</v>
      </c>
    </row>
    <row r="98" spans="2:14" ht="60">
      <c r="B98" t="s">
        <v>892</v>
      </c>
      <c r="C98" s="3" t="s">
        <v>830</v>
      </c>
      <c r="D98" t="s">
        <v>641</v>
      </c>
      <c r="E98" t="s">
        <v>642</v>
      </c>
      <c r="F98" s="3" t="s">
        <v>852</v>
      </c>
      <c r="G98" t="s">
        <v>644</v>
      </c>
      <c r="H98" s="3" t="s">
        <v>645</v>
      </c>
      <c r="L98" s="3" t="s">
        <v>646</v>
      </c>
      <c r="M98" t="s">
        <v>647</v>
      </c>
      <c r="N98" t="s">
        <v>893</v>
      </c>
    </row>
    <row r="99" spans="2:14" ht="90">
      <c r="B99" t="s">
        <v>894</v>
      </c>
      <c r="C99" s="3" t="s">
        <v>7299</v>
      </c>
      <c r="D99" t="s">
        <v>641</v>
      </c>
      <c r="E99" t="s">
        <v>642</v>
      </c>
      <c r="F99" s="3" t="s">
        <v>852</v>
      </c>
      <c r="G99" t="s">
        <v>644</v>
      </c>
      <c r="H99" s="3" t="s">
        <v>645</v>
      </c>
      <c r="L99" s="3" t="s">
        <v>646</v>
      </c>
      <c r="M99" t="s">
        <v>647</v>
      </c>
      <c r="N99" t="s">
        <v>895</v>
      </c>
    </row>
    <row r="100" spans="2:14" ht="75">
      <c r="B100" t="s">
        <v>896</v>
      </c>
      <c r="C100" s="3" t="s">
        <v>7300</v>
      </c>
      <c r="D100" t="s">
        <v>641</v>
      </c>
      <c r="E100" t="s">
        <v>642</v>
      </c>
      <c r="F100" s="3" t="s">
        <v>852</v>
      </c>
      <c r="G100" t="s">
        <v>644</v>
      </c>
      <c r="H100" s="3" t="s">
        <v>645</v>
      </c>
      <c r="L100" s="3" t="s">
        <v>646</v>
      </c>
      <c r="M100" t="s">
        <v>647</v>
      </c>
      <c r="N100" t="s">
        <v>897</v>
      </c>
    </row>
    <row r="101" spans="2:14" ht="120">
      <c r="B101" t="s">
        <v>898</v>
      </c>
      <c r="C101" s="3" t="s">
        <v>7301</v>
      </c>
      <c r="D101" t="s">
        <v>641</v>
      </c>
      <c r="E101" t="s">
        <v>642</v>
      </c>
      <c r="F101" s="3" t="s">
        <v>852</v>
      </c>
      <c r="G101" t="s">
        <v>644</v>
      </c>
      <c r="H101" s="3" t="s">
        <v>645</v>
      </c>
      <c r="L101" s="3" t="s">
        <v>646</v>
      </c>
      <c r="M101" t="s">
        <v>647</v>
      </c>
      <c r="N101" t="s">
        <v>899</v>
      </c>
    </row>
    <row r="102" spans="2:14" ht="90">
      <c r="B102" t="s">
        <v>900</v>
      </c>
      <c r="C102" s="3" t="s">
        <v>901</v>
      </c>
      <c r="D102" t="s">
        <v>641</v>
      </c>
      <c r="E102" t="s">
        <v>642</v>
      </c>
      <c r="F102" s="3" t="s">
        <v>852</v>
      </c>
      <c r="G102" t="s">
        <v>644</v>
      </c>
      <c r="H102" s="3" t="s">
        <v>645</v>
      </c>
      <c r="L102" s="3" t="s">
        <v>646</v>
      </c>
      <c r="M102" t="s">
        <v>647</v>
      </c>
      <c r="N102" t="s">
        <v>902</v>
      </c>
    </row>
    <row r="103" spans="2:14" ht="75">
      <c r="B103" t="s">
        <v>903</v>
      </c>
      <c r="C103" s="3" t="s">
        <v>904</v>
      </c>
      <c r="D103" t="s">
        <v>641</v>
      </c>
      <c r="E103" t="s">
        <v>642</v>
      </c>
      <c r="F103" s="3" t="s">
        <v>852</v>
      </c>
      <c r="G103" t="s">
        <v>644</v>
      </c>
      <c r="H103" s="3" t="s">
        <v>645</v>
      </c>
      <c r="L103" s="3" t="s">
        <v>646</v>
      </c>
      <c r="M103" t="s">
        <v>647</v>
      </c>
      <c r="N103" t="s">
        <v>905</v>
      </c>
    </row>
    <row r="104" spans="2:14" ht="75">
      <c r="B104" t="s">
        <v>906</v>
      </c>
      <c r="C104" s="3" t="s">
        <v>7302</v>
      </c>
      <c r="D104" t="s">
        <v>641</v>
      </c>
      <c r="E104" t="s">
        <v>642</v>
      </c>
      <c r="F104" s="3" t="s">
        <v>852</v>
      </c>
      <c r="G104" t="s">
        <v>644</v>
      </c>
      <c r="H104" s="3" t="s">
        <v>645</v>
      </c>
      <c r="L104" s="3" t="s">
        <v>646</v>
      </c>
      <c r="M104" t="s">
        <v>647</v>
      </c>
      <c r="N104" t="s">
        <v>907</v>
      </c>
    </row>
    <row r="105" spans="2:14" ht="105">
      <c r="B105" t="s">
        <v>908</v>
      </c>
      <c r="C105" s="3" t="s">
        <v>7303</v>
      </c>
      <c r="D105" t="s">
        <v>641</v>
      </c>
      <c r="E105" t="s">
        <v>642</v>
      </c>
      <c r="F105" s="3" t="s">
        <v>852</v>
      </c>
      <c r="G105" t="s">
        <v>644</v>
      </c>
      <c r="H105" s="3" t="s">
        <v>645</v>
      </c>
      <c r="L105" s="3" t="s">
        <v>646</v>
      </c>
      <c r="M105" t="s">
        <v>647</v>
      </c>
      <c r="N105" t="s">
        <v>909</v>
      </c>
    </row>
    <row r="106" spans="2:14" ht="150">
      <c r="B106" t="s">
        <v>910</v>
      </c>
      <c r="C106" s="3" t="s">
        <v>7304</v>
      </c>
      <c r="D106" t="s">
        <v>641</v>
      </c>
      <c r="E106" t="s">
        <v>642</v>
      </c>
      <c r="F106" s="3" t="s">
        <v>852</v>
      </c>
      <c r="G106" t="s">
        <v>644</v>
      </c>
      <c r="H106" s="3" t="s">
        <v>645</v>
      </c>
      <c r="L106" s="3" t="s">
        <v>646</v>
      </c>
      <c r="M106" t="s">
        <v>647</v>
      </c>
      <c r="N106" t="s">
        <v>911</v>
      </c>
    </row>
    <row r="107" spans="2:14" ht="75">
      <c r="B107" t="s">
        <v>912</v>
      </c>
      <c r="C107" s="3" t="s">
        <v>640</v>
      </c>
      <c r="D107" t="s">
        <v>641</v>
      </c>
      <c r="E107" t="s">
        <v>642</v>
      </c>
      <c r="F107" s="3" t="s">
        <v>913</v>
      </c>
      <c r="G107" t="s">
        <v>644</v>
      </c>
      <c r="H107" s="3" t="s">
        <v>645</v>
      </c>
      <c r="L107" s="3" t="s">
        <v>646</v>
      </c>
      <c r="M107" t="s">
        <v>647</v>
      </c>
      <c r="N107" t="s">
        <v>914</v>
      </c>
    </row>
    <row r="108" spans="2:14" ht="90">
      <c r="B108" t="s">
        <v>915</v>
      </c>
      <c r="C108" s="3" t="s">
        <v>916</v>
      </c>
      <c r="D108" t="s">
        <v>641</v>
      </c>
      <c r="E108" t="s">
        <v>642</v>
      </c>
      <c r="F108" s="3" t="s">
        <v>913</v>
      </c>
      <c r="G108" t="s">
        <v>644</v>
      </c>
      <c r="H108" s="3" t="s">
        <v>645</v>
      </c>
      <c r="L108" s="3" t="s">
        <v>646</v>
      </c>
      <c r="M108" t="s">
        <v>647</v>
      </c>
      <c r="N108" t="s">
        <v>917</v>
      </c>
    </row>
    <row r="109" spans="2:14" ht="45">
      <c r="B109" t="s">
        <v>918</v>
      </c>
      <c r="C109" s="3" t="s">
        <v>919</v>
      </c>
      <c r="D109" t="s">
        <v>641</v>
      </c>
      <c r="E109" t="s">
        <v>642</v>
      </c>
      <c r="F109" s="3" t="s">
        <v>913</v>
      </c>
      <c r="G109" t="s">
        <v>644</v>
      </c>
      <c r="H109" s="3" t="s">
        <v>645</v>
      </c>
      <c r="L109" s="3" t="s">
        <v>646</v>
      </c>
      <c r="M109" t="s">
        <v>647</v>
      </c>
      <c r="N109" t="s">
        <v>920</v>
      </c>
    </row>
    <row r="110" spans="2:14" ht="30">
      <c r="B110" t="s">
        <v>921</v>
      </c>
      <c r="C110" s="3" t="s">
        <v>7305</v>
      </c>
      <c r="D110" t="s">
        <v>641</v>
      </c>
      <c r="E110" t="s">
        <v>642</v>
      </c>
      <c r="F110" s="3" t="s">
        <v>913</v>
      </c>
      <c r="G110" t="s">
        <v>644</v>
      </c>
      <c r="H110" s="3" t="s">
        <v>645</v>
      </c>
      <c r="L110" s="3" t="s">
        <v>646</v>
      </c>
      <c r="M110" t="s">
        <v>647</v>
      </c>
      <c r="N110" t="s">
        <v>922</v>
      </c>
    </row>
    <row r="111" spans="2:14" ht="30">
      <c r="B111" t="s">
        <v>923</v>
      </c>
      <c r="C111" s="3" t="s">
        <v>924</v>
      </c>
      <c r="D111" t="s">
        <v>641</v>
      </c>
      <c r="E111" t="s">
        <v>642</v>
      </c>
      <c r="F111" s="3" t="s">
        <v>913</v>
      </c>
      <c r="G111" t="s">
        <v>644</v>
      </c>
      <c r="H111" s="3" t="s">
        <v>645</v>
      </c>
      <c r="L111" s="3" t="s">
        <v>646</v>
      </c>
      <c r="M111" t="s">
        <v>647</v>
      </c>
      <c r="N111" t="s">
        <v>925</v>
      </c>
    </row>
    <row r="112" spans="2:14" ht="45">
      <c r="B112" t="s">
        <v>926</v>
      </c>
      <c r="C112" s="3" t="s">
        <v>7306</v>
      </c>
      <c r="D112" t="s">
        <v>641</v>
      </c>
      <c r="E112" t="s">
        <v>642</v>
      </c>
      <c r="F112" s="3" t="s">
        <v>913</v>
      </c>
      <c r="G112" t="s">
        <v>644</v>
      </c>
      <c r="H112" s="3" t="s">
        <v>645</v>
      </c>
      <c r="L112" s="3" t="s">
        <v>646</v>
      </c>
      <c r="M112" t="s">
        <v>647</v>
      </c>
      <c r="N112" t="s">
        <v>927</v>
      </c>
    </row>
    <row r="113" spans="2:14" ht="45">
      <c r="B113" t="s">
        <v>928</v>
      </c>
      <c r="C113" s="3" t="s">
        <v>929</v>
      </c>
      <c r="D113" t="s">
        <v>641</v>
      </c>
      <c r="E113" t="s">
        <v>642</v>
      </c>
      <c r="F113" s="3" t="s">
        <v>913</v>
      </c>
      <c r="G113" t="s">
        <v>644</v>
      </c>
      <c r="H113" s="3" t="s">
        <v>645</v>
      </c>
      <c r="L113" s="3" t="s">
        <v>646</v>
      </c>
      <c r="M113" t="s">
        <v>647</v>
      </c>
      <c r="N113" t="s">
        <v>930</v>
      </c>
    </row>
    <row r="114" spans="2:14" ht="90">
      <c r="B114" t="s">
        <v>931</v>
      </c>
      <c r="C114" s="3" t="s">
        <v>932</v>
      </c>
      <c r="D114" t="s">
        <v>641</v>
      </c>
      <c r="E114" t="s">
        <v>642</v>
      </c>
      <c r="F114" s="3" t="s">
        <v>913</v>
      </c>
      <c r="G114" t="s">
        <v>644</v>
      </c>
      <c r="H114" s="3" t="s">
        <v>645</v>
      </c>
      <c r="L114" s="3" t="s">
        <v>646</v>
      </c>
      <c r="M114" t="s">
        <v>647</v>
      </c>
      <c r="N114" t="s">
        <v>933</v>
      </c>
    </row>
    <row r="115" spans="2:14" ht="45">
      <c r="B115" t="s">
        <v>934</v>
      </c>
      <c r="C115" s="3" t="s">
        <v>935</v>
      </c>
      <c r="D115" t="s">
        <v>641</v>
      </c>
      <c r="E115" t="s">
        <v>642</v>
      </c>
      <c r="F115" s="3" t="s">
        <v>913</v>
      </c>
      <c r="G115" t="s">
        <v>644</v>
      </c>
      <c r="H115" s="3" t="s">
        <v>645</v>
      </c>
      <c r="L115" s="3" t="s">
        <v>646</v>
      </c>
      <c r="M115" t="s">
        <v>647</v>
      </c>
      <c r="N115" t="s">
        <v>936</v>
      </c>
    </row>
    <row r="116" spans="2:14" ht="45">
      <c r="B116" t="s">
        <v>937</v>
      </c>
      <c r="C116" s="3" t="s">
        <v>938</v>
      </c>
      <c r="D116" t="s">
        <v>641</v>
      </c>
      <c r="E116" t="s">
        <v>642</v>
      </c>
      <c r="F116" s="3" t="s">
        <v>913</v>
      </c>
      <c r="G116" t="s">
        <v>644</v>
      </c>
      <c r="H116" s="3" t="s">
        <v>645</v>
      </c>
      <c r="L116" s="3" t="s">
        <v>646</v>
      </c>
      <c r="M116" t="s">
        <v>647</v>
      </c>
      <c r="N116" t="s">
        <v>939</v>
      </c>
    </row>
    <row r="117" spans="2:14" ht="90">
      <c r="B117" t="s">
        <v>940</v>
      </c>
      <c r="C117" s="3" t="s">
        <v>650</v>
      </c>
      <c r="D117" t="s">
        <v>641</v>
      </c>
      <c r="E117" t="s">
        <v>642</v>
      </c>
      <c r="F117" s="3" t="s">
        <v>913</v>
      </c>
      <c r="G117" t="s">
        <v>644</v>
      </c>
      <c r="H117" s="3" t="s">
        <v>645</v>
      </c>
      <c r="L117" s="3" t="s">
        <v>646</v>
      </c>
      <c r="M117" t="s">
        <v>647</v>
      </c>
      <c r="N117" t="s">
        <v>941</v>
      </c>
    </row>
    <row r="118" spans="2:14" ht="30">
      <c r="B118" t="s">
        <v>942</v>
      </c>
      <c r="C118" s="3" t="s">
        <v>943</v>
      </c>
      <c r="D118" t="s">
        <v>641</v>
      </c>
      <c r="E118" t="s">
        <v>642</v>
      </c>
      <c r="F118" s="3" t="s">
        <v>913</v>
      </c>
      <c r="G118" t="s">
        <v>644</v>
      </c>
      <c r="H118" s="3" t="s">
        <v>645</v>
      </c>
      <c r="L118" s="3" t="s">
        <v>646</v>
      </c>
      <c r="M118" t="s">
        <v>647</v>
      </c>
      <c r="N118" t="s">
        <v>944</v>
      </c>
    </row>
    <row r="119" spans="2:14" ht="30">
      <c r="B119" t="s">
        <v>945</v>
      </c>
      <c r="C119" s="3" t="s">
        <v>946</v>
      </c>
      <c r="D119" t="s">
        <v>641</v>
      </c>
      <c r="E119" t="s">
        <v>642</v>
      </c>
      <c r="F119" s="3" t="s">
        <v>913</v>
      </c>
      <c r="G119" t="s">
        <v>644</v>
      </c>
      <c r="H119" s="3" t="s">
        <v>645</v>
      </c>
      <c r="L119" s="3" t="s">
        <v>646</v>
      </c>
      <c r="M119" t="s">
        <v>647</v>
      </c>
      <c r="N119" t="s">
        <v>947</v>
      </c>
    </row>
    <row r="120" spans="2:14" ht="45">
      <c r="B120" t="s">
        <v>948</v>
      </c>
      <c r="C120" s="3" t="s">
        <v>949</v>
      </c>
      <c r="D120" t="s">
        <v>641</v>
      </c>
      <c r="E120" t="s">
        <v>642</v>
      </c>
      <c r="F120" s="3" t="s">
        <v>913</v>
      </c>
      <c r="G120" t="s">
        <v>644</v>
      </c>
      <c r="H120" s="3" t="s">
        <v>645</v>
      </c>
      <c r="L120" s="3" t="s">
        <v>646</v>
      </c>
      <c r="M120" t="s">
        <v>647</v>
      </c>
      <c r="N120" t="s">
        <v>950</v>
      </c>
    </row>
    <row r="121" spans="2:14" ht="30">
      <c r="B121" t="s">
        <v>951</v>
      </c>
      <c r="C121" s="3" t="s">
        <v>952</v>
      </c>
      <c r="D121" t="s">
        <v>641</v>
      </c>
      <c r="E121" t="s">
        <v>642</v>
      </c>
      <c r="F121" s="3" t="s">
        <v>913</v>
      </c>
      <c r="G121" t="s">
        <v>644</v>
      </c>
      <c r="H121" s="3" t="s">
        <v>645</v>
      </c>
      <c r="L121" s="3" t="s">
        <v>646</v>
      </c>
      <c r="M121" t="s">
        <v>647</v>
      </c>
      <c r="N121" t="s">
        <v>953</v>
      </c>
    </row>
    <row r="122" spans="2:14" ht="105">
      <c r="B122" t="s">
        <v>954</v>
      </c>
      <c r="C122" s="3" t="s">
        <v>7307</v>
      </c>
      <c r="D122" t="s">
        <v>641</v>
      </c>
      <c r="E122" t="s">
        <v>642</v>
      </c>
      <c r="F122" s="3" t="s">
        <v>913</v>
      </c>
      <c r="G122" t="s">
        <v>644</v>
      </c>
      <c r="H122" s="3" t="s">
        <v>645</v>
      </c>
      <c r="L122" s="3" t="s">
        <v>646</v>
      </c>
      <c r="M122" t="s">
        <v>647</v>
      </c>
      <c r="N122" t="s">
        <v>955</v>
      </c>
    </row>
    <row r="123" spans="2:14" ht="105">
      <c r="B123" t="s">
        <v>956</v>
      </c>
      <c r="C123" s="3" t="s">
        <v>7308</v>
      </c>
      <c r="D123" t="s">
        <v>641</v>
      </c>
      <c r="E123" t="s">
        <v>642</v>
      </c>
      <c r="F123" s="3" t="s">
        <v>913</v>
      </c>
      <c r="G123" t="s">
        <v>644</v>
      </c>
      <c r="H123" s="3" t="s">
        <v>645</v>
      </c>
      <c r="L123" s="3" t="s">
        <v>646</v>
      </c>
      <c r="M123" t="s">
        <v>647</v>
      </c>
      <c r="N123" t="s">
        <v>957</v>
      </c>
    </row>
    <row r="124" spans="2:14" ht="75">
      <c r="B124" t="s">
        <v>958</v>
      </c>
      <c r="C124" s="3" t="s">
        <v>881</v>
      </c>
      <c r="D124" t="s">
        <v>641</v>
      </c>
      <c r="E124" t="s">
        <v>642</v>
      </c>
      <c r="F124" s="3" t="s">
        <v>913</v>
      </c>
      <c r="G124" t="s">
        <v>644</v>
      </c>
      <c r="H124" s="3" t="s">
        <v>645</v>
      </c>
      <c r="L124" s="3" t="s">
        <v>646</v>
      </c>
      <c r="M124" t="s">
        <v>647</v>
      </c>
      <c r="N124" t="s">
        <v>959</v>
      </c>
    </row>
    <row r="125" spans="2:14" ht="75">
      <c r="B125" t="s">
        <v>960</v>
      </c>
      <c r="C125" s="3" t="s">
        <v>884</v>
      </c>
      <c r="D125" t="s">
        <v>641</v>
      </c>
      <c r="E125" t="s">
        <v>642</v>
      </c>
      <c r="F125" s="3" t="s">
        <v>913</v>
      </c>
      <c r="G125" t="s">
        <v>644</v>
      </c>
      <c r="H125" s="3" t="s">
        <v>645</v>
      </c>
      <c r="L125" s="3" t="s">
        <v>646</v>
      </c>
      <c r="M125" t="s">
        <v>647</v>
      </c>
      <c r="N125" t="s">
        <v>961</v>
      </c>
    </row>
    <row r="126" spans="2:14" ht="30">
      <c r="B126" t="s">
        <v>962</v>
      </c>
      <c r="C126" s="3" t="s">
        <v>963</v>
      </c>
      <c r="D126" t="s">
        <v>641</v>
      </c>
      <c r="E126" t="s">
        <v>642</v>
      </c>
      <c r="F126" s="3" t="s">
        <v>913</v>
      </c>
      <c r="G126" t="s">
        <v>644</v>
      </c>
      <c r="H126" s="3" t="s">
        <v>645</v>
      </c>
      <c r="L126" s="3" t="s">
        <v>646</v>
      </c>
      <c r="M126" t="s">
        <v>647</v>
      </c>
      <c r="N126" t="s">
        <v>964</v>
      </c>
    </row>
    <row r="127" spans="2:14" ht="75">
      <c r="B127" t="s">
        <v>965</v>
      </c>
      <c r="C127" s="3" t="s">
        <v>966</v>
      </c>
      <c r="D127" t="s">
        <v>641</v>
      </c>
      <c r="E127" t="s">
        <v>642</v>
      </c>
      <c r="F127" s="3" t="s">
        <v>913</v>
      </c>
      <c r="G127" t="s">
        <v>644</v>
      </c>
      <c r="H127" s="3" t="s">
        <v>645</v>
      </c>
      <c r="L127" s="3" t="s">
        <v>646</v>
      </c>
      <c r="M127" t="s">
        <v>647</v>
      </c>
      <c r="N127" t="s">
        <v>967</v>
      </c>
    </row>
    <row r="128" spans="2:14" ht="120">
      <c r="B128" t="s">
        <v>968</v>
      </c>
      <c r="C128" s="3" t="s">
        <v>969</v>
      </c>
      <c r="D128" t="s">
        <v>641</v>
      </c>
      <c r="E128" t="s">
        <v>642</v>
      </c>
      <c r="F128" s="3" t="s">
        <v>913</v>
      </c>
      <c r="G128" t="s">
        <v>644</v>
      </c>
      <c r="H128" s="3" t="s">
        <v>645</v>
      </c>
      <c r="L128" s="3" t="s">
        <v>646</v>
      </c>
      <c r="M128" t="s">
        <v>647</v>
      </c>
      <c r="N128" t="s">
        <v>970</v>
      </c>
    </row>
    <row r="129" spans="2:14" ht="60">
      <c r="B129" t="s">
        <v>971</v>
      </c>
      <c r="C129" s="3" t="s">
        <v>830</v>
      </c>
      <c r="D129" t="s">
        <v>641</v>
      </c>
      <c r="E129" t="s">
        <v>642</v>
      </c>
      <c r="F129" s="3" t="s">
        <v>913</v>
      </c>
      <c r="G129" t="s">
        <v>644</v>
      </c>
      <c r="H129" s="3" t="s">
        <v>645</v>
      </c>
      <c r="L129" s="3" t="s">
        <v>646</v>
      </c>
      <c r="M129" t="s">
        <v>647</v>
      </c>
      <c r="N129" t="s">
        <v>972</v>
      </c>
    </row>
    <row r="130" spans="2:14" ht="135">
      <c r="B130" t="s">
        <v>973</v>
      </c>
      <c r="C130" s="3" t="s">
        <v>7309</v>
      </c>
      <c r="D130" t="s">
        <v>641</v>
      </c>
      <c r="E130" t="s">
        <v>642</v>
      </c>
      <c r="F130" s="3" t="s">
        <v>913</v>
      </c>
      <c r="G130" t="s">
        <v>644</v>
      </c>
      <c r="H130" s="3" t="s">
        <v>645</v>
      </c>
      <c r="L130" s="3" t="s">
        <v>646</v>
      </c>
      <c r="M130" t="s">
        <v>647</v>
      </c>
      <c r="N130" t="s">
        <v>974</v>
      </c>
    </row>
    <row r="131" spans="2:14" ht="75">
      <c r="B131" t="s">
        <v>975</v>
      </c>
      <c r="C131" s="3" t="s">
        <v>7310</v>
      </c>
      <c r="D131" t="s">
        <v>641</v>
      </c>
      <c r="E131" t="s">
        <v>642</v>
      </c>
      <c r="F131" s="3" t="s">
        <v>913</v>
      </c>
      <c r="G131" t="s">
        <v>644</v>
      </c>
      <c r="H131" s="3" t="s">
        <v>645</v>
      </c>
      <c r="L131" s="3" t="s">
        <v>646</v>
      </c>
      <c r="M131" t="s">
        <v>647</v>
      </c>
      <c r="N131" t="s">
        <v>976</v>
      </c>
    </row>
    <row r="132" spans="2:14" ht="90">
      <c r="B132" t="s">
        <v>977</v>
      </c>
      <c r="C132" s="3" t="s">
        <v>978</v>
      </c>
      <c r="D132" t="s">
        <v>641</v>
      </c>
      <c r="E132" t="s">
        <v>642</v>
      </c>
      <c r="F132" s="3" t="s">
        <v>913</v>
      </c>
      <c r="G132" t="s">
        <v>644</v>
      </c>
      <c r="H132" s="3" t="s">
        <v>645</v>
      </c>
      <c r="L132" s="3" t="s">
        <v>646</v>
      </c>
      <c r="M132" t="s">
        <v>647</v>
      </c>
      <c r="N132" t="s">
        <v>979</v>
      </c>
    </row>
    <row r="133" spans="2:14" ht="90">
      <c r="B133" t="s">
        <v>980</v>
      </c>
      <c r="C133" s="3" t="s">
        <v>981</v>
      </c>
      <c r="D133" t="s">
        <v>641</v>
      </c>
      <c r="E133" t="s">
        <v>642</v>
      </c>
      <c r="F133" s="3" t="s">
        <v>913</v>
      </c>
      <c r="G133" t="s">
        <v>644</v>
      </c>
      <c r="H133" s="3" t="s">
        <v>645</v>
      </c>
      <c r="L133" s="3" t="s">
        <v>646</v>
      </c>
      <c r="M133" t="s">
        <v>647</v>
      </c>
      <c r="N133" t="s">
        <v>982</v>
      </c>
    </row>
    <row r="134" spans="2:14" ht="75">
      <c r="B134" t="s">
        <v>983</v>
      </c>
      <c r="C134" s="3" t="s">
        <v>7311</v>
      </c>
      <c r="D134" t="s">
        <v>641</v>
      </c>
      <c r="E134" t="s">
        <v>642</v>
      </c>
      <c r="F134" s="3" t="s">
        <v>913</v>
      </c>
      <c r="G134" t="s">
        <v>644</v>
      </c>
      <c r="H134" s="3" t="s">
        <v>645</v>
      </c>
      <c r="L134" s="3" t="s">
        <v>646</v>
      </c>
      <c r="M134" t="s">
        <v>647</v>
      </c>
      <c r="N134" t="s">
        <v>984</v>
      </c>
    </row>
    <row r="135" spans="2:14" ht="75">
      <c r="B135" t="s">
        <v>985</v>
      </c>
      <c r="C135" s="3" t="s">
        <v>7312</v>
      </c>
      <c r="D135" t="s">
        <v>641</v>
      </c>
      <c r="E135" t="s">
        <v>642</v>
      </c>
      <c r="F135" s="3" t="s">
        <v>913</v>
      </c>
      <c r="G135" t="s">
        <v>644</v>
      </c>
      <c r="H135" s="3" t="s">
        <v>645</v>
      </c>
      <c r="L135" s="3" t="s">
        <v>646</v>
      </c>
      <c r="M135" t="s">
        <v>647</v>
      </c>
      <c r="N135" t="s">
        <v>986</v>
      </c>
    </row>
    <row r="136" spans="2:14" ht="105">
      <c r="B136" t="s">
        <v>987</v>
      </c>
      <c r="C136" s="3" t="s">
        <v>7313</v>
      </c>
      <c r="D136" t="s">
        <v>641</v>
      </c>
      <c r="E136" t="s">
        <v>642</v>
      </c>
      <c r="F136" s="3" t="s">
        <v>913</v>
      </c>
      <c r="G136" t="s">
        <v>644</v>
      </c>
      <c r="H136" s="3" t="s">
        <v>645</v>
      </c>
      <c r="L136" s="3" t="s">
        <v>646</v>
      </c>
      <c r="M136" t="s">
        <v>647</v>
      </c>
      <c r="N136" t="s">
        <v>988</v>
      </c>
    </row>
    <row r="137" spans="2:14" ht="180">
      <c r="B137" t="s">
        <v>989</v>
      </c>
      <c r="C137" s="3" t="s">
        <v>7314</v>
      </c>
      <c r="D137" t="s">
        <v>641</v>
      </c>
      <c r="E137" t="s">
        <v>642</v>
      </c>
      <c r="F137" s="3" t="s">
        <v>913</v>
      </c>
      <c r="G137" t="s">
        <v>644</v>
      </c>
      <c r="H137" s="3" t="s">
        <v>645</v>
      </c>
      <c r="L137" s="3" t="s">
        <v>646</v>
      </c>
      <c r="M137" t="s">
        <v>647</v>
      </c>
      <c r="N137" t="s">
        <v>990</v>
      </c>
    </row>
    <row r="138" spans="2:14" ht="75">
      <c r="B138" t="s">
        <v>991</v>
      </c>
      <c r="C138" s="3" t="s">
        <v>640</v>
      </c>
      <c r="D138" t="s">
        <v>641</v>
      </c>
      <c r="E138" t="s">
        <v>642</v>
      </c>
      <c r="F138" s="3" t="s">
        <v>992</v>
      </c>
      <c r="G138" t="s">
        <v>644</v>
      </c>
      <c r="H138" s="3" t="s">
        <v>645</v>
      </c>
      <c r="L138" s="3" t="s">
        <v>646</v>
      </c>
      <c r="M138" t="s">
        <v>647</v>
      </c>
      <c r="N138" t="s">
        <v>993</v>
      </c>
    </row>
    <row r="139" spans="2:14" ht="75">
      <c r="B139" t="s">
        <v>994</v>
      </c>
      <c r="C139" s="3" t="s">
        <v>7315</v>
      </c>
      <c r="D139" t="s">
        <v>641</v>
      </c>
      <c r="E139" t="s">
        <v>642</v>
      </c>
      <c r="F139" s="3" t="s">
        <v>992</v>
      </c>
      <c r="G139" t="s">
        <v>644</v>
      </c>
      <c r="H139" s="3" t="s">
        <v>645</v>
      </c>
      <c r="L139" s="3" t="s">
        <v>646</v>
      </c>
      <c r="M139" t="s">
        <v>647</v>
      </c>
      <c r="N139" t="s">
        <v>995</v>
      </c>
    </row>
    <row r="140" spans="2:14" ht="75">
      <c r="B140" t="s">
        <v>996</v>
      </c>
      <c r="C140" s="3" t="s">
        <v>7316</v>
      </c>
      <c r="D140" t="s">
        <v>641</v>
      </c>
      <c r="E140" t="s">
        <v>642</v>
      </c>
      <c r="F140" s="3" t="s">
        <v>992</v>
      </c>
      <c r="G140" t="s">
        <v>644</v>
      </c>
      <c r="H140" s="3" t="s">
        <v>645</v>
      </c>
      <c r="L140" s="3" t="s">
        <v>646</v>
      </c>
      <c r="M140" t="s">
        <v>647</v>
      </c>
      <c r="N140" t="s">
        <v>997</v>
      </c>
    </row>
    <row r="141" spans="2:14" ht="60">
      <c r="B141" t="s">
        <v>998</v>
      </c>
      <c r="C141" s="3" t="s">
        <v>7317</v>
      </c>
      <c r="D141" t="s">
        <v>641</v>
      </c>
      <c r="E141" t="s">
        <v>642</v>
      </c>
      <c r="F141" s="3" t="s">
        <v>992</v>
      </c>
      <c r="G141" t="s">
        <v>644</v>
      </c>
      <c r="H141" s="3" t="s">
        <v>645</v>
      </c>
      <c r="L141" s="3" t="s">
        <v>646</v>
      </c>
      <c r="M141" t="s">
        <v>647</v>
      </c>
      <c r="N141" t="s">
        <v>999</v>
      </c>
    </row>
    <row r="142" spans="2:14" ht="90">
      <c r="B142" t="s">
        <v>1000</v>
      </c>
      <c r="C142" s="3" t="s">
        <v>7318</v>
      </c>
      <c r="D142" t="s">
        <v>641</v>
      </c>
      <c r="E142" t="s">
        <v>642</v>
      </c>
      <c r="F142" s="3" t="s">
        <v>992</v>
      </c>
      <c r="G142" t="s">
        <v>644</v>
      </c>
      <c r="H142" s="3" t="s">
        <v>645</v>
      </c>
      <c r="L142" s="3" t="s">
        <v>646</v>
      </c>
      <c r="M142" t="s">
        <v>647</v>
      </c>
      <c r="N142" t="s">
        <v>1001</v>
      </c>
    </row>
    <row r="143" spans="2:14" ht="30">
      <c r="B143" t="s">
        <v>1002</v>
      </c>
      <c r="C143" s="3" t="s">
        <v>1003</v>
      </c>
      <c r="D143" t="s">
        <v>641</v>
      </c>
      <c r="E143" t="s">
        <v>642</v>
      </c>
      <c r="F143" s="3" t="s">
        <v>992</v>
      </c>
      <c r="G143" t="s">
        <v>644</v>
      </c>
      <c r="H143" s="3" t="s">
        <v>645</v>
      </c>
      <c r="L143" s="3" t="s">
        <v>646</v>
      </c>
      <c r="M143" t="s">
        <v>647</v>
      </c>
      <c r="N143" t="s">
        <v>1004</v>
      </c>
    </row>
    <row r="144" spans="2:14" ht="75">
      <c r="B144" t="s">
        <v>1005</v>
      </c>
      <c r="C144" s="3" t="s">
        <v>1006</v>
      </c>
      <c r="D144" t="s">
        <v>641</v>
      </c>
      <c r="E144" t="s">
        <v>642</v>
      </c>
      <c r="F144" s="3" t="s">
        <v>992</v>
      </c>
      <c r="G144" t="s">
        <v>644</v>
      </c>
      <c r="H144" s="3" t="s">
        <v>645</v>
      </c>
      <c r="L144" s="3" t="s">
        <v>646</v>
      </c>
      <c r="M144" t="s">
        <v>647</v>
      </c>
      <c r="N144" t="s">
        <v>1007</v>
      </c>
    </row>
    <row r="145" spans="2:14" ht="60">
      <c r="B145" t="s">
        <v>1008</v>
      </c>
      <c r="C145" s="3" t="s">
        <v>7319</v>
      </c>
      <c r="D145" t="s">
        <v>641</v>
      </c>
      <c r="E145" t="s">
        <v>642</v>
      </c>
      <c r="F145" s="3" t="s">
        <v>992</v>
      </c>
      <c r="G145" t="s">
        <v>644</v>
      </c>
      <c r="H145" s="3" t="s">
        <v>645</v>
      </c>
      <c r="L145" s="3" t="s">
        <v>646</v>
      </c>
      <c r="M145" t="s">
        <v>647</v>
      </c>
      <c r="N145" t="s">
        <v>1009</v>
      </c>
    </row>
    <row r="146" spans="2:14" ht="90">
      <c r="B146" t="s">
        <v>1010</v>
      </c>
      <c r="C146" s="3" t="s">
        <v>650</v>
      </c>
      <c r="D146" t="s">
        <v>641</v>
      </c>
      <c r="E146" t="s">
        <v>642</v>
      </c>
      <c r="F146" s="3" t="s">
        <v>992</v>
      </c>
      <c r="G146" t="s">
        <v>644</v>
      </c>
      <c r="H146" s="3" t="s">
        <v>645</v>
      </c>
      <c r="L146" s="3" t="s">
        <v>646</v>
      </c>
      <c r="M146" t="s">
        <v>647</v>
      </c>
      <c r="N146" t="s">
        <v>1011</v>
      </c>
    </row>
    <row r="147" spans="2:14" ht="30">
      <c r="B147" t="s">
        <v>1012</v>
      </c>
      <c r="C147" s="3" t="s">
        <v>1013</v>
      </c>
      <c r="D147" t="s">
        <v>641</v>
      </c>
      <c r="E147" t="s">
        <v>642</v>
      </c>
      <c r="F147" s="3" t="s">
        <v>992</v>
      </c>
      <c r="G147" t="s">
        <v>644</v>
      </c>
      <c r="H147" s="3" t="s">
        <v>645</v>
      </c>
      <c r="L147" s="3" t="s">
        <v>646</v>
      </c>
      <c r="M147" t="s">
        <v>647</v>
      </c>
      <c r="N147" t="s">
        <v>1014</v>
      </c>
    </row>
    <row r="148" spans="2:14" ht="60">
      <c r="B148" t="s">
        <v>1015</v>
      </c>
      <c r="C148" s="3" t="s">
        <v>1016</v>
      </c>
      <c r="D148" t="s">
        <v>641</v>
      </c>
      <c r="E148" t="s">
        <v>642</v>
      </c>
      <c r="F148" s="3" t="s">
        <v>992</v>
      </c>
      <c r="G148" t="s">
        <v>644</v>
      </c>
      <c r="H148" s="3" t="s">
        <v>645</v>
      </c>
      <c r="L148" s="3" t="s">
        <v>646</v>
      </c>
      <c r="M148" t="s">
        <v>647</v>
      </c>
      <c r="N148" t="s">
        <v>1017</v>
      </c>
    </row>
    <row r="149" spans="2:14" ht="45">
      <c r="B149" t="s">
        <v>1018</v>
      </c>
      <c r="C149" s="3" t="s">
        <v>1019</v>
      </c>
      <c r="D149" t="s">
        <v>641</v>
      </c>
      <c r="E149" t="s">
        <v>642</v>
      </c>
      <c r="F149" s="3" t="s">
        <v>992</v>
      </c>
      <c r="G149" t="s">
        <v>644</v>
      </c>
      <c r="H149" s="3" t="s">
        <v>645</v>
      </c>
      <c r="L149" s="3" t="s">
        <v>646</v>
      </c>
      <c r="M149" t="s">
        <v>647</v>
      </c>
      <c r="N149" t="s">
        <v>1020</v>
      </c>
    </row>
    <row r="150" spans="2:14" ht="60">
      <c r="B150" t="s">
        <v>1021</v>
      </c>
      <c r="C150" s="3" t="s">
        <v>1022</v>
      </c>
      <c r="D150" t="s">
        <v>641</v>
      </c>
      <c r="E150" t="s">
        <v>642</v>
      </c>
      <c r="F150" s="3" t="s">
        <v>992</v>
      </c>
      <c r="G150" t="s">
        <v>644</v>
      </c>
      <c r="H150" s="3" t="s">
        <v>645</v>
      </c>
      <c r="L150" s="3" t="s">
        <v>646</v>
      </c>
      <c r="M150" t="s">
        <v>647</v>
      </c>
      <c r="N150" t="s">
        <v>1023</v>
      </c>
    </row>
    <row r="151" spans="2:14" ht="75">
      <c r="B151" t="s">
        <v>1024</v>
      </c>
      <c r="C151" s="3" t="s">
        <v>884</v>
      </c>
      <c r="D151" t="s">
        <v>641</v>
      </c>
      <c r="E151" t="s">
        <v>642</v>
      </c>
      <c r="F151" s="3" t="s">
        <v>992</v>
      </c>
      <c r="G151" t="s">
        <v>644</v>
      </c>
      <c r="H151" s="3" t="s">
        <v>645</v>
      </c>
      <c r="L151" s="3" t="s">
        <v>646</v>
      </c>
      <c r="M151" t="s">
        <v>647</v>
      </c>
      <c r="N151" t="s">
        <v>1025</v>
      </c>
    </row>
    <row r="152" spans="2:14" ht="45">
      <c r="B152" t="s">
        <v>1026</v>
      </c>
      <c r="C152" s="3" t="s">
        <v>1027</v>
      </c>
      <c r="D152" t="s">
        <v>641</v>
      </c>
      <c r="E152" t="s">
        <v>642</v>
      </c>
      <c r="F152" s="3" t="s">
        <v>992</v>
      </c>
      <c r="G152" t="s">
        <v>644</v>
      </c>
      <c r="H152" s="3" t="s">
        <v>645</v>
      </c>
      <c r="L152" s="3" t="s">
        <v>646</v>
      </c>
      <c r="M152" t="s">
        <v>647</v>
      </c>
      <c r="N152" t="s">
        <v>1028</v>
      </c>
    </row>
    <row r="153" spans="2:14" ht="30">
      <c r="B153" t="s">
        <v>1029</v>
      </c>
      <c r="C153" s="3" t="s">
        <v>1030</v>
      </c>
      <c r="D153" t="s">
        <v>641</v>
      </c>
      <c r="E153" t="s">
        <v>642</v>
      </c>
      <c r="F153" s="3" t="s">
        <v>992</v>
      </c>
      <c r="G153" t="s">
        <v>644</v>
      </c>
      <c r="H153" s="3" t="s">
        <v>645</v>
      </c>
      <c r="L153" s="3" t="s">
        <v>646</v>
      </c>
      <c r="M153" t="s">
        <v>647</v>
      </c>
      <c r="N153" t="s">
        <v>1031</v>
      </c>
    </row>
    <row r="154" spans="2:14" ht="120">
      <c r="B154" t="s">
        <v>1032</v>
      </c>
      <c r="C154" s="3" t="s">
        <v>1033</v>
      </c>
      <c r="D154" t="s">
        <v>641</v>
      </c>
      <c r="E154" t="s">
        <v>642</v>
      </c>
      <c r="F154" s="3" t="s">
        <v>992</v>
      </c>
      <c r="G154" t="s">
        <v>644</v>
      </c>
      <c r="H154" s="3" t="s">
        <v>645</v>
      </c>
      <c r="L154" s="3" t="s">
        <v>646</v>
      </c>
      <c r="M154" t="s">
        <v>647</v>
      </c>
      <c r="N154" t="s">
        <v>1034</v>
      </c>
    </row>
    <row r="155" spans="2:14" ht="120">
      <c r="B155" t="s">
        <v>1035</v>
      </c>
      <c r="C155" s="3" t="s">
        <v>1036</v>
      </c>
      <c r="D155" t="s">
        <v>641</v>
      </c>
      <c r="E155" t="s">
        <v>642</v>
      </c>
      <c r="F155" s="3" t="s">
        <v>992</v>
      </c>
      <c r="G155" t="s">
        <v>644</v>
      </c>
      <c r="H155" s="3" t="s">
        <v>645</v>
      </c>
      <c r="L155" s="3" t="s">
        <v>646</v>
      </c>
      <c r="M155" t="s">
        <v>647</v>
      </c>
      <c r="N155" t="s">
        <v>1037</v>
      </c>
    </row>
    <row r="156" spans="2:14" ht="75">
      <c r="B156" t="s">
        <v>1038</v>
      </c>
      <c r="C156" s="3" t="s">
        <v>1039</v>
      </c>
      <c r="D156" t="s">
        <v>641</v>
      </c>
      <c r="E156" t="s">
        <v>642</v>
      </c>
      <c r="F156" s="3" t="s">
        <v>992</v>
      </c>
      <c r="G156" t="s">
        <v>644</v>
      </c>
      <c r="H156" s="3" t="s">
        <v>645</v>
      </c>
      <c r="L156" s="3" t="s">
        <v>646</v>
      </c>
      <c r="M156" t="s">
        <v>647</v>
      </c>
      <c r="N156" t="s">
        <v>1040</v>
      </c>
    </row>
    <row r="157" spans="2:14" ht="90">
      <c r="B157" t="s">
        <v>1041</v>
      </c>
      <c r="C157" s="3" t="s">
        <v>7320</v>
      </c>
      <c r="D157" t="s">
        <v>641</v>
      </c>
      <c r="E157" t="s">
        <v>642</v>
      </c>
      <c r="F157" s="3" t="s">
        <v>992</v>
      </c>
      <c r="G157" t="s">
        <v>644</v>
      </c>
      <c r="H157" s="3" t="s">
        <v>645</v>
      </c>
      <c r="L157" s="3" t="s">
        <v>646</v>
      </c>
      <c r="M157" t="s">
        <v>647</v>
      </c>
      <c r="N157" t="s">
        <v>1042</v>
      </c>
    </row>
    <row r="158" spans="2:14" ht="135">
      <c r="B158" t="s">
        <v>1043</v>
      </c>
      <c r="C158" s="3" t="s">
        <v>1044</v>
      </c>
      <c r="D158" t="s">
        <v>641</v>
      </c>
      <c r="E158" t="s">
        <v>642</v>
      </c>
      <c r="F158" s="3" t="s">
        <v>992</v>
      </c>
      <c r="G158" t="s">
        <v>644</v>
      </c>
      <c r="H158" s="3" t="s">
        <v>645</v>
      </c>
      <c r="L158" s="3" t="s">
        <v>646</v>
      </c>
      <c r="M158" t="s">
        <v>647</v>
      </c>
      <c r="N158" t="s">
        <v>1045</v>
      </c>
    </row>
    <row r="159" spans="2:14" ht="90">
      <c r="B159" t="s">
        <v>1046</v>
      </c>
      <c r="C159" s="3" t="s">
        <v>659</v>
      </c>
      <c r="D159" t="s">
        <v>641</v>
      </c>
      <c r="E159" t="s">
        <v>642</v>
      </c>
      <c r="F159" s="3" t="s">
        <v>992</v>
      </c>
      <c r="G159" t="s">
        <v>644</v>
      </c>
      <c r="H159" s="3" t="s">
        <v>645</v>
      </c>
      <c r="L159" s="3" t="s">
        <v>646</v>
      </c>
      <c r="M159" t="s">
        <v>647</v>
      </c>
      <c r="N159" t="s">
        <v>1047</v>
      </c>
    </row>
    <row r="160" spans="2:14" ht="75">
      <c r="B160" t="s">
        <v>1048</v>
      </c>
      <c r="C160" s="3" t="s">
        <v>7321</v>
      </c>
      <c r="D160" t="s">
        <v>641</v>
      </c>
      <c r="E160" t="s">
        <v>642</v>
      </c>
      <c r="F160" s="3" t="s">
        <v>992</v>
      </c>
      <c r="G160" t="s">
        <v>644</v>
      </c>
      <c r="H160" s="3" t="s">
        <v>645</v>
      </c>
      <c r="L160" s="3" t="s">
        <v>646</v>
      </c>
      <c r="M160" t="s">
        <v>647</v>
      </c>
      <c r="N160" t="s">
        <v>1049</v>
      </c>
    </row>
    <row r="161" spans="2:14" ht="60">
      <c r="B161" t="s">
        <v>1050</v>
      </c>
      <c r="C161" s="3" t="s">
        <v>1051</v>
      </c>
      <c r="D161" t="s">
        <v>641</v>
      </c>
      <c r="E161" t="s">
        <v>642</v>
      </c>
      <c r="F161" s="3" t="s">
        <v>992</v>
      </c>
      <c r="G161" t="s">
        <v>644</v>
      </c>
      <c r="H161" s="3" t="s">
        <v>645</v>
      </c>
      <c r="L161" s="3" t="s">
        <v>646</v>
      </c>
      <c r="M161" t="s">
        <v>647</v>
      </c>
      <c r="N161" t="s">
        <v>1052</v>
      </c>
    </row>
    <row r="162" spans="2:14" ht="105">
      <c r="B162" t="s">
        <v>1053</v>
      </c>
      <c r="C162" s="3" t="s">
        <v>1054</v>
      </c>
      <c r="D162" t="s">
        <v>641</v>
      </c>
      <c r="E162" t="s">
        <v>642</v>
      </c>
      <c r="F162" s="3" t="s">
        <v>992</v>
      </c>
      <c r="G162" t="s">
        <v>644</v>
      </c>
      <c r="H162" s="3" t="s">
        <v>645</v>
      </c>
      <c r="L162" s="3" t="s">
        <v>646</v>
      </c>
      <c r="M162" t="s">
        <v>647</v>
      </c>
      <c r="N162" t="s">
        <v>1055</v>
      </c>
    </row>
    <row r="163" spans="2:14" ht="255">
      <c r="B163" t="s">
        <v>1056</v>
      </c>
      <c r="C163" s="3" t="s">
        <v>7322</v>
      </c>
      <c r="D163" t="s">
        <v>641</v>
      </c>
      <c r="E163" t="s">
        <v>642</v>
      </c>
      <c r="F163" s="3" t="s">
        <v>992</v>
      </c>
      <c r="G163" t="s">
        <v>644</v>
      </c>
      <c r="H163" s="3" t="s">
        <v>645</v>
      </c>
      <c r="L163" s="3" t="s">
        <v>646</v>
      </c>
      <c r="M163" t="s">
        <v>647</v>
      </c>
      <c r="N163" t="s">
        <v>1057</v>
      </c>
    </row>
    <row r="164" spans="2:14" ht="75">
      <c r="B164" t="s">
        <v>1082</v>
      </c>
      <c r="C164" s="3" t="s">
        <v>640</v>
      </c>
      <c r="D164" t="s">
        <v>641</v>
      </c>
      <c r="E164" t="s">
        <v>642</v>
      </c>
      <c r="F164" s="3" t="s">
        <v>1083</v>
      </c>
      <c r="G164" t="s">
        <v>644</v>
      </c>
      <c r="H164" s="3" t="s">
        <v>645</v>
      </c>
      <c r="L164" s="3" t="s">
        <v>646</v>
      </c>
      <c r="M164" t="s">
        <v>647</v>
      </c>
      <c r="N164" t="s">
        <v>1084</v>
      </c>
    </row>
    <row r="165" spans="2:14" ht="90">
      <c r="B165" t="s">
        <v>1085</v>
      </c>
      <c r="C165" s="3" t="s">
        <v>1086</v>
      </c>
      <c r="D165" t="s">
        <v>641</v>
      </c>
      <c r="E165" t="s">
        <v>642</v>
      </c>
      <c r="F165" s="3" t="s">
        <v>1083</v>
      </c>
      <c r="G165" t="s">
        <v>644</v>
      </c>
      <c r="H165" s="3" t="s">
        <v>645</v>
      </c>
      <c r="L165" s="3" t="s">
        <v>646</v>
      </c>
      <c r="M165" t="s">
        <v>647</v>
      </c>
      <c r="N165" t="s">
        <v>1087</v>
      </c>
    </row>
    <row r="166" spans="2:14" ht="60">
      <c r="B166" t="s">
        <v>1088</v>
      </c>
      <c r="C166" s="3" t="s">
        <v>7323</v>
      </c>
      <c r="D166" t="s">
        <v>641</v>
      </c>
      <c r="E166" t="s">
        <v>642</v>
      </c>
      <c r="F166" s="3" t="s">
        <v>1083</v>
      </c>
      <c r="G166" t="s">
        <v>644</v>
      </c>
      <c r="H166" s="3" t="s">
        <v>645</v>
      </c>
      <c r="L166" s="3" t="s">
        <v>646</v>
      </c>
      <c r="M166" t="s">
        <v>647</v>
      </c>
      <c r="N166" t="s">
        <v>1089</v>
      </c>
    </row>
    <row r="167" spans="2:14" ht="60">
      <c r="B167" t="s">
        <v>1090</v>
      </c>
      <c r="C167" s="3" t="s">
        <v>1091</v>
      </c>
      <c r="D167" t="s">
        <v>641</v>
      </c>
      <c r="E167" t="s">
        <v>642</v>
      </c>
      <c r="F167" s="3" t="s">
        <v>1083</v>
      </c>
      <c r="G167" t="s">
        <v>644</v>
      </c>
      <c r="H167" s="3" t="s">
        <v>645</v>
      </c>
      <c r="L167" s="3" t="s">
        <v>646</v>
      </c>
      <c r="M167" t="s">
        <v>647</v>
      </c>
      <c r="N167" t="s">
        <v>1092</v>
      </c>
    </row>
    <row r="168" spans="2:14" ht="45">
      <c r="B168" t="s">
        <v>1093</v>
      </c>
      <c r="C168" s="3" t="s">
        <v>1094</v>
      </c>
      <c r="D168" t="s">
        <v>641</v>
      </c>
      <c r="E168" t="s">
        <v>642</v>
      </c>
      <c r="F168" s="3" t="s">
        <v>1083</v>
      </c>
      <c r="G168" t="s">
        <v>644</v>
      </c>
      <c r="H168" s="3" t="s">
        <v>645</v>
      </c>
      <c r="L168" s="3" t="s">
        <v>646</v>
      </c>
      <c r="M168" t="s">
        <v>647</v>
      </c>
      <c r="N168" t="s">
        <v>1095</v>
      </c>
    </row>
    <row r="169" spans="2:14" ht="45">
      <c r="B169" t="s">
        <v>1096</v>
      </c>
      <c r="C169" s="3" t="s">
        <v>7324</v>
      </c>
      <c r="D169" t="s">
        <v>641</v>
      </c>
      <c r="E169" t="s">
        <v>642</v>
      </c>
      <c r="F169" s="3" t="s">
        <v>1083</v>
      </c>
      <c r="G169" t="s">
        <v>644</v>
      </c>
      <c r="H169" s="3" t="s">
        <v>645</v>
      </c>
      <c r="L169" s="3" t="s">
        <v>646</v>
      </c>
      <c r="M169" t="s">
        <v>647</v>
      </c>
      <c r="N169" t="s">
        <v>1097</v>
      </c>
    </row>
    <row r="170" spans="2:14" ht="90">
      <c r="B170" t="s">
        <v>1098</v>
      </c>
      <c r="C170" s="3" t="s">
        <v>650</v>
      </c>
      <c r="D170" t="s">
        <v>641</v>
      </c>
      <c r="E170" t="s">
        <v>642</v>
      </c>
      <c r="F170" s="3" t="s">
        <v>1083</v>
      </c>
      <c r="G170" t="s">
        <v>644</v>
      </c>
      <c r="H170" s="3" t="s">
        <v>645</v>
      </c>
      <c r="L170" s="3" t="s">
        <v>646</v>
      </c>
      <c r="M170" t="s">
        <v>647</v>
      </c>
      <c r="N170" t="s">
        <v>1099</v>
      </c>
    </row>
    <row r="171" spans="2:14" ht="45">
      <c r="B171" t="s">
        <v>1100</v>
      </c>
      <c r="C171" s="3" t="s">
        <v>1101</v>
      </c>
      <c r="D171" t="s">
        <v>641</v>
      </c>
      <c r="E171" t="s">
        <v>642</v>
      </c>
      <c r="F171" s="3" t="s">
        <v>1083</v>
      </c>
      <c r="G171" t="s">
        <v>644</v>
      </c>
      <c r="H171" s="3" t="s">
        <v>645</v>
      </c>
      <c r="L171" s="3" t="s">
        <v>646</v>
      </c>
      <c r="M171" t="s">
        <v>647</v>
      </c>
      <c r="N171" t="s">
        <v>1102</v>
      </c>
    </row>
    <row r="172" spans="2:14" ht="60">
      <c r="B172" t="s">
        <v>1103</v>
      </c>
      <c r="C172" s="3" t="s">
        <v>1104</v>
      </c>
      <c r="D172" t="s">
        <v>641</v>
      </c>
      <c r="E172" t="s">
        <v>642</v>
      </c>
      <c r="F172" s="3" t="s">
        <v>1083</v>
      </c>
      <c r="G172" t="s">
        <v>644</v>
      </c>
      <c r="H172" s="3" t="s">
        <v>645</v>
      </c>
      <c r="L172" s="3" t="s">
        <v>646</v>
      </c>
      <c r="M172" t="s">
        <v>647</v>
      </c>
      <c r="N172" t="s">
        <v>1105</v>
      </c>
    </row>
    <row r="173" spans="2:14" ht="135">
      <c r="B173" t="s">
        <v>1106</v>
      </c>
      <c r="C173" s="3" t="s">
        <v>7325</v>
      </c>
      <c r="D173" t="s">
        <v>641</v>
      </c>
      <c r="E173" t="s">
        <v>642</v>
      </c>
      <c r="F173" s="3" t="s">
        <v>1083</v>
      </c>
      <c r="G173" t="s">
        <v>644</v>
      </c>
      <c r="H173" s="3" t="s">
        <v>645</v>
      </c>
      <c r="L173" s="3" t="s">
        <v>646</v>
      </c>
      <c r="M173" t="s">
        <v>647</v>
      </c>
      <c r="N173" t="s">
        <v>1107</v>
      </c>
    </row>
    <row r="174" spans="2:14" ht="45">
      <c r="B174" t="s">
        <v>1108</v>
      </c>
      <c r="C174" s="3" t="s">
        <v>1109</v>
      </c>
      <c r="D174" t="s">
        <v>641</v>
      </c>
      <c r="E174" t="s">
        <v>642</v>
      </c>
      <c r="F174" s="3" t="s">
        <v>1083</v>
      </c>
      <c r="G174" t="s">
        <v>644</v>
      </c>
      <c r="H174" s="3" t="s">
        <v>645</v>
      </c>
      <c r="L174" s="3" t="s">
        <v>646</v>
      </c>
      <c r="M174" t="s">
        <v>647</v>
      </c>
      <c r="N174" t="s">
        <v>1110</v>
      </c>
    </row>
    <row r="175" spans="2:14" ht="60">
      <c r="B175" t="s">
        <v>1111</v>
      </c>
      <c r="C175" s="3" t="s">
        <v>1022</v>
      </c>
      <c r="D175" t="s">
        <v>641</v>
      </c>
      <c r="E175" t="s">
        <v>642</v>
      </c>
      <c r="F175" s="3" t="s">
        <v>1083</v>
      </c>
      <c r="G175" t="s">
        <v>644</v>
      </c>
      <c r="H175" s="3" t="s">
        <v>645</v>
      </c>
      <c r="L175" s="3" t="s">
        <v>646</v>
      </c>
      <c r="M175" t="s">
        <v>647</v>
      </c>
      <c r="N175" t="s">
        <v>1112</v>
      </c>
    </row>
    <row r="176" spans="2:14" ht="75">
      <c r="B176" t="s">
        <v>1113</v>
      </c>
      <c r="C176" s="3" t="s">
        <v>884</v>
      </c>
      <c r="D176" t="s">
        <v>641</v>
      </c>
      <c r="E176" t="s">
        <v>642</v>
      </c>
      <c r="F176" s="3" t="s">
        <v>1083</v>
      </c>
      <c r="G176" t="s">
        <v>644</v>
      </c>
      <c r="H176" s="3" t="s">
        <v>645</v>
      </c>
      <c r="L176" s="3" t="s">
        <v>646</v>
      </c>
      <c r="M176" t="s">
        <v>647</v>
      </c>
      <c r="N176" t="s">
        <v>1114</v>
      </c>
    </row>
    <row r="177" spans="2:14" ht="60">
      <c r="B177" t="s">
        <v>1115</v>
      </c>
      <c r="C177" s="3" t="s">
        <v>1116</v>
      </c>
      <c r="D177" t="s">
        <v>641</v>
      </c>
      <c r="E177" t="s">
        <v>642</v>
      </c>
      <c r="F177" s="3" t="s">
        <v>1083</v>
      </c>
      <c r="G177" t="s">
        <v>644</v>
      </c>
      <c r="H177" s="3" t="s">
        <v>645</v>
      </c>
      <c r="L177" s="3" t="s">
        <v>646</v>
      </c>
      <c r="M177" t="s">
        <v>647</v>
      </c>
      <c r="N177" t="s">
        <v>1117</v>
      </c>
    </row>
    <row r="178" spans="2:14" ht="90">
      <c r="B178" t="s">
        <v>1118</v>
      </c>
      <c r="C178" s="3" t="s">
        <v>7326</v>
      </c>
      <c r="D178" t="s">
        <v>641</v>
      </c>
      <c r="E178" t="s">
        <v>642</v>
      </c>
      <c r="F178" s="3" t="s">
        <v>1083</v>
      </c>
      <c r="G178" t="s">
        <v>644</v>
      </c>
      <c r="H178" s="3" t="s">
        <v>645</v>
      </c>
      <c r="L178" s="3" t="s">
        <v>646</v>
      </c>
      <c r="M178" t="s">
        <v>647</v>
      </c>
      <c r="N178" t="s">
        <v>1119</v>
      </c>
    </row>
    <row r="179" spans="2:14" ht="120">
      <c r="B179" t="s">
        <v>1120</v>
      </c>
      <c r="C179" s="3" t="s">
        <v>1121</v>
      </c>
      <c r="D179" t="s">
        <v>641</v>
      </c>
      <c r="E179" t="s">
        <v>642</v>
      </c>
      <c r="F179" s="3" t="s">
        <v>1083</v>
      </c>
      <c r="G179" t="s">
        <v>644</v>
      </c>
      <c r="H179" s="3" t="s">
        <v>645</v>
      </c>
      <c r="L179" s="3" t="s">
        <v>646</v>
      </c>
      <c r="M179" t="s">
        <v>647</v>
      </c>
      <c r="N179" t="s">
        <v>1122</v>
      </c>
    </row>
    <row r="180" spans="2:14" ht="75">
      <c r="B180" t="s">
        <v>1123</v>
      </c>
      <c r="C180" s="3" t="s">
        <v>1124</v>
      </c>
      <c r="D180" t="s">
        <v>641</v>
      </c>
      <c r="E180" t="s">
        <v>642</v>
      </c>
      <c r="F180" s="3" t="s">
        <v>1083</v>
      </c>
      <c r="G180" t="s">
        <v>644</v>
      </c>
      <c r="H180" s="3" t="s">
        <v>645</v>
      </c>
      <c r="L180" s="3" t="s">
        <v>646</v>
      </c>
      <c r="M180" t="s">
        <v>647</v>
      </c>
      <c r="N180" t="s">
        <v>1125</v>
      </c>
    </row>
    <row r="181" spans="2:14" ht="90">
      <c r="B181" t="s">
        <v>1126</v>
      </c>
      <c r="C181" s="3" t="s">
        <v>7327</v>
      </c>
      <c r="D181" t="s">
        <v>641</v>
      </c>
      <c r="E181" t="s">
        <v>642</v>
      </c>
      <c r="F181" s="3" t="s">
        <v>1083</v>
      </c>
      <c r="G181" t="s">
        <v>644</v>
      </c>
      <c r="H181" s="3" t="s">
        <v>645</v>
      </c>
      <c r="L181" s="3" t="s">
        <v>646</v>
      </c>
      <c r="M181" t="s">
        <v>647</v>
      </c>
      <c r="N181" t="s">
        <v>1127</v>
      </c>
    </row>
    <row r="182" spans="2:14" ht="135">
      <c r="B182" t="s">
        <v>1128</v>
      </c>
      <c r="C182" s="3" t="s">
        <v>1044</v>
      </c>
      <c r="D182" t="s">
        <v>641</v>
      </c>
      <c r="E182" t="s">
        <v>642</v>
      </c>
      <c r="F182" s="3" t="s">
        <v>1083</v>
      </c>
      <c r="G182" t="s">
        <v>644</v>
      </c>
      <c r="H182" s="3" t="s">
        <v>645</v>
      </c>
      <c r="L182" s="3" t="s">
        <v>646</v>
      </c>
      <c r="M182" t="s">
        <v>647</v>
      </c>
      <c r="N182" t="s">
        <v>1129</v>
      </c>
    </row>
    <row r="183" spans="2:14" ht="90">
      <c r="B183" t="s">
        <v>1130</v>
      </c>
      <c r="C183" s="3" t="s">
        <v>659</v>
      </c>
      <c r="D183" t="s">
        <v>641</v>
      </c>
      <c r="E183" t="s">
        <v>642</v>
      </c>
      <c r="F183" s="3" t="s">
        <v>1083</v>
      </c>
      <c r="G183" t="s">
        <v>644</v>
      </c>
      <c r="H183" s="3" t="s">
        <v>645</v>
      </c>
      <c r="L183" s="3" t="s">
        <v>646</v>
      </c>
      <c r="M183" t="s">
        <v>647</v>
      </c>
      <c r="N183" t="s">
        <v>1131</v>
      </c>
    </row>
    <row r="184" spans="2:14" ht="60">
      <c r="B184" t="s">
        <v>1132</v>
      </c>
      <c r="C184" s="3" t="s">
        <v>1133</v>
      </c>
      <c r="D184" t="s">
        <v>641</v>
      </c>
      <c r="E184" t="s">
        <v>642</v>
      </c>
      <c r="F184" s="3" t="s">
        <v>1083</v>
      </c>
      <c r="G184" t="s">
        <v>644</v>
      </c>
      <c r="H184" s="3" t="s">
        <v>645</v>
      </c>
      <c r="L184" s="3" t="s">
        <v>646</v>
      </c>
      <c r="M184" t="s">
        <v>647</v>
      </c>
      <c r="N184" t="s">
        <v>1134</v>
      </c>
    </row>
    <row r="185" spans="2:14" ht="60">
      <c r="B185" t="s">
        <v>1135</v>
      </c>
      <c r="C185" s="3" t="s">
        <v>1051</v>
      </c>
      <c r="D185" t="s">
        <v>641</v>
      </c>
      <c r="E185" t="s">
        <v>642</v>
      </c>
      <c r="F185" s="3" t="s">
        <v>1083</v>
      </c>
      <c r="G185" t="s">
        <v>644</v>
      </c>
      <c r="H185" s="3" t="s">
        <v>645</v>
      </c>
      <c r="L185" s="3" t="s">
        <v>646</v>
      </c>
      <c r="M185" t="s">
        <v>647</v>
      </c>
      <c r="N185" t="s">
        <v>1136</v>
      </c>
    </row>
    <row r="186" spans="2:14" ht="90">
      <c r="B186" t="s">
        <v>1137</v>
      </c>
      <c r="C186" s="3" t="s">
        <v>1138</v>
      </c>
      <c r="D186" t="s">
        <v>641</v>
      </c>
      <c r="E186" t="s">
        <v>642</v>
      </c>
      <c r="F186" s="3" t="s">
        <v>1083</v>
      </c>
      <c r="G186" t="s">
        <v>644</v>
      </c>
      <c r="H186" s="3" t="s">
        <v>645</v>
      </c>
      <c r="L186" s="3" t="s">
        <v>646</v>
      </c>
      <c r="M186" t="s">
        <v>647</v>
      </c>
      <c r="N186" t="s">
        <v>1139</v>
      </c>
    </row>
    <row r="187" spans="2:14" ht="180">
      <c r="B187" t="s">
        <v>1140</v>
      </c>
      <c r="C187" s="3" t="s">
        <v>7328</v>
      </c>
      <c r="D187" t="s">
        <v>641</v>
      </c>
      <c r="E187" t="s">
        <v>642</v>
      </c>
      <c r="F187" s="3" t="s">
        <v>1083</v>
      </c>
      <c r="G187" t="s">
        <v>644</v>
      </c>
      <c r="H187" s="3" t="s">
        <v>645</v>
      </c>
      <c r="L187" s="3" t="s">
        <v>646</v>
      </c>
      <c r="M187" t="s">
        <v>647</v>
      </c>
      <c r="N187" t="s">
        <v>1141</v>
      </c>
    </row>
    <row r="188" spans="2:14" ht="75">
      <c r="B188" t="s">
        <v>1142</v>
      </c>
      <c r="C188" s="3" t="s">
        <v>640</v>
      </c>
      <c r="D188" t="s">
        <v>641</v>
      </c>
      <c r="E188" t="s">
        <v>642</v>
      </c>
      <c r="F188" s="3" t="s">
        <v>1143</v>
      </c>
      <c r="G188" t="s">
        <v>644</v>
      </c>
      <c r="H188" s="3" t="s">
        <v>645</v>
      </c>
      <c r="L188" s="3" t="s">
        <v>646</v>
      </c>
      <c r="M188" t="s">
        <v>647</v>
      </c>
      <c r="N188" t="s">
        <v>1144</v>
      </c>
    </row>
    <row r="189" spans="2:14" ht="60">
      <c r="B189" t="s">
        <v>1145</v>
      </c>
      <c r="C189" s="3" t="s">
        <v>1146</v>
      </c>
      <c r="D189" t="s">
        <v>641</v>
      </c>
      <c r="E189" t="s">
        <v>642</v>
      </c>
      <c r="F189" s="3" t="s">
        <v>1143</v>
      </c>
      <c r="G189" t="s">
        <v>644</v>
      </c>
      <c r="H189" s="3" t="s">
        <v>645</v>
      </c>
      <c r="L189" s="3" t="s">
        <v>646</v>
      </c>
      <c r="M189" t="s">
        <v>647</v>
      </c>
      <c r="N189" t="s">
        <v>1147</v>
      </c>
    </row>
    <row r="190" spans="2:14" ht="45">
      <c r="B190" t="s">
        <v>1148</v>
      </c>
      <c r="C190" s="3" t="s">
        <v>7329</v>
      </c>
      <c r="D190" t="s">
        <v>641</v>
      </c>
      <c r="E190" t="s">
        <v>642</v>
      </c>
      <c r="F190" s="3" t="s">
        <v>1143</v>
      </c>
      <c r="G190" t="s">
        <v>644</v>
      </c>
      <c r="H190" s="3" t="s">
        <v>645</v>
      </c>
      <c r="L190" s="3" t="s">
        <v>646</v>
      </c>
      <c r="M190" t="s">
        <v>647</v>
      </c>
      <c r="N190" t="s">
        <v>1149</v>
      </c>
    </row>
    <row r="191" spans="2:14" ht="60">
      <c r="B191" t="s">
        <v>1150</v>
      </c>
      <c r="C191" s="3" t="s">
        <v>1151</v>
      </c>
      <c r="D191" t="s">
        <v>641</v>
      </c>
      <c r="E191" t="s">
        <v>642</v>
      </c>
      <c r="F191" s="3" t="s">
        <v>1143</v>
      </c>
      <c r="G191" t="s">
        <v>644</v>
      </c>
      <c r="H191" s="3" t="s">
        <v>645</v>
      </c>
      <c r="L191" s="3" t="s">
        <v>646</v>
      </c>
      <c r="M191" t="s">
        <v>647</v>
      </c>
      <c r="N191" t="s">
        <v>1152</v>
      </c>
    </row>
    <row r="192" spans="2:14" ht="75">
      <c r="B192" t="s">
        <v>1153</v>
      </c>
      <c r="C192" s="3" t="s">
        <v>1154</v>
      </c>
      <c r="D192" t="s">
        <v>641</v>
      </c>
      <c r="E192" t="s">
        <v>642</v>
      </c>
      <c r="F192" s="3" t="s">
        <v>1143</v>
      </c>
      <c r="G192" t="s">
        <v>644</v>
      </c>
      <c r="H192" s="3" t="s">
        <v>645</v>
      </c>
      <c r="L192" s="3" t="s">
        <v>646</v>
      </c>
      <c r="M192" t="s">
        <v>647</v>
      </c>
      <c r="N192" t="s">
        <v>1155</v>
      </c>
    </row>
    <row r="193" spans="2:14" ht="120">
      <c r="B193" t="s">
        <v>1156</v>
      </c>
      <c r="C193" s="3" t="s">
        <v>1157</v>
      </c>
      <c r="D193" t="s">
        <v>641</v>
      </c>
      <c r="E193" t="s">
        <v>642</v>
      </c>
      <c r="F193" s="3" t="s">
        <v>1143</v>
      </c>
      <c r="G193" t="s">
        <v>644</v>
      </c>
      <c r="H193" s="3" t="s">
        <v>645</v>
      </c>
      <c r="L193" s="3" t="s">
        <v>646</v>
      </c>
      <c r="M193" t="s">
        <v>647</v>
      </c>
      <c r="N193" t="s">
        <v>1158</v>
      </c>
    </row>
    <row r="194" spans="2:14" ht="90">
      <c r="B194" t="s">
        <v>1159</v>
      </c>
      <c r="C194" s="3" t="s">
        <v>650</v>
      </c>
      <c r="D194" t="s">
        <v>641</v>
      </c>
      <c r="E194" t="s">
        <v>642</v>
      </c>
      <c r="F194" s="3" t="s">
        <v>1143</v>
      </c>
      <c r="G194" t="s">
        <v>644</v>
      </c>
      <c r="H194" s="3" t="s">
        <v>645</v>
      </c>
      <c r="L194" s="3" t="s">
        <v>646</v>
      </c>
      <c r="M194" t="s">
        <v>647</v>
      </c>
      <c r="N194" t="s">
        <v>1160</v>
      </c>
    </row>
    <row r="195" spans="2:14" ht="75">
      <c r="B195" t="s">
        <v>1161</v>
      </c>
      <c r="C195" s="3" t="s">
        <v>1162</v>
      </c>
      <c r="D195" t="s">
        <v>641</v>
      </c>
      <c r="E195" t="s">
        <v>642</v>
      </c>
      <c r="F195" s="3" t="s">
        <v>1143</v>
      </c>
      <c r="G195" t="s">
        <v>644</v>
      </c>
      <c r="H195" s="3" t="s">
        <v>645</v>
      </c>
      <c r="L195" s="3" t="s">
        <v>646</v>
      </c>
      <c r="M195" t="s">
        <v>647</v>
      </c>
      <c r="N195" t="s">
        <v>1163</v>
      </c>
    </row>
    <row r="196" spans="2:14" ht="30">
      <c r="B196" t="s">
        <v>1164</v>
      </c>
      <c r="C196" s="3" t="s">
        <v>1165</v>
      </c>
      <c r="D196" t="s">
        <v>641</v>
      </c>
      <c r="E196" t="s">
        <v>642</v>
      </c>
      <c r="F196" s="3" t="s">
        <v>1143</v>
      </c>
      <c r="G196" t="s">
        <v>644</v>
      </c>
      <c r="H196" s="3" t="s">
        <v>645</v>
      </c>
      <c r="L196" s="3" t="s">
        <v>646</v>
      </c>
      <c r="M196" t="s">
        <v>647</v>
      </c>
      <c r="N196" t="s">
        <v>1166</v>
      </c>
    </row>
    <row r="197" spans="2:14" ht="75">
      <c r="B197" t="s">
        <v>1167</v>
      </c>
      <c r="C197" s="3" t="s">
        <v>884</v>
      </c>
      <c r="D197" t="s">
        <v>641</v>
      </c>
      <c r="E197" t="s">
        <v>642</v>
      </c>
      <c r="F197" s="3" t="s">
        <v>1143</v>
      </c>
      <c r="G197" t="s">
        <v>644</v>
      </c>
      <c r="H197" s="3" t="s">
        <v>645</v>
      </c>
      <c r="L197" s="3" t="s">
        <v>646</v>
      </c>
      <c r="M197" t="s">
        <v>647</v>
      </c>
      <c r="N197" t="s">
        <v>1168</v>
      </c>
    </row>
    <row r="198" spans="2:14" ht="60">
      <c r="B198" t="s">
        <v>1169</v>
      </c>
      <c r="C198" s="3" t="s">
        <v>1170</v>
      </c>
      <c r="D198" t="s">
        <v>641</v>
      </c>
      <c r="E198" t="s">
        <v>642</v>
      </c>
      <c r="F198" s="3" t="s">
        <v>1143</v>
      </c>
      <c r="G198" t="s">
        <v>644</v>
      </c>
      <c r="H198" s="3" t="s">
        <v>645</v>
      </c>
      <c r="L198" s="3" t="s">
        <v>646</v>
      </c>
      <c r="M198" t="s">
        <v>647</v>
      </c>
      <c r="N198" t="s">
        <v>1171</v>
      </c>
    </row>
    <row r="199" spans="2:14" ht="30">
      <c r="B199" t="s">
        <v>1172</v>
      </c>
      <c r="C199" s="3" t="s">
        <v>1173</v>
      </c>
      <c r="D199" t="s">
        <v>641</v>
      </c>
      <c r="E199" t="s">
        <v>642</v>
      </c>
      <c r="F199" s="3" t="s">
        <v>1143</v>
      </c>
      <c r="G199" t="s">
        <v>644</v>
      </c>
      <c r="H199" s="3" t="s">
        <v>645</v>
      </c>
      <c r="L199" s="3" t="s">
        <v>646</v>
      </c>
      <c r="M199" t="s">
        <v>647</v>
      </c>
      <c r="N199" t="s">
        <v>1174</v>
      </c>
    </row>
    <row r="200" spans="2:14" ht="120">
      <c r="B200" t="s">
        <v>1175</v>
      </c>
      <c r="C200" s="3" t="s">
        <v>1176</v>
      </c>
      <c r="D200" t="s">
        <v>641</v>
      </c>
      <c r="E200" t="s">
        <v>642</v>
      </c>
      <c r="F200" s="3" t="s">
        <v>1143</v>
      </c>
      <c r="G200" t="s">
        <v>644</v>
      </c>
      <c r="H200" s="3" t="s">
        <v>645</v>
      </c>
      <c r="L200" s="3" t="s">
        <v>646</v>
      </c>
      <c r="M200" t="s">
        <v>647</v>
      </c>
      <c r="N200" t="s">
        <v>1177</v>
      </c>
    </row>
    <row r="201" spans="2:14" ht="105">
      <c r="B201" t="s">
        <v>1178</v>
      </c>
      <c r="C201" s="3" t="s">
        <v>1179</v>
      </c>
      <c r="D201" t="s">
        <v>641</v>
      </c>
      <c r="E201" t="s">
        <v>642</v>
      </c>
      <c r="F201" s="3" t="s">
        <v>1143</v>
      </c>
      <c r="G201" t="s">
        <v>644</v>
      </c>
      <c r="H201" s="3" t="s">
        <v>645</v>
      </c>
      <c r="L201" s="3" t="s">
        <v>646</v>
      </c>
      <c r="M201" t="s">
        <v>647</v>
      </c>
      <c r="N201" t="s">
        <v>1180</v>
      </c>
    </row>
    <row r="202" spans="2:14" ht="90">
      <c r="B202" t="s">
        <v>1181</v>
      </c>
      <c r="C202" s="3" t="s">
        <v>7330</v>
      </c>
      <c r="D202" t="s">
        <v>641</v>
      </c>
      <c r="E202" t="s">
        <v>642</v>
      </c>
      <c r="F202" s="3" t="s">
        <v>1143</v>
      </c>
      <c r="G202" t="s">
        <v>644</v>
      </c>
      <c r="H202" s="3" t="s">
        <v>645</v>
      </c>
      <c r="L202" s="3" t="s">
        <v>646</v>
      </c>
      <c r="M202" t="s">
        <v>647</v>
      </c>
      <c r="N202" t="s">
        <v>1182</v>
      </c>
    </row>
    <row r="203" spans="2:14" ht="135">
      <c r="B203" t="s">
        <v>1183</v>
      </c>
      <c r="C203" s="3" t="s">
        <v>1184</v>
      </c>
      <c r="D203" t="s">
        <v>641</v>
      </c>
      <c r="E203" t="s">
        <v>642</v>
      </c>
      <c r="F203" s="3" t="s">
        <v>1143</v>
      </c>
      <c r="G203" t="s">
        <v>644</v>
      </c>
      <c r="H203" s="3" t="s">
        <v>645</v>
      </c>
      <c r="L203" s="3" t="s">
        <v>646</v>
      </c>
      <c r="M203" t="s">
        <v>647</v>
      </c>
      <c r="N203" t="s">
        <v>1185</v>
      </c>
    </row>
    <row r="204" spans="2:14" ht="105">
      <c r="B204" t="s">
        <v>1186</v>
      </c>
      <c r="C204" s="3" t="s">
        <v>1187</v>
      </c>
      <c r="D204" t="s">
        <v>641</v>
      </c>
      <c r="E204" t="s">
        <v>642</v>
      </c>
      <c r="F204" s="3" t="s">
        <v>1143</v>
      </c>
      <c r="G204" t="s">
        <v>644</v>
      </c>
      <c r="H204" s="3" t="s">
        <v>645</v>
      </c>
      <c r="L204" s="3" t="s">
        <v>646</v>
      </c>
      <c r="M204" t="s">
        <v>647</v>
      </c>
      <c r="N204" t="s">
        <v>1188</v>
      </c>
    </row>
    <row r="205" spans="2:14" ht="90">
      <c r="B205" t="s">
        <v>1189</v>
      </c>
      <c r="C205" s="3" t="s">
        <v>659</v>
      </c>
      <c r="D205" t="s">
        <v>641</v>
      </c>
      <c r="E205" t="s">
        <v>642</v>
      </c>
      <c r="F205" s="3" t="s">
        <v>1143</v>
      </c>
      <c r="G205" t="s">
        <v>644</v>
      </c>
      <c r="H205" s="3" t="s">
        <v>645</v>
      </c>
      <c r="L205" s="3" t="s">
        <v>646</v>
      </c>
      <c r="M205" t="s">
        <v>647</v>
      </c>
      <c r="N205" t="s">
        <v>1190</v>
      </c>
    </row>
    <row r="206" spans="2:14" ht="60">
      <c r="B206" t="s">
        <v>1191</v>
      </c>
      <c r="C206" s="3" t="s">
        <v>1192</v>
      </c>
      <c r="D206" t="s">
        <v>641</v>
      </c>
      <c r="E206" t="s">
        <v>642</v>
      </c>
      <c r="F206" s="3" t="s">
        <v>1143</v>
      </c>
      <c r="G206" t="s">
        <v>644</v>
      </c>
      <c r="H206" s="3" t="s">
        <v>645</v>
      </c>
      <c r="L206" s="3" t="s">
        <v>646</v>
      </c>
      <c r="M206" t="s">
        <v>647</v>
      </c>
      <c r="N206" t="s">
        <v>1193</v>
      </c>
    </row>
    <row r="207" spans="2:14" ht="105">
      <c r="B207" t="s">
        <v>1194</v>
      </c>
      <c r="C207" s="3" t="s">
        <v>1195</v>
      </c>
      <c r="D207" t="s">
        <v>641</v>
      </c>
      <c r="E207" t="s">
        <v>642</v>
      </c>
      <c r="F207" s="3" t="s">
        <v>1143</v>
      </c>
      <c r="G207" t="s">
        <v>644</v>
      </c>
      <c r="H207" s="3" t="s">
        <v>645</v>
      </c>
      <c r="L207" s="3" t="s">
        <v>646</v>
      </c>
      <c r="M207" t="s">
        <v>647</v>
      </c>
      <c r="N207" t="s">
        <v>1196</v>
      </c>
    </row>
    <row r="208" spans="2:14" ht="105">
      <c r="B208" t="s">
        <v>1197</v>
      </c>
      <c r="C208" s="3" t="s">
        <v>7331</v>
      </c>
      <c r="D208" t="s">
        <v>641</v>
      </c>
      <c r="E208" t="s">
        <v>642</v>
      </c>
      <c r="F208" s="3" t="s">
        <v>1143</v>
      </c>
      <c r="G208" t="s">
        <v>644</v>
      </c>
      <c r="H208" s="3" t="s">
        <v>645</v>
      </c>
      <c r="L208" s="3" t="s">
        <v>646</v>
      </c>
      <c r="M208" t="s">
        <v>647</v>
      </c>
      <c r="N208" t="s">
        <v>1198</v>
      </c>
    </row>
    <row r="209" spans="2:14" ht="165">
      <c r="B209" t="s">
        <v>1199</v>
      </c>
      <c r="C209" s="3" t="s">
        <v>1200</v>
      </c>
      <c r="D209" t="s">
        <v>641</v>
      </c>
      <c r="E209" t="s">
        <v>642</v>
      </c>
      <c r="F209" s="3" t="s">
        <v>1143</v>
      </c>
      <c r="G209" t="s">
        <v>644</v>
      </c>
      <c r="H209" s="3" t="s">
        <v>645</v>
      </c>
      <c r="L209" s="3" t="s">
        <v>646</v>
      </c>
      <c r="M209" t="s">
        <v>647</v>
      </c>
      <c r="N209" t="s">
        <v>1201</v>
      </c>
    </row>
    <row r="210" spans="2:14" ht="75">
      <c r="B210" t="s">
        <v>1202</v>
      </c>
      <c r="C210" s="3" t="s">
        <v>640</v>
      </c>
      <c r="D210" t="s">
        <v>641</v>
      </c>
      <c r="E210" t="s">
        <v>642</v>
      </c>
      <c r="F210" s="3" t="s">
        <v>1203</v>
      </c>
      <c r="G210" t="s">
        <v>644</v>
      </c>
      <c r="H210" s="3" t="s">
        <v>645</v>
      </c>
      <c r="L210" s="3" t="s">
        <v>646</v>
      </c>
      <c r="M210" t="s">
        <v>647</v>
      </c>
      <c r="N210" t="s">
        <v>1204</v>
      </c>
    </row>
    <row r="211" spans="2:14" ht="60">
      <c r="B211" t="s">
        <v>1205</v>
      </c>
      <c r="C211" s="3" t="s">
        <v>1206</v>
      </c>
      <c r="D211" t="s">
        <v>641</v>
      </c>
      <c r="E211" t="s">
        <v>642</v>
      </c>
      <c r="F211" s="3" t="s">
        <v>1203</v>
      </c>
      <c r="G211" t="s">
        <v>644</v>
      </c>
      <c r="H211" s="3" t="s">
        <v>645</v>
      </c>
      <c r="L211" s="3" t="s">
        <v>646</v>
      </c>
      <c r="M211" t="s">
        <v>647</v>
      </c>
      <c r="N211" t="s">
        <v>1207</v>
      </c>
    </row>
    <row r="212" spans="2:14" ht="90">
      <c r="B212" t="s">
        <v>1208</v>
      </c>
      <c r="C212" s="3" t="s">
        <v>1209</v>
      </c>
      <c r="D212" t="s">
        <v>641</v>
      </c>
      <c r="E212" t="s">
        <v>642</v>
      </c>
      <c r="F212" s="3" t="s">
        <v>1203</v>
      </c>
      <c r="G212" t="s">
        <v>644</v>
      </c>
      <c r="H212" s="3" t="s">
        <v>645</v>
      </c>
      <c r="L212" s="3" t="s">
        <v>646</v>
      </c>
      <c r="M212" t="s">
        <v>647</v>
      </c>
      <c r="N212" t="s">
        <v>1210</v>
      </c>
    </row>
    <row r="213" spans="2:14" ht="75">
      <c r="B213" t="s">
        <v>1211</v>
      </c>
      <c r="C213" s="3" t="s">
        <v>1212</v>
      </c>
      <c r="D213" t="s">
        <v>641</v>
      </c>
      <c r="E213" t="s">
        <v>642</v>
      </c>
      <c r="F213" s="3" t="s">
        <v>1203</v>
      </c>
      <c r="G213" t="s">
        <v>644</v>
      </c>
      <c r="H213" s="3" t="s">
        <v>645</v>
      </c>
      <c r="L213" s="3" t="s">
        <v>646</v>
      </c>
      <c r="M213" t="s">
        <v>647</v>
      </c>
      <c r="N213" t="s">
        <v>1213</v>
      </c>
    </row>
    <row r="214" spans="2:14" ht="90">
      <c r="B214" t="s">
        <v>1214</v>
      </c>
      <c r="C214" s="3" t="s">
        <v>650</v>
      </c>
      <c r="D214" t="s">
        <v>641</v>
      </c>
      <c r="E214" t="s">
        <v>642</v>
      </c>
      <c r="F214" s="3" t="s">
        <v>1203</v>
      </c>
      <c r="G214" t="s">
        <v>644</v>
      </c>
      <c r="H214" s="3" t="s">
        <v>645</v>
      </c>
      <c r="L214" s="3" t="s">
        <v>646</v>
      </c>
      <c r="M214" t="s">
        <v>647</v>
      </c>
      <c r="N214" t="s">
        <v>1215</v>
      </c>
    </row>
    <row r="215" spans="2:14" ht="90">
      <c r="B215" t="s">
        <v>1216</v>
      </c>
      <c r="C215" s="3" t="s">
        <v>7332</v>
      </c>
      <c r="D215" t="s">
        <v>641</v>
      </c>
      <c r="E215" t="s">
        <v>642</v>
      </c>
      <c r="F215" s="3" t="s">
        <v>1203</v>
      </c>
      <c r="G215" t="s">
        <v>644</v>
      </c>
      <c r="H215" s="3" t="s">
        <v>645</v>
      </c>
      <c r="L215" s="3" t="s">
        <v>646</v>
      </c>
      <c r="M215" t="s">
        <v>647</v>
      </c>
      <c r="N215" t="s">
        <v>1217</v>
      </c>
    </row>
    <row r="216" spans="2:14" ht="30">
      <c r="B216" t="s">
        <v>1218</v>
      </c>
      <c r="C216" s="3" t="s">
        <v>1165</v>
      </c>
      <c r="D216" t="s">
        <v>641</v>
      </c>
      <c r="E216" t="s">
        <v>642</v>
      </c>
      <c r="F216" s="3" t="s">
        <v>1203</v>
      </c>
      <c r="G216" t="s">
        <v>644</v>
      </c>
      <c r="H216" s="3" t="s">
        <v>645</v>
      </c>
      <c r="L216" s="3" t="s">
        <v>646</v>
      </c>
      <c r="M216" t="s">
        <v>647</v>
      </c>
      <c r="N216" t="s">
        <v>1219</v>
      </c>
    </row>
    <row r="217" spans="2:14" ht="75">
      <c r="B217" t="s">
        <v>1220</v>
      </c>
      <c r="C217" s="3" t="s">
        <v>884</v>
      </c>
      <c r="D217" t="s">
        <v>641</v>
      </c>
      <c r="E217" t="s">
        <v>642</v>
      </c>
      <c r="F217" s="3" t="s">
        <v>1203</v>
      </c>
      <c r="G217" t="s">
        <v>644</v>
      </c>
      <c r="H217" s="3" t="s">
        <v>645</v>
      </c>
      <c r="L217" s="3" t="s">
        <v>646</v>
      </c>
      <c r="M217" t="s">
        <v>647</v>
      </c>
      <c r="N217" t="s">
        <v>1221</v>
      </c>
    </row>
    <row r="218" spans="2:14" ht="90">
      <c r="B218" t="s">
        <v>1222</v>
      </c>
      <c r="C218" s="3" t="s">
        <v>1223</v>
      </c>
      <c r="D218" t="s">
        <v>641</v>
      </c>
      <c r="E218" t="s">
        <v>642</v>
      </c>
      <c r="F218" s="3" t="s">
        <v>1203</v>
      </c>
      <c r="G218" t="s">
        <v>644</v>
      </c>
      <c r="H218" s="3" t="s">
        <v>645</v>
      </c>
      <c r="L218" s="3" t="s">
        <v>646</v>
      </c>
      <c r="M218" t="s">
        <v>647</v>
      </c>
      <c r="N218" t="s">
        <v>1224</v>
      </c>
    </row>
    <row r="219" spans="2:14" ht="120">
      <c r="B219" t="s">
        <v>1225</v>
      </c>
      <c r="C219" s="3" t="s">
        <v>7333</v>
      </c>
      <c r="D219" t="s">
        <v>641</v>
      </c>
      <c r="E219" t="s">
        <v>642</v>
      </c>
      <c r="F219" s="3" t="s">
        <v>1203</v>
      </c>
      <c r="G219" t="s">
        <v>644</v>
      </c>
      <c r="H219" s="3" t="s">
        <v>645</v>
      </c>
      <c r="L219" s="3" t="s">
        <v>646</v>
      </c>
      <c r="M219" t="s">
        <v>647</v>
      </c>
      <c r="N219" t="s">
        <v>1226</v>
      </c>
    </row>
    <row r="220" spans="2:14" ht="105">
      <c r="B220" t="s">
        <v>1227</v>
      </c>
      <c r="C220" s="3" t="s">
        <v>1179</v>
      </c>
      <c r="D220" t="s">
        <v>641</v>
      </c>
      <c r="E220" t="s">
        <v>642</v>
      </c>
      <c r="F220" s="3" t="s">
        <v>1203</v>
      </c>
      <c r="G220" t="s">
        <v>644</v>
      </c>
      <c r="H220" s="3" t="s">
        <v>645</v>
      </c>
      <c r="L220" s="3" t="s">
        <v>646</v>
      </c>
      <c r="M220" t="s">
        <v>647</v>
      </c>
      <c r="N220" t="s">
        <v>1228</v>
      </c>
    </row>
    <row r="221" spans="2:14" ht="90">
      <c r="B221" t="s">
        <v>1229</v>
      </c>
      <c r="C221" s="3" t="s">
        <v>7334</v>
      </c>
      <c r="D221" t="s">
        <v>641</v>
      </c>
      <c r="E221" t="s">
        <v>642</v>
      </c>
      <c r="F221" s="3" t="s">
        <v>1203</v>
      </c>
      <c r="G221" t="s">
        <v>644</v>
      </c>
      <c r="H221" s="3" t="s">
        <v>645</v>
      </c>
      <c r="L221" s="3" t="s">
        <v>646</v>
      </c>
      <c r="M221" t="s">
        <v>647</v>
      </c>
      <c r="N221" t="s">
        <v>1230</v>
      </c>
    </row>
    <row r="222" spans="2:14" ht="150">
      <c r="B222" t="s">
        <v>1231</v>
      </c>
      <c r="C222" s="3" t="s">
        <v>1232</v>
      </c>
      <c r="D222" t="s">
        <v>641</v>
      </c>
      <c r="E222" t="s">
        <v>642</v>
      </c>
      <c r="F222" s="3" t="s">
        <v>1203</v>
      </c>
      <c r="G222" t="s">
        <v>644</v>
      </c>
      <c r="H222" s="3" t="s">
        <v>645</v>
      </c>
      <c r="L222" s="3" t="s">
        <v>646</v>
      </c>
      <c r="M222" t="s">
        <v>647</v>
      </c>
      <c r="N222" t="s">
        <v>1233</v>
      </c>
    </row>
    <row r="223" spans="2:14" ht="105">
      <c r="B223" t="s">
        <v>1234</v>
      </c>
      <c r="C223" s="3" t="s">
        <v>1187</v>
      </c>
      <c r="D223" t="s">
        <v>641</v>
      </c>
      <c r="E223" t="s">
        <v>642</v>
      </c>
      <c r="F223" s="3" t="s">
        <v>1203</v>
      </c>
      <c r="G223" t="s">
        <v>644</v>
      </c>
      <c r="H223" s="3" t="s">
        <v>645</v>
      </c>
      <c r="L223" s="3" t="s">
        <v>646</v>
      </c>
      <c r="M223" t="s">
        <v>647</v>
      </c>
      <c r="N223" t="s">
        <v>1235</v>
      </c>
    </row>
    <row r="224" spans="2:14" ht="90">
      <c r="B224" t="s">
        <v>1236</v>
      </c>
      <c r="C224" s="3" t="s">
        <v>659</v>
      </c>
      <c r="D224" t="s">
        <v>641</v>
      </c>
      <c r="E224" t="s">
        <v>642</v>
      </c>
      <c r="F224" s="3" t="s">
        <v>1203</v>
      </c>
      <c r="G224" t="s">
        <v>644</v>
      </c>
      <c r="H224" s="3" t="s">
        <v>645</v>
      </c>
      <c r="L224" s="3" t="s">
        <v>646</v>
      </c>
      <c r="M224" t="s">
        <v>647</v>
      </c>
      <c r="N224" t="s">
        <v>1237</v>
      </c>
    </row>
    <row r="225" spans="2:14" ht="60">
      <c r="B225" t="s">
        <v>1238</v>
      </c>
      <c r="C225" s="3" t="s">
        <v>1239</v>
      </c>
      <c r="D225" t="s">
        <v>641</v>
      </c>
      <c r="E225" t="s">
        <v>642</v>
      </c>
      <c r="F225" s="3" t="s">
        <v>1203</v>
      </c>
      <c r="G225" t="s">
        <v>644</v>
      </c>
      <c r="H225" s="3" t="s">
        <v>645</v>
      </c>
      <c r="L225" s="3" t="s">
        <v>646</v>
      </c>
      <c r="M225" t="s">
        <v>647</v>
      </c>
      <c r="N225" t="s">
        <v>1240</v>
      </c>
    </row>
    <row r="226" spans="2:14" ht="90">
      <c r="B226" t="s">
        <v>1241</v>
      </c>
      <c r="C226" s="3" t="s">
        <v>1242</v>
      </c>
      <c r="D226" t="s">
        <v>641</v>
      </c>
      <c r="E226" t="s">
        <v>642</v>
      </c>
      <c r="F226" s="3" t="s">
        <v>1203</v>
      </c>
      <c r="G226" t="s">
        <v>644</v>
      </c>
      <c r="H226" s="3" t="s">
        <v>645</v>
      </c>
      <c r="L226" s="3" t="s">
        <v>646</v>
      </c>
      <c r="M226" t="s">
        <v>647</v>
      </c>
      <c r="N226" t="s">
        <v>1243</v>
      </c>
    </row>
    <row r="227" spans="2:14" ht="120">
      <c r="B227" t="s">
        <v>1244</v>
      </c>
      <c r="C227" s="3" t="s">
        <v>7335</v>
      </c>
      <c r="D227" t="s">
        <v>641</v>
      </c>
      <c r="E227" t="s">
        <v>642</v>
      </c>
      <c r="F227" s="3" t="s">
        <v>1203</v>
      </c>
      <c r="G227" t="s">
        <v>644</v>
      </c>
      <c r="H227" s="3" t="s">
        <v>645</v>
      </c>
      <c r="L227" s="3" t="s">
        <v>646</v>
      </c>
      <c r="M227" t="s">
        <v>647</v>
      </c>
      <c r="N227" t="s">
        <v>1245</v>
      </c>
    </row>
    <row r="228" spans="2:14" ht="165">
      <c r="B228" t="s">
        <v>1246</v>
      </c>
      <c r="C228" s="3" t="s">
        <v>1200</v>
      </c>
      <c r="D228" t="s">
        <v>641</v>
      </c>
      <c r="E228" t="s">
        <v>642</v>
      </c>
      <c r="F228" s="3" t="s">
        <v>1203</v>
      </c>
      <c r="G228" t="s">
        <v>644</v>
      </c>
      <c r="H228" s="3" t="s">
        <v>645</v>
      </c>
      <c r="L228" s="3" t="s">
        <v>646</v>
      </c>
      <c r="M228" t="s">
        <v>647</v>
      </c>
      <c r="N228" t="s">
        <v>1247</v>
      </c>
    </row>
    <row r="229" spans="2:14" ht="75">
      <c r="B229" t="s">
        <v>1248</v>
      </c>
      <c r="C229" s="3" t="s">
        <v>640</v>
      </c>
      <c r="D229" t="s">
        <v>641</v>
      </c>
      <c r="E229" t="s">
        <v>642</v>
      </c>
      <c r="F229" s="3" t="s">
        <v>1249</v>
      </c>
      <c r="G229" t="s">
        <v>644</v>
      </c>
      <c r="H229" s="3" t="s">
        <v>645</v>
      </c>
      <c r="L229" s="3" t="s">
        <v>646</v>
      </c>
      <c r="M229" t="s">
        <v>647</v>
      </c>
      <c r="N229" t="s">
        <v>1250</v>
      </c>
    </row>
    <row r="230" spans="2:14" ht="75">
      <c r="B230" t="s">
        <v>1251</v>
      </c>
      <c r="C230" s="3" t="s">
        <v>1252</v>
      </c>
      <c r="D230" t="s">
        <v>641</v>
      </c>
      <c r="E230" t="s">
        <v>642</v>
      </c>
      <c r="F230" s="3" t="s">
        <v>1249</v>
      </c>
      <c r="G230" t="s">
        <v>644</v>
      </c>
      <c r="H230" s="3" t="s">
        <v>645</v>
      </c>
      <c r="L230" s="3" t="s">
        <v>646</v>
      </c>
      <c r="M230" t="s">
        <v>647</v>
      </c>
      <c r="N230" t="s">
        <v>1253</v>
      </c>
    </row>
    <row r="231" spans="2:14" ht="45">
      <c r="B231" t="s">
        <v>1254</v>
      </c>
      <c r="C231" s="3" t="s">
        <v>1255</v>
      </c>
      <c r="D231" t="s">
        <v>641</v>
      </c>
      <c r="E231" t="s">
        <v>642</v>
      </c>
      <c r="F231" s="3" t="s">
        <v>1249</v>
      </c>
      <c r="G231" t="s">
        <v>644</v>
      </c>
      <c r="H231" s="3" t="s">
        <v>645</v>
      </c>
      <c r="L231" s="3" t="s">
        <v>646</v>
      </c>
      <c r="M231" t="s">
        <v>647</v>
      </c>
      <c r="N231" t="s">
        <v>1256</v>
      </c>
    </row>
    <row r="232" spans="2:14" ht="60">
      <c r="B232" t="s">
        <v>1257</v>
      </c>
      <c r="C232" s="3" t="s">
        <v>1258</v>
      </c>
      <c r="D232" t="s">
        <v>641</v>
      </c>
      <c r="E232" t="s">
        <v>642</v>
      </c>
      <c r="F232" s="3" t="s">
        <v>1249</v>
      </c>
      <c r="G232" t="s">
        <v>644</v>
      </c>
      <c r="H232" s="3" t="s">
        <v>645</v>
      </c>
      <c r="L232" s="3" t="s">
        <v>646</v>
      </c>
      <c r="M232" t="s">
        <v>647</v>
      </c>
      <c r="N232" t="s">
        <v>1259</v>
      </c>
    </row>
    <row r="233" spans="2:14" ht="45">
      <c r="B233" t="s">
        <v>1260</v>
      </c>
      <c r="C233" s="3" t="s">
        <v>1261</v>
      </c>
      <c r="D233" t="s">
        <v>641</v>
      </c>
      <c r="E233" t="s">
        <v>642</v>
      </c>
      <c r="F233" s="3" t="s">
        <v>1249</v>
      </c>
      <c r="G233" t="s">
        <v>644</v>
      </c>
      <c r="H233" s="3" t="s">
        <v>645</v>
      </c>
      <c r="L233" s="3" t="s">
        <v>646</v>
      </c>
      <c r="M233" t="s">
        <v>647</v>
      </c>
      <c r="N233" t="s">
        <v>1262</v>
      </c>
    </row>
    <row r="234" spans="2:14" ht="90">
      <c r="B234" t="s">
        <v>1263</v>
      </c>
      <c r="C234" s="3" t="s">
        <v>650</v>
      </c>
      <c r="D234" t="s">
        <v>641</v>
      </c>
      <c r="E234" t="s">
        <v>642</v>
      </c>
      <c r="F234" s="3" t="s">
        <v>1249</v>
      </c>
      <c r="G234" t="s">
        <v>644</v>
      </c>
      <c r="H234" s="3" t="s">
        <v>645</v>
      </c>
      <c r="L234" s="3" t="s">
        <v>646</v>
      </c>
      <c r="M234" t="s">
        <v>647</v>
      </c>
      <c r="N234" t="s">
        <v>1264</v>
      </c>
    </row>
    <row r="235" spans="2:14" ht="60">
      <c r="B235" t="s">
        <v>1265</v>
      </c>
      <c r="C235" s="3" t="s">
        <v>1266</v>
      </c>
      <c r="D235" t="s">
        <v>641</v>
      </c>
      <c r="E235" t="s">
        <v>642</v>
      </c>
      <c r="F235" s="3" t="s">
        <v>1249</v>
      </c>
      <c r="G235" t="s">
        <v>644</v>
      </c>
      <c r="H235" s="3" t="s">
        <v>645</v>
      </c>
      <c r="L235" s="3" t="s">
        <v>646</v>
      </c>
      <c r="M235" t="s">
        <v>647</v>
      </c>
      <c r="N235" t="s">
        <v>1267</v>
      </c>
    </row>
    <row r="236" spans="2:14" ht="30">
      <c r="B236" t="s">
        <v>1268</v>
      </c>
      <c r="C236" s="3" t="s">
        <v>1269</v>
      </c>
      <c r="D236" t="s">
        <v>641</v>
      </c>
      <c r="E236" t="s">
        <v>642</v>
      </c>
      <c r="F236" s="3" t="s">
        <v>1249</v>
      </c>
      <c r="G236" t="s">
        <v>644</v>
      </c>
      <c r="H236" s="3" t="s">
        <v>645</v>
      </c>
      <c r="L236" s="3" t="s">
        <v>646</v>
      </c>
      <c r="M236" t="s">
        <v>647</v>
      </c>
      <c r="N236" t="s">
        <v>1270</v>
      </c>
    </row>
    <row r="237" spans="2:14" ht="30">
      <c r="B237" t="s">
        <v>1271</v>
      </c>
      <c r="C237" s="3" t="s">
        <v>1165</v>
      </c>
      <c r="D237" t="s">
        <v>641</v>
      </c>
      <c r="E237" t="s">
        <v>642</v>
      </c>
      <c r="F237" s="3" t="s">
        <v>1249</v>
      </c>
      <c r="G237" t="s">
        <v>644</v>
      </c>
      <c r="H237" s="3" t="s">
        <v>645</v>
      </c>
      <c r="L237" s="3" t="s">
        <v>646</v>
      </c>
      <c r="M237" t="s">
        <v>647</v>
      </c>
      <c r="N237" t="s">
        <v>1272</v>
      </c>
    </row>
    <row r="238" spans="2:14" ht="75">
      <c r="B238" t="s">
        <v>1273</v>
      </c>
      <c r="C238" s="3" t="s">
        <v>884</v>
      </c>
      <c r="D238" t="s">
        <v>641</v>
      </c>
      <c r="E238" t="s">
        <v>642</v>
      </c>
      <c r="F238" s="3" t="s">
        <v>1249</v>
      </c>
      <c r="G238" t="s">
        <v>644</v>
      </c>
      <c r="H238" s="3" t="s">
        <v>645</v>
      </c>
      <c r="L238" s="3" t="s">
        <v>646</v>
      </c>
      <c r="M238" t="s">
        <v>647</v>
      </c>
      <c r="N238" t="s">
        <v>1274</v>
      </c>
    </row>
    <row r="239" spans="2:14" ht="150">
      <c r="B239" t="s">
        <v>1275</v>
      </c>
      <c r="C239" s="3" t="s">
        <v>1276</v>
      </c>
      <c r="D239" t="s">
        <v>641</v>
      </c>
      <c r="E239" t="s">
        <v>642</v>
      </c>
      <c r="F239" s="3" t="s">
        <v>1249</v>
      </c>
      <c r="G239" t="s">
        <v>644</v>
      </c>
      <c r="H239" s="3" t="s">
        <v>645</v>
      </c>
      <c r="L239" s="3" t="s">
        <v>646</v>
      </c>
      <c r="M239" t="s">
        <v>647</v>
      </c>
      <c r="N239" t="s">
        <v>1277</v>
      </c>
    </row>
    <row r="240" spans="2:14" ht="120">
      <c r="B240" t="s">
        <v>1278</v>
      </c>
      <c r="C240" s="3" t="s">
        <v>7336</v>
      </c>
      <c r="D240" t="s">
        <v>641</v>
      </c>
      <c r="E240" t="s">
        <v>642</v>
      </c>
      <c r="F240" s="3" t="s">
        <v>1249</v>
      </c>
      <c r="G240" t="s">
        <v>644</v>
      </c>
      <c r="H240" s="3" t="s">
        <v>645</v>
      </c>
      <c r="L240" s="3" t="s">
        <v>646</v>
      </c>
      <c r="M240" t="s">
        <v>647</v>
      </c>
      <c r="N240" t="s">
        <v>1279</v>
      </c>
    </row>
    <row r="241" spans="2:14" ht="105">
      <c r="B241" t="s">
        <v>1280</v>
      </c>
      <c r="C241" s="3" t="s">
        <v>1179</v>
      </c>
      <c r="D241" t="s">
        <v>641</v>
      </c>
      <c r="E241" t="s">
        <v>642</v>
      </c>
      <c r="F241" s="3" t="s">
        <v>1249</v>
      </c>
      <c r="G241" t="s">
        <v>644</v>
      </c>
      <c r="H241" s="3" t="s">
        <v>645</v>
      </c>
      <c r="L241" s="3" t="s">
        <v>646</v>
      </c>
      <c r="M241" t="s">
        <v>647</v>
      </c>
      <c r="N241" t="s">
        <v>1281</v>
      </c>
    </row>
    <row r="242" spans="2:14" ht="90">
      <c r="B242" t="s">
        <v>1536</v>
      </c>
      <c r="C242" s="3" t="s">
        <v>7337</v>
      </c>
      <c r="D242" t="s">
        <v>641</v>
      </c>
      <c r="E242" t="s">
        <v>642</v>
      </c>
      <c r="F242" s="3" t="s">
        <v>1249</v>
      </c>
      <c r="G242" t="s">
        <v>644</v>
      </c>
      <c r="H242" s="3" t="s">
        <v>645</v>
      </c>
      <c r="L242" s="3" t="s">
        <v>646</v>
      </c>
      <c r="M242" t="s">
        <v>647</v>
      </c>
      <c r="N242" t="s">
        <v>1537</v>
      </c>
    </row>
    <row r="243" spans="2:14" ht="150">
      <c r="B243" t="s">
        <v>1538</v>
      </c>
      <c r="C243" s="3" t="s">
        <v>1232</v>
      </c>
      <c r="D243" t="s">
        <v>641</v>
      </c>
      <c r="E243" t="s">
        <v>642</v>
      </c>
      <c r="F243" s="3" t="s">
        <v>1249</v>
      </c>
      <c r="G243" t="s">
        <v>644</v>
      </c>
      <c r="H243" s="3" t="s">
        <v>645</v>
      </c>
      <c r="L243" s="3" t="s">
        <v>646</v>
      </c>
      <c r="M243" t="s">
        <v>647</v>
      </c>
      <c r="N243" t="s">
        <v>1539</v>
      </c>
    </row>
    <row r="244" spans="2:14" ht="105">
      <c r="B244" t="s">
        <v>1540</v>
      </c>
      <c r="C244" s="3" t="s">
        <v>1187</v>
      </c>
      <c r="D244" t="s">
        <v>641</v>
      </c>
      <c r="E244" t="s">
        <v>642</v>
      </c>
      <c r="F244" s="3" t="s">
        <v>1249</v>
      </c>
      <c r="G244" t="s">
        <v>644</v>
      </c>
      <c r="H244" s="3" t="s">
        <v>645</v>
      </c>
      <c r="L244" s="3" t="s">
        <v>646</v>
      </c>
      <c r="M244" t="s">
        <v>647</v>
      </c>
      <c r="N244" t="s">
        <v>1541</v>
      </c>
    </row>
    <row r="245" spans="2:14" ht="90">
      <c r="B245" t="s">
        <v>1542</v>
      </c>
      <c r="C245" s="3" t="s">
        <v>659</v>
      </c>
      <c r="D245" t="s">
        <v>641</v>
      </c>
      <c r="E245" t="s">
        <v>642</v>
      </c>
      <c r="F245" s="3" t="s">
        <v>1249</v>
      </c>
      <c r="G245" t="s">
        <v>644</v>
      </c>
      <c r="H245" s="3" t="s">
        <v>645</v>
      </c>
      <c r="L245" s="3" t="s">
        <v>646</v>
      </c>
      <c r="M245" t="s">
        <v>647</v>
      </c>
      <c r="N245" t="s">
        <v>1543</v>
      </c>
    </row>
    <row r="246" spans="2:14" ht="45">
      <c r="B246" t="s">
        <v>1544</v>
      </c>
      <c r="C246" s="3" t="s">
        <v>1545</v>
      </c>
      <c r="D246" t="s">
        <v>641</v>
      </c>
      <c r="E246" t="s">
        <v>642</v>
      </c>
      <c r="F246" s="3" t="s">
        <v>1249</v>
      </c>
      <c r="G246" t="s">
        <v>644</v>
      </c>
      <c r="H246" s="3" t="s">
        <v>645</v>
      </c>
      <c r="L246" s="3" t="s">
        <v>646</v>
      </c>
      <c r="M246" t="s">
        <v>647</v>
      </c>
      <c r="N246" t="s">
        <v>1546</v>
      </c>
    </row>
    <row r="247" spans="2:14" ht="60">
      <c r="B247" t="s">
        <v>1547</v>
      </c>
      <c r="C247" s="3" t="s">
        <v>1548</v>
      </c>
      <c r="D247" t="s">
        <v>641</v>
      </c>
      <c r="E247" t="s">
        <v>642</v>
      </c>
      <c r="F247" s="3" t="s">
        <v>1249</v>
      </c>
      <c r="G247" t="s">
        <v>644</v>
      </c>
      <c r="H247" s="3" t="s">
        <v>645</v>
      </c>
      <c r="L247" s="3" t="s">
        <v>646</v>
      </c>
      <c r="M247" t="s">
        <v>647</v>
      </c>
      <c r="N247" t="s">
        <v>1549</v>
      </c>
    </row>
    <row r="248" spans="2:14" ht="105">
      <c r="B248" t="s">
        <v>1550</v>
      </c>
      <c r="C248" s="3" t="s">
        <v>7338</v>
      </c>
      <c r="D248" t="s">
        <v>641</v>
      </c>
      <c r="E248" t="s">
        <v>642</v>
      </c>
      <c r="F248" s="3" t="s">
        <v>1249</v>
      </c>
      <c r="G248" t="s">
        <v>644</v>
      </c>
      <c r="H248" s="3" t="s">
        <v>645</v>
      </c>
      <c r="L248" s="3" t="s">
        <v>646</v>
      </c>
      <c r="M248" t="s">
        <v>647</v>
      </c>
      <c r="N248" t="s">
        <v>1551</v>
      </c>
    </row>
    <row r="249" spans="2:14" ht="165">
      <c r="B249" t="s">
        <v>1552</v>
      </c>
      <c r="C249" s="3" t="s">
        <v>1200</v>
      </c>
      <c r="D249" t="s">
        <v>641</v>
      </c>
      <c r="E249" t="s">
        <v>642</v>
      </c>
      <c r="F249" s="3" t="s">
        <v>1249</v>
      </c>
      <c r="G249" t="s">
        <v>644</v>
      </c>
      <c r="H249" s="3" t="s">
        <v>645</v>
      </c>
      <c r="L249" s="3" t="s">
        <v>646</v>
      </c>
      <c r="M249" t="s">
        <v>647</v>
      </c>
      <c r="N249" t="s">
        <v>1553</v>
      </c>
    </row>
    <row r="250" spans="2:14" ht="75">
      <c r="B250" t="s">
        <v>1282</v>
      </c>
      <c r="C250" s="3" t="s">
        <v>640</v>
      </c>
      <c r="D250" t="s">
        <v>641</v>
      </c>
      <c r="E250" t="s">
        <v>642</v>
      </c>
      <c r="F250" s="3" t="s">
        <v>1283</v>
      </c>
      <c r="G250" t="s">
        <v>644</v>
      </c>
      <c r="H250" s="3" t="s">
        <v>645</v>
      </c>
      <c r="L250" s="3" t="s">
        <v>646</v>
      </c>
      <c r="M250" t="s">
        <v>647</v>
      </c>
      <c r="N250" t="s">
        <v>1284</v>
      </c>
    </row>
    <row r="251" spans="2:14" ht="30">
      <c r="B251" t="s">
        <v>1285</v>
      </c>
      <c r="C251" s="3" t="s">
        <v>1286</v>
      </c>
      <c r="D251" t="s">
        <v>641</v>
      </c>
      <c r="E251" t="s">
        <v>642</v>
      </c>
      <c r="F251" s="3" t="s">
        <v>1283</v>
      </c>
      <c r="G251" t="s">
        <v>644</v>
      </c>
      <c r="H251" s="3" t="s">
        <v>645</v>
      </c>
      <c r="L251" s="3" t="s">
        <v>646</v>
      </c>
      <c r="M251" t="s">
        <v>647</v>
      </c>
      <c r="N251" t="s">
        <v>1287</v>
      </c>
    </row>
    <row r="252" spans="2:14" ht="165">
      <c r="B252" t="s">
        <v>1288</v>
      </c>
      <c r="C252" s="3" t="s">
        <v>1289</v>
      </c>
      <c r="D252" t="s">
        <v>641</v>
      </c>
      <c r="E252" t="s">
        <v>642</v>
      </c>
      <c r="F252" s="3" t="s">
        <v>1283</v>
      </c>
      <c r="G252" t="s">
        <v>644</v>
      </c>
      <c r="H252" s="3" t="s">
        <v>645</v>
      </c>
      <c r="L252" s="3" t="s">
        <v>646</v>
      </c>
      <c r="M252" t="s">
        <v>647</v>
      </c>
      <c r="N252" t="s">
        <v>1290</v>
      </c>
    </row>
    <row r="253" spans="2:14" ht="90">
      <c r="B253" t="s">
        <v>1291</v>
      </c>
      <c r="C253" s="3" t="s">
        <v>650</v>
      </c>
      <c r="D253" t="s">
        <v>641</v>
      </c>
      <c r="E253" t="s">
        <v>642</v>
      </c>
      <c r="F253" s="3" t="s">
        <v>1283</v>
      </c>
      <c r="G253" t="s">
        <v>644</v>
      </c>
      <c r="H253" s="3" t="s">
        <v>645</v>
      </c>
      <c r="L253" s="3" t="s">
        <v>646</v>
      </c>
      <c r="M253" t="s">
        <v>647</v>
      </c>
      <c r="N253" t="s">
        <v>1292</v>
      </c>
    </row>
    <row r="254" spans="2:14" ht="75">
      <c r="B254" t="s">
        <v>1293</v>
      </c>
      <c r="C254" s="3" t="s">
        <v>1294</v>
      </c>
      <c r="D254" t="s">
        <v>641</v>
      </c>
      <c r="E254" t="s">
        <v>642</v>
      </c>
      <c r="F254" s="3" t="s">
        <v>1283</v>
      </c>
      <c r="G254" t="s">
        <v>644</v>
      </c>
      <c r="H254" s="3" t="s">
        <v>645</v>
      </c>
      <c r="L254" s="3" t="s">
        <v>646</v>
      </c>
      <c r="M254" t="s">
        <v>647</v>
      </c>
      <c r="N254" t="s">
        <v>1295</v>
      </c>
    </row>
    <row r="255" spans="2:14" ht="30">
      <c r="B255" t="s">
        <v>1296</v>
      </c>
      <c r="C255" s="3" t="s">
        <v>1297</v>
      </c>
      <c r="D255" t="s">
        <v>641</v>
      </c>
      <c r="E255" t="s">
        <v>642</v>
      </c>
      <c r="F255" s="3" t="s">
        <v>1283</v>
      </c>
      <c r="G255" t="s">
        <v>644</v>
      </c>
      <c r="H255" s="3" t="s">
        <v>645</v>
      </c>
      <c r="L255" s="3" t="s">
        <v>646</v>
      </c>
      <c r="M255" t="s">
        <v>647</v>
      </c>
      <c r="N255" t="s">
        <v>1298</v>
      </c>
    </row>
    <row r="256" spans="2:14" ht="30">
      <c r="B256" t="s">
        <v>1299</v>
      </c>
      <c r="C256" s="3" t="s">
        <v>1165</v>
      </c>
      <c r="D256" t="s">
        <v>641</v>
      </c>
      <c r="E256" t="s">
        <v>642</v>
      </c>
      <c r="F256" s="3" t="s">
        <v>1283</v>
      </c>
      <c r="G256" t="s">
        <v>644</v>
      </c>
      <c r="H256" s="3" t="s">
        <v>645</v>
      </c>
      <c r="L256" s="3" t="s">
        <v>646</v>
      </c>
      <c r="M256" t="s">
        <v>647</v>
      </c>
      <c r="N256" t="s">
        <v>1300</v>
      </c>
    </row>
    <row r="257" spans="2:14" ht="120">
      <c r="B257" t="s">
        <v>1301</v>
      </c>
      <c r="C257" s="3" t="s">
        <v>653</v>
      </c>
      <c r="D257" t="s">
        <v>641</v>
      </c>
      <c r="E257" t="s">
        <v>642</v>
      </c>
      <c r="F257" s="3" t="s">
        <v>1283</v>
      </c>
      <c r="G257" t="s">
        <v>644</v>
      </c>
      <c r="H257" s="3" t="s">
        <v>645</v>
      </c>
      <c r="L257" s="3" t="s">
        <v>646</v>
      </c>
      <c r="M257" t="s">
        <v>647</v>
      </c>
      <c r="N257" t="s">
        <v>1302</v>
      </c>
    </row>
    <row r="258" spans="2:14" ht="135">
      <c r="B258" t="s">
        <v>1303</v>
      </c>
      <c r="C258" s="3" t="s">
        <v>7339</v>
      </c>
      <c r="D258" t="s">
        <v>641</v>
      </c>
      <c r="E258" t="s">
        <v>642</v>
      </c>
      <c r="F258" s="3" t="s">
        <v>1283</v>
      </c>
      <c r="G258" t="s">
        <v>644</v>
      </c>
      <c r="H258" s="3" t="s">
        <v>645</v>
      </c>
      <c r="L258" s="3" t="s">
        <v>646</v>
      </c>
      <c r="M258" t="s">
        <v>647</v>
      </c>
      <c r="N258" t="s">
        <v>1304</v>
      </c>
    </row>
    <row r="259" spans="2:14" ht="120">
      <c r="B259" t="s">
        <v>1305</v>
      </c>
      <c r="C259" s="3" t="s">
        <v>7340</v>
      </c>
      <c r="D259" t="s">
        <v>641</v>
      </c>
      <c r="E259" t="s">
        <v>642</v>
      </c>
      <c r="F259" s="3" t="s">
        <v>1283</v>
      </c>
      <c r="G259" t="s">
        <v>644</v>
      </c>
      <c r="H259" s="3" t="s">
        <v>645</v>
      </c>
      <c r="L259" s="3" t="s">
        <v>646</v>
      </c>
      <c r="M259" t="s">
        <v>647</v>
      </c>
      <c r="N259" t="s">
        <v>1306</v>
      </c>
    </row>
    <row r="260" spans="2:14" ht="105">
      <c r="B260" t="s">
        <v>1307</v>
      </c>
      <c r="C260" s="3" t="s">
        <v>1308</v>
      </c>
      <c r="D260" t="s">
        <v>641</v>
      </c>
      <c r="E260" t="s">
        <v>642</v>
      </c>
      <c r="F260" s="3" t="s">
        <v>1283</v>
      </c>
      <c r="G260" t="s">
        <v>644</v>
      </c>
      <c r="H260" s="3" t="s">
        <v>645</v>
      </c>
      <c r="L260" s="3" t="s">
        <v>646</v>
      </c>
      <c r="M260" t="s">
        <v>647</v>
      </c>
      <c r="N260" t="s">
        <v>1309</v>
      </c>
    </row>
    <row r="261" spans="2:14" ht="105">
      <c r="B261" t="s">
        <v>1310</v>
      </c>
      <c r="C261" s="3" t="s">
        <v>7341</v>
      </c>
      <c r="D261" t="s">
        <v>641</v>
      </c>
      <c r="E261" t="s">
        <v>642</v>
      </c>
      <c r="F261" s="3" t="s">
        <v>1283</v>
      </c>
      <c r="G261" t="s">
        <v>644</v>
      </c>
      <c r="H261" s="3" t="s">
        <v>645</v>
      </c>
      <c r="L261" s="3" t="s">
        <v>646</v>
      </c>
      <c r="M261" t="s">
        <v>647</v>
      </c>
      <c r="N261" t="s">
        <v>1311</v>
      </c>
    </row>
    <row r="262" spans="2:14" ht="165">
      <c r="B262" t="s">
        <v>1312</v>
      </c>
      <c r="C262" s="3" t="s">
        <v>1313</v>
      </c>
      <c r="D262" t="s">
        <v>641</v>
      </c>
      <c r="E262" t="s">
        <v>642</v>
      </c>
      <c r="F262" s="3" t="s">
        <v>1283</v>
      </c>
      <c r="G262" t="s">
        <v>644</v>
      </c>
      <c r="H262" s="3" t="s">
        <v>645</v>
      </c>
      <c r="L262" s="3" t="s">
        <v>646</v>
      </c>
      <c r="M262" t="s">
        <v>647</v>
      </c>
      <c r="N262" t="s">
        <v>1314</v>
      </c>
    </row>
    <row r="263" spans="2:14" ht="105">
      <c r="B263" t="s">
        <v>1315</v>
      </c>
      <c r="C263" s="3" t="s">
        <v>1187</v>
      </c>
      <c r="D263" t="s">
        <v>641</v>
      </c>
      <c r="E263" t="s">
        <v>642</v>
      </c>
      <c r="F263" s="3" t="s">
        <v>1283</v>
      </c>
      <c r="G263" t="s">
        <v>644</v>
      </c>
      <c r="H263" s="3" t="s">
        <v>645</v>
      </c>
      <c r="L263" s="3" t="s">
        <v>646</v>
      </c>
      <c r="M263" t="s">
        <v>647</v>
      </c>
      <c r="N263" t="s">
        <v>1316</v>
      </c>
    </row>
    <row r="264" spans="2:14" ht="90">
      <c r="B264" t="s">
        <v>1317</v>
      </c>
      <c r="C264" s="3" t="s">
        <v>659</v>
      </c>
      <c r="D264" t="s">
        <v>641</v>
      </c>
      <c r="E264" t="s">
        <v>642</v>
      </c>
      <c r="F264" s="3" t="s">
        <v>1283</v>
      </c>
      <c r="G264" t="s">
        <v>644</v>
      </c>
      <c r="H264" s="3" t="s">
        <v>645</v>
      </c>
      <c r="L264" s="3" t="s">
        <v>646</v>
      </c>
      <c r="M264" t="s">
        <v>647</v>
      </c>
      <c r="N264" t="s">
        <v>1318</v>
      </c>
    </row>
    <row r="265" spans="2:14" ht="75">
      <c r="B265" t="s">
        <v>1319</v>
      </c>
      <c r="C265" s="3" t="s">
        <v>1320</v>
      </c>
      <c r="D265" t="s">
        <v>641</v>
      </c>
      <c r="E265" t="s">
        <v>642</v>
      </c>
      <c r="F265" s="3" t="s">
        <v>1283</v>
      </c>
      <c r="G265" t="s">
        <v>644</v>
      </c>
      <c r="H265" s="3" t="s">
        <v>645</v>
      </c>
      <c r="L265" s="3" t="s">
        <v>646</v>
      </c>
      <c r="M265" t="s">
        <v>647</v>
      </c>
      <c r="N265" t="s">
        <v>1321</v>
      </c>
    </row>
    <row r="266" spans="2:14" ht="45">
      <c r="B266" t="s">
        <v>1322</v>
      </c>
      <c r="C266" s="3" t="s">
        <v>1323</v>
      </c>
      <c r="D266" t="s">
        <v>641</v>
      </c>
      <c r="E266" t="s">
        <v>642</v>
      </c>
      <c r="F266" s="3" t="s">
        <v>1283</v>
      </c>
      <c r="G266" t="s">
        <v>644</v>
      </c>
      <c r="H266" s="3" t="s">
        <v>645</v>
      </c>
      <c r="L266" s="3" t="s">
        <v>646</v>
      </c>
      <c r="M266" t="s">
        <v>647</v>
      </c>
      <c r="N266" t="s">
        <v>1324</v>
      </c>
    </row>
    <row r="267" spans="2:14" ht="255">
      <c r="B267" t="s">
        <v>1325</v>
      </c>
      <c r="C267" s="3" t="s">
        <v>1326</v>
      </c>
      <c r="D267" t="s">
        <v>641</v>
      </c>
      <c r="E267" t="s">
        <v>642</v>
      </c>
      <c r="F267" s="3" t="s">
        <v>1283</v>
      </c>
      <c r="G267" t="s">
        <v>644</v>
      </c>
      <c r="H267" s="3" t="s">
        <v>645</v>
      </c>
      <c r="L267" s="3" t="s">
        <v>646</v>
      </c>
      <c r="M267" t="s">
        <v>647</v>
      </c>
      <c r="N267" t="s">
        <v>1327</v>
      </c>
    </row>
    <row r="268" spans="2:14" ht="75">
      <c r="B268" t="s">
        <v>1328</v>
      </c>
      <c r="C268" s="3" t="s">
        <v>640</v>
      </c>
      <c r="D268" t="s">
        <v>641</v>
      </c>
      <c r="E268" t="s">
        <v>642</v>
      </c>
      <c r="F268" s="3" t="s">
        <v>1329</v>
      </c>
      <c r="G268" t="s">
        <v>644</v>
      </c>
      <c r="H268" s="3" t="s">
        <v>645</v>
      </c>
      <c r="L268" s="3" t="s">
        <v>646</v>
      </c>
      <c r="M268" t="s">
        <v>647</v>
      </c>
      <c r="N268" t="s">
        <v>1330</v>
      </c>
    </row>
    <row r="269" spans="2:14" ht="75">
      <c r="B269" t="s">
        <v>1331</v>
      </c>
      <c r="C269" s="3" t="s">
        <v>1332</v>
      </c>
      <c r="D269" t="s">
        <v>641</v>
      </c>
      <c r="E269" t="s">
        <v>642</v>
      </c>
      <c r="F269" s="3" t="s">
        <v>1329</v>
      </c>
      <c r="G269" t="s">
        <v>644</v>
      </c>
      <c r="H269" s="3" t="s">
        <v>645</v>
      </c>
      <c r="L269" s="3" t="s">
        <v>646</v>
      </c>
      <c r="M269" t="s">
        <v>647</v>
      </c>
      <c r="N269" t="s">
        <v>1333</v>
      </c>
    </row>
    <row r="270" spans="2:14" ht="135">
      <c r="B270" t="s">
        <v>1334</v>
      </c>
      <c r="C270" s="3" t="s">
        <v>7342</v>
      </c>
      <c r="D270" t="s">
        <v>641</v>
      </c>
      <c r="E270" t="s">
        <v>642</v>
      </c>
      <c r="F270" s="3" t="s">
        <v>1329</v>
      </c>
      <c r="G270" t="s">
        <v>644</v>
      </c>
      <c r="H270" s="3" t="s">
        <v>645</v>
      </c>
      <c r="L270" s="3" t="s">
        <v>646</v>
      </c>
      <c r="M270" t="s">
        <v>647</v>
      </c>
      <c r="N270" t="s">
        <v>1335</v>
      </c>
    </row>
    <row r="271" spans="2:14" ht="90">
      <c r="B271" t="s">
        <v>1336</v>
      </c>
      <c r="C271" s="3" t="s">
        <v>650</v>
      </c>
      <c r="D271" t="s">
        <v>641</v>
      </c>
      <c r="E271" t="s">
        <v>642</v>
      </c>
      <c r="F271" s="3" t="s">
        <v>1329</v>
      </c>
      <c r="G271" t="s">
        <v>644</v>
      </c>
      <c r="H271" s="3" t="s">
        <v>645</v>
      </c>
      <c r="L271" s="3" t="s">
        <v>646</v>
      </c>
      <c r="M271" t="s">
        <v>647</v>
      </c>
      <c r="N271" t="s">
        <v>1337</v>
      </c>
    </row>
    <row r="272" spans="2:14" ht="30">
      <c r="B272" t="s">
        <v>1338</v>
      </c>
      <c r="C272" s="3" t="s">
        <v>1339</v>
      </c>
      <c r="D272" t="s">
        <v>641</v>
      </c>
      <c r="E272" t="s">
        <v>642</v>
      </c>
      <c r="F272" s="3" t="s">
        <v>1329</v>
      </c>
      <c r="G272" t="s">
        <v>644</v>
      </c>
      <c r="H272" s="3" t="s">
        <v>645</v>
      </c>
      <c r="L272" s="3" t="s">
        <v>646</v>
      </c>
      <c r="M272" t="s">
        <v>647</v>
      </c>
      <c r="N272" t="s">
        <v>1340</v>
      </c>
    </row>
    <row r="273" spans="2:14" ht="30">
      <c r="B273" t="s">
        <v>1341</v>
      </c>
      <c r="C273" s="3" t="s">
        <v>1165</v>
      </c>
      <c r="D273" t="s">
        <v>641</v>
      </c>
      <c r="E273" t="s">
        <v>642</v>
      </c>
      <c r="F273" s="3" t="s">
        <v>1329</v>
      </c>
      <c r="G273" t="s">
        <v>644</v>
      </c>
      <c r="H273" s="3" t="s">
        <v>645</v>
      </c>
      <c r="L273" s="3" t="s">
        <v>646</v>
      </c>
      <c r="M273" t="s">
        <v>647</v>
      </c>
      <c r="N273" t="s">
        <v>1342</v>
      </c>
    </row>
    <row r="274" spans="2:14" ht="120">
      <c r="B274" t="s">
        <v>1343</v>
      </c>
      <c r="C274" s="3" t="s">
        <v>653</v>
      </c>
      <c r="D274" t="s">
        <v>641</v>
      </c>
      <c r="E274" t="s">
        <v>642</v>
      </c>
      <c r="F274" s="3" t="s">
        <v>1329</v>
      </c>
      <c r="G274" t="s">
        <v>644</v>
      </c>
      <c r="H274" s="3" t="s">
        <v>645</v>
      </c>
      <c r="L274" s="3" t="s">
        <v>646</v>
      </c>
      <c r="M274" t="s">
        <v>647</v>
      </c>
      <c r="N274" t="s">
        <v>1344</v>
      </c>
    </row>
    <row r="275" spans="2:14" ht="120">
      <c r="B275" t="s">
        <v>1345</v>
      </c>
      <c r="C275" s="3" t="s">
        <v>7343</v>
      </c>
      <c r="D275" t="s">
        <v>641</v>
      </c>
      <c r="E275" t="s">
        <v>642</v>
      </c>
      <c r="F275" s="3" t="s">
        <v>1329</v>
      </c>
      <c r="G275" t="s">
        <v>644</v>
      </c>
      <c r="H275" s="3" t="s">
        <v>645</v>
      </c>
      <c r="L275" s="3" t="s">
        <v>646</v>
      </c>
      <c r="M275" t="s">
        <v>647</v>
      </c>
      <c r="N275" t="s">
        <v>1346</v>
      </c>
    </row>
    <row r="276" spans="2:14" ht="120">
      <c r="B276" t="s">
        <v>1347</v>
      </c>
      <c r="C276" s="3" t="s">
        <v>7344</v>
      </c>
      <c r="D276" t="s">
        <v>641</v>
      </c>
      <c r="E276" t="s">
        <v>642</v>
      </c>
      <c r="F276" s="3" t="s">
        <v>1329</v>
      </c>
      <c r="G276" t="s">
        <v>644</v>
      </c>
      <c r="H276" s="3" t="s">
        <v>645</v>
      </c>
      <c r="L276" s="3" t="s">
        <v>646</v>
      </c>
      <c r="M276" t="s">
        <v>647</v>
      </c>
      <c r="N276" t="s">
        <v>1348</v>
      </c>
    </row>
    <row r="277" spans="2:14" ht="105">
      <c r="B277" t="s">
        <v>1349</v>
      </c>
      <c r="C277" s="3" t="s">
        <v>1308</v>
      </c>
      <c r="D277" t="s">
        <v>641</v>
      </c>
      <c r="E277" t="s">
        <v>642</v>
      </c>
      <c r="F277" s="3" t="s">
        <v>1329</v>
      </c>
      <c r="G277" t="s">
        <v>644</v>
      </c>
      <c r="H277" s="3" t="s">
        <v>645</v>
      </c>
      <c r="L277" s="3" t="s">
        <v>646</v>
      </c>
      <c r="M277" t="s">
        <v>647</v>
      </c>
      <c r="N277" t="s">
        <v>1350</v>
      </c>
    </row>
    <row r="278" spans="2:14" ht="105">
      <c r="B278" t="s">
        <v>1351</v>
      </c>
      <c r="C278" s="3" t="s">
        <v>7345</v>
      </c>
      <c r="D278" t="s">
        <v>641</v>
      </c>
      <c r="E278" t="s">
        <v>642</v>
      </c>
      <c r="F278" s="3" t="s">
        <v>1329</v>
      </c>
      <c r="G278" t="s">
        <v>644</v>
      </c>
      <c r="H278" s="3" t="s">
        <v>645</v>
      </c>
      <c r="L278" s="3" t="s">
        <v>646</v>
      </c>
      <c r="M278" t="s">
        <v>647</v>
      </c>
      <c r="N278" t="s">
        <v>1352</v>
      </c>
    </row>
    <row r="279" spans="2:14" ht="165">
      <c r="B279" t="s">
        <v>1353</v>
      </c>
      <c r="C279" s="3" t="s">
        <v>1354</v>
      </c>
      <c r="D279" t="s">
        <v>641</v>
      </c>
      <c r="E279" t="s">
        <v>642</v>
      </c>
      <c r="F279" s="3" t="s">
        <v>1329</v>
      </c>
      <c r="G279" t="s">
        <v>644</v>
      </c>
      <c r="H279" s="3" t="s">
        <v>645</v>
      </c>
      <c r="L279" s="3" t="s">
        <v>646</v>
      </c>
      <c r="M279" t="s">
        <v>647</v>
      </c>
      <c r="N279" t="s">
        <v>1355</v>
      </c>
    </row>
    <row r="280" spans="2:14" ht="105">
      <c r="B280" t="s">
        <v>1356</v>
      </c>
      <c r="C280" s="3" t="s">
        <v>1187</v>
      </c>
      <c r="D280" t="s">
        <v>641</v>
      </c>
      <c r="E280" t="s">
        <v>642</v>
      </c>
      <c r="F280" s="3" t="s">
        <v>1329</v>
      </c>
      <c r="G280" t="s">
        <v>644</v>
      </c>
      <c r="H280" s="3" t="s">
        <v>645</v>
      </c>
      <c r="L280" s="3" t="s">
        <v>646</v>
      </c>
      <c r="M280" t="s">
        <v>647</v>
      </c>
      <c r="N280" t="s">
        <v>1357</v>
      </c>
    </row>
    <row r="281" spans="2:14" ht="90">
      <c r="B281" t="s">
        <v>1358</v>
      </c>
      <c r="C281" s="3" t="s">
        <v>659</v>
      </c>
      <c r="D281" t="s">
        <v>641</v>
      </c>
      <c r="E281" t="s">
        <v>642</v>
      </c>
      <c r="F281" s="3" t="s">
        <v>1329</v>
      </c>
      <c r="G281" t="s">
        <v>644</v>
      </c>
      <c r="H281" s="3" t="s">
        <v>645</v>
      </c>
      <c r="L281" s="3" t="s">
        <v>646</v>
      </c>
      <c r="M281" t="s">
        <v>647</v>
      </c>
      <c r="N281" t="s">
        <v>1359</v>
      </c>
    </row>
    <row r="282" spans="2:14" ht="75">
      <c r="B282" t="s">
        <v>1360</v>
      </c>
      <c r="C282" s="3" t="s">
        <v>1361</v>
      </c>
      <c r="D282" t="s">
        <v>641</v>
      </c>
      <c r="E282" t="s">
        <v>642</v>
      </c>
      <c r="F282" s="3" t="s">
        <v>1329</v>
      </c>
      <c r="G282" t="s">
        <v>644</v>
      </c>
      <c r="H282" s="3" t="s">
        <v>645</v>
      </c>
      <c r="L282" s="3" t="s">
        <v>646</v>
      </c>
      <c r="M282" t="s">
        <v>647</v>
      </c>
      <c r="N282" t="s">
        <v>1362</v>
      </c>
    </row>
    <row r="283" spans="2:14" ht="45">
      <c r="B283" t="s">
        <v>1363</v>
      </c>
      <c r="C283" s="3" t="s">
        <v>1323</v>
      </c>
      <c r="D283" t="s">
        <v>641</v>
      </c>
      <c r="E283" t="s">
        <v>642</v>
      </c>
      <c r="F283" s="3" t="s">
        <v>1329</v>
      </c>
      <c r="G283" t="s">
        <v>644</v>
      </c>
      <c r="H283" s="3" t="s">
        <v>645</v>
      </c>
      <c r="L283" s="3" t="s">
        <v>646</v>
      </c>
      <c r="M283" t="s">
        <v>647</v>
      </c>
      <c r="N283" t="s">
        <v>1364</v>
      </c>
    </row>
    <row r="284" spans="2:14" ht="255">
      <c r="B284" t="s">
        <v>1365</v>
      </c>
      <c r="C284" s="3" t="s">
        <v>1326</v>
      </c>
      <c r="D284" t="s">
        <v>641</v>
      </c>
      <c r="E284" t="s">
        <v>642</v>
      </c>
      <c r="F284" s="3" t="s">
        <v>1329</v>
      </c>
      <c r="G284" t="s">
        <v>644</v>
      </c>
      <c r="H284" s="3" t="s">
        <v>645</v>
      </c>
      <c r="L284" s="3" t="s">
        <v>646</v>
      </c>
      <c r="M284" t="s">
        <v>647</v>
      </c>
      <c r="N284" t="s">
        <v>1366</v>
      </c>
    </row>
    <row r="285" spans="2:14" ht="60">
      <c r="B285" t="s">
        <v>1367</v>
      </c>
      <c r="C285" s="3" t="s">
        <v>1368</v>
      </c>
      <c r="D285" t="s">
        <v>641</v>
      </c>
      <c r="E285" t="s">
        <v>666</v>
      </c>
      <c r="F285" s="3" t="s">
        <v>725</v>
      </c>
      <c r="G285" t="s">
        <v>644</v>
      </c>
      <c r="H285" s="3" t="s">
        <v>667</v>
      </c>
      <c r="L285" s="3" t="s">
        <v>1369</v>
      </c>
      <c r="M285" t="s">
        <v>1370</v>
      </c>
      <c r="N285" t="s">
        <v>1371</v>
      </c>
    </row>
    <row r="286" spans="2:14" ht="45">
      <c r="B286" t="s">
        <v>1372</v>
      </c>
      <c r="C286" s="3" t="s">
        <v>1373</v>
      </c>
      <c r="D286" t="s">
        <v>641</v>
      </c>
      <c r="E286" t="s">
        <v>666</v>
      </c>
      <c r="F286" s="3" t="s">
        <v>725</v>
      </c>
      <c r="G286" t="s">
        <v>644</v>
      </c>
      <c r="H286" s="3" t="s">
        <v>667</v>
      </c>
      <c r="L286" s="3" t="s">
        <v>1369</v>
      </c>
      <c r="M286" t="s">
        <v>1370</v>
      </c>
      <c r="N286" t="s">
        <v>1374</v>
      </c>
    </row>
    <row r="287" spans="2:14" ht="75">
      <c r="B287" t="s">
        <v>1375</v>
      </c>
      <c r="C287" s="3" t="s">
        <v>1376</v>
      </c>
      <c r="D287" t="s">
        <v>641</v>
      </c>
      <c r="E287" t="s">
        <v>666</v>
      </c>
      <c r="F287" s="3" t="s">
        <v>725</v>
      </c>
      <c r="G287" t="s">
        <v>644</v>
      </c>
      <c r="H287" s="3" t="s">
        <v>667</v>
      </c>
      <c r="L287" s="3" t="s">
        <v>1369</v>
      </c>
      <c r="M287" t="s">
        <v>1370</v>
      </c>
      <c r="N287" t="s">
        <v>1377</v>
      </c>
    </row>
    <row r="288" spans="2:14" ht="45">
      <c r="B288" t="s">
        <v>1378</v>
      </c>
      <c r="C288" s="3" t="s">
        <v>1379</v>
      </c>
      <c r="D288" t="s">
        <v>641</v>
      </c>
      <c r="E288" t="s">
        <v>666</v>
      </c>
      <c r="F288" s="3" t="s">
        <v>725</v>
      </c>
      <c r="G288" t="s">
        <v>644</v>
      </c>
      <c r="H288" s="3" t="s">
        <v>667</v>
      </c>
      <c r="L288" s="3" t="s">
        <v>1369</v>
      </c>
      <c r="M288" t="s">
        <v>1370</v>
      </c>
      <c r="N288" t="s">
        <v>1380</v>
      </c>
    </row>
    <row r="289" spans="2:14" ht="45">
      <c r="B289" t="s">
        <v>1381</v>
      </c>
      <c r="C289" s="3" t="s">
        <v>1382</v>
      </c>
      <c r="D289" t="s">
        <v>641</v>
      </c>
      <c r="E289" t="s">
        <v>666</v>
      </c>
      <c r="F289" s="3" t="s">
        <v>725</v>
      </c>
      <c r="G289" t="s">
        <v>644</v>
      </c>
      <c r="H289" s="3" t="s">
        <v>667</v>
      </c>
      <c r="L289" s="3" t="s">
        <v>1369</v>
      </c>
      <c r="M289" t="s">
        <v>1370</v>
      </c>
      <c r="N289" t="s">
        <v>1383</v>
      </c>
    </row>
    <row r="290" spans="2:14" ht="60">
      <c r="B290" t="s">
        <v>1384</v>
      </c>
      <c r="C290" s="3" t="s">
        <v>1385</v>
      </c>
      <c r="D290" t="s">
        <v>641</v>
      </c>
      <c r="E290" t="s">
        <v>666</v>
      </c>
      <c r="F290" s="3" t="s">
        <v>725</v>
      </c>
      <c r="G290" t="s">
        <v>644</v>
      </c>
      <c r="H290" s="3" t="s">
        <v>667</v>
      </c>
      <c r="L290" s="3" t="s">
        <v>1369</v>
      </c>
      <c r="M290" t="s">
        <v>1370</v>
      </c>
      <c r="N290" t="s">
        <v>1386</v>
      </c>
    </row>
    <row r="291" spans="2:14" ht="30">
      <c r="B291" t="s">
        <v>1387</v>
      </c>
      <c r="C291" s="3" t="s">
        <v>1388</v>
      </c>
      <c r="D291" t="s">
        <v>641</v>
      </c>
      <c r="E291" t="s">
        <v>666</v>
      </c>
      <c r="F291" s="3" t="s">
        <v>725</v>
      </c>
      <c r="G291" t="s">
        <v>644</v>
      </c>
      <c r="H291" s="3" t="s">
        <v>667</v>
      </c>
      <c r="L291" s="3" t="s">
        <v>1369</v>
      </c>
      <c r="M291" t="s">
        <v>1370</v>
      </c>
      <c r="N291" t="s">
        <v>1389</v>
      </c>
    </row>
    <row r="292" spans="2:14" ht="45">
      <c r="B292" t="s">
        <v>1390</v>
      </c>
      <c r="C292" s="3" t="s">
        <v>1391</v>
      </c>
      <c r="D292" t="s">
        <v>641</v>
      </c>
      <c r="E292" t="s">
        <v>666</v>
      </c>
      <c r="F292" s="3" t="s">
        <v>725</v>
      </c>
      <c r="G292" t="s">
        <v>644</v>
      </c>
      <c r="H292" s="3" t="s">
        <v>667</v>
      </c>
      <c r="L292" s="3" t="s">
        <v>1369</v>
      </c>
      <c r="M292" t="s">
        <v>1370</v>
      </c>
      <c r="N292" t="s">
        <v>1392</v>
      </c>
    </row>
    <row r="293" spans="2:14" ht="60">
      <c r="B293" t="s">
        <v>1393</v>
      </c>
      <c r="C293" s="3" t="s">
        <v>1394</v>
      </c>
      <c r="D293" t="s">
        <v>641</v>
      </c>
      <c r="E293" t="s">
        <v>666</v>
      </c>
      <c r="F293" s="3" t="s">
        <v>725</v>
      </c>
      <c r="G293" t="s">
        <v>644</v>
      </c>
      <c r="H293" s="3" t="s">
        <v>667</v>
      </c>
      <c r="L293" s="3" t="s">
        <v>1369</v>
      </c>
      <c r="M293" t="s">
        <v>1370</v>
      </c>
      <c r="N293" t="s">
        <v>1395</v>
      </c>
    </row>
    <row r="294" spans="2:14" ht="135">
      <c r="B294" t="s">
        <v>1396</v>
      </c>
      <c r="C294" s="3" t="s">
        <v>1397</v>
      </c>
      <c r="D294" t="s">
        <v>641</v>
      </c>
      <c r="E294" t="s">
        <v>666</v>
      </c>
      <c r="F294" s="3" t="s">
        <v>725</v>
      </c>
      <c r="G294" t="s">
        <v>644</v>
      </c>
      <c r="H294" s="3" t="s">
        <v>667</v>
      </c>
      <c r="L294" s="3" t="s">
        <v>1369</v>
      </c>
      <c r="M294" t="s">
        <v>1370</v>
      </c>
      <c r="N294" t="s">
        <v>1398</v>
      </c>
    </row>
    <row r="295" spans="2:14" ht="75">
      <c r="B295" t="s">
        <v>1399</v>
      </c>
      <c r="C295" s="3" t="s">
        <v>1400</v>
      </c>
      <c r="D295" t="s">
        <v>641</v>
      </c>
      <c r="E295" t="s">
        <v>666</v>
      </c>
      <c r="F295" s="3" t="s">
        <v>725</v>
      </c>
      <c r="G295" t="s">
        <v>644</v>
      </c>
      <c r="H295" s="3" t="s">
        <v>667</v>
      </c>
      <c r="L295" s="3" t="s">
        <v>1369</v>
      </c>
      <c r="M295" t="s">
        <v>1370</v>
      </c>
      <c r="N295" t="s">
        <v>1401</v>
      </c>
    </row>
    <row r="296" spans="2:14" ht="60">
      <c r="B296" t="s">
        <v>1402</v>
      </c>
      <c r="C296" s="3" t="s">
        <v>1403</v>
      </c>
      <c r="D296" t="s">
        <v>641</v>
      </c>
      <c r="E296" t="s">
        <v>666</v>
      </c>
      <c r="F296" s="3" t="s">
        <v>725</v>
      </c>
      <c r="G296" t="s">
        <v>644</v>
      </c>
      <c r="H296" s="3" t="s">
        <v>667</v>
      </c>
      <c r="L296" s="3" t="s">
        <v>1369</v>
      </c>
      <c r="M296" t="s">
        <v>1370</v>
      </c>
      <c r="N296" t="s">
        <v>1404</v>
      </c>
    </row>
    <row r="297" spans="2:14" ht="120">
      <c r="B297" t="s">
        <v>1405</v>
      </c>
      <c r="C297" s="3" t="s">
        <v>1406</v>
      </c>
      <c r="D297" t="s">
        <v>641</v>
      </c>
      <c r="E297" t="s">
        <v>666</v>
      </c>
      <c r="F297" s="3" t="s">
        <v>725</v>
      </c>
      <c r="G297" t="s">
        <v>644</v>
      </c>
      <c r="H297" s="3" t="s">
        <v>667</v>
      </c>
      <c r="L297" s="3" t="s">
        <v>1369</v>
      </c>
      <c r="M297" t="s">
        <v>1370</v>
      </c>
      <c r="N297" t="s">
        <v>1407</v>
      </c>
    </row>
    <row r="298" spans="2:14" ht="75">
      <c r="B298" t="s">
        <v>1408</v>
      </c>
      <c r="C298" s="3" t="s">
        <v>1409</v>
      </c>
      <c r="D298" t="s">
        <v>641</v>
      </c>
      <c r="E298" t="s">
        <v>666</v>
      </c>
      <c r="F298" s="3" t="s">
        <v>725</v>
      </c>
      <c r="G298" t="s">
        <v>644</v>
      </c>
      <c r="H298" s="3" t="s">
        <v>667</v>
      </c>
      <c r="L298" s="3" t="s">
        <v>1369</v>
      </c>
      <c r="M298" t="s">
        <v>1370</v>
      </c>
      <c r="N298" t="s">
        <v>1410</v>
      </c>
    </row>
    <row r="299" spans="2:14" ht="75">
      <c r="B299" t="s">
        <v>1411</v>
      </c>
      <c r="C299" s="3" t="s">
        <v>7346</v>
      </c>
      <c r="D299" t="s">
        <v>641</v>
      </c>
      <c r="E299" t="s">
        <v>666</v>
      </c>
      <c r="F299" s="3" t="s">
        <v>725</v>
      </c>
      <c r="G299" t="s">
        <v>644</v>
      </c>
      <c r="H299" s="3" t="s">
        <v>667</v>
      </c>
      <c r="L299" s="3" t="s">
        <v>1369</v>
      </c>
      <c r="M299" t="s">
        <v>1370</v>
      </c>
      <c r="N299" t="s">
        <v>1412</v>
      </c>
    </row>
    <row r="300" spans="2:14" ht="60">
      <c r="B300" t="s">
        <v>1413</v>
      </c>
      <c r="C300" s="3" t="s">
        <v>1414</v>
      </c>
      <c r="D300" t="s">
        <v>641</v>
      </c>
      <c r="E300" t="s">
        <v>666</v>
      </c>
      <c r="F300" s="3" t="s">
        <v>725</v>
      </c>
      <c r="G300" t="s">
        <v>644</v>
      </c>
      <c r="H300" s="3" t="s">
        <v>667</v>
      </c>
      <c r="L300" s="3" t="s">
        <v>1369</v>
      </c>
      <c r="M300" t="s">
        <v>1370</v>
      </c>
      <c r="N300" t="s">
        <v>1415</v>
      </c>
    </row>
    <row r="301" spans="2:14" ht="45">
      <c r="B301" t="s">
        <v>1416</v>
      </c>
      <c r="C301" s="3" t="s">
        <v>1417</v>
      </c>
      <c r="D301" t="s">
        <v>641</v>
      </c>
      <c r="E301" t="s">
        <v>666</v>
      </c>
      <c r="F301" s="3" t="s">
        <v>725</v>
      </c>
      <c r="G301" t="s">
        <v>644</v>
      </c>
      <c r="H301" s="3" t="s">
        <v>667</v>
      </c>
      <c r="L301" s="3" t="s">
        <v>1369</v>
      </c>
      <c r="M301" t="s">
        <v>1370</v>
      </c>
      <c r="N301" t="s">
        <v>1418</v>
      </c>
    </row>
    <row r="302" spans="2:14" ht="60">
      <c r="B302" t="s">
        <v>1419</v>
      </c>
      <c r="C302" s="3" t="s">
        <v>1368</v>
      </c>
      <c r="D302" t="s">
        <v>641</v>
      </c>
      <c r="E302" t="s">
        <v>666</v>
      </c>
      <c r="F302" s="3" t="s">
        <v>780</v>
      </c>
      <c r="G302" t="s">
        <v>644</v>
      </c>
      <c r="H302" s="3" t="s">
        <v>667</v>
      </c>
      <c r="L302" s="3" t="s">
        <v>1369</v>
      </c>
      <c r="M302" t="s">
        <v>1370</v>
      </c>
      <c r="N302" t="s">
        <v>1420</v>
      </c>
    </row>
    <row r="303" spans="2:14" ht="75">
      <c r="B303" t="s">
        <v>1421</v>
      </c>
      <c r="C303" s="3" t="s">
        <v>1422</v>
      </c>
      <c r="D303" t="s">
        <v>641</v>
      </c>
      <c r="E303" t="s">
        <v>666</v>
      </c>
      <c r="F303" s="3" t="s">
        <v>780</v>
      </c>
      <c r="G303" t="s">
        <v>644</v>
      </c>
      <c r="H303" s="3" t="s">
        <v>667</v>
      </c>
      <c r="L303" s="3" t="s">
        <v>1369</v>
      </c>
      <c r="M303" t="s">
        <v>1370</v>
      </c>
      <c r="N303" t="s">
        <v>1423</v>
      </c>
    </row>
    <row r="304" spans="2:14" ht="60">
      <c r="B304" t="s">
        <v>1424</v>
      </c>
      <c r="C304" s="3" t="s">
        <v>1385</v>
      </c>
      <c r="D304" t="s">
        <v>641</v>
      </c>
      <c r="E304" t="s">
        <v>666</v>
      </c>
      <c r="F304" s="3" t="s">
        <v>780</v>
      </c>
      <c r="G304" t="s">
        <v>644</v>
      </c>
      <c r="H304" s="3" t="s">
        <v>667</v>
      </c>
      <c r="L304" s="3" t="s">
        <v>1369</v>
      </c>
      <c r="M304" t="s">
        <v>1370</v>
      </c>
      <c r="N304" t="s">
        <v>1425</v>
      </c>
    </row>
    <row r="305" spans="2:14" ht="60">
      <c r="B305" t="s">
        <v>1426</v>
      </c>
      <c r="C305" s="3" t="s">
        <v>1427</v>
      </c>
      <c r="D305" t="s">
        <v>641</v>
      </c>
      <c r="E305" t="s">
        <v>666</v>
      </c>
      <c r="F305" s="3" t="s">
        <v>780</v>
      </c>
      <c r="G305" t="s">
        <v>644</v>
      </c>
      <c r="H305" s="3" t="s">
        <v>667</v>
      </c>
      <c r="L305" s="3" t="s">
        <v>1369</v>
      </c>
      <c r="M305" t="s">
        <v>1370</v>
      </c>
      <c r="N305" t="s">
        <v>1428</v>
      </c>
    </row>
    <row r="306" spans="2:14" ht="75">
      <c r="B306" t="s">
        <v>1429</v>
      </c>
      <c r="C306" s="3" t="s">
        <v>1430</v>
      </c>
      <c r="D306" t="s">
        <v>641</v>
      </c>
      <c r="E306" t="s">
        <v>666</v>
      </c>
      <c r="F306" s="3" t="s">
        <v>780</v>
      </c>
      <c r="G306" t="s">
        <v>644</v>
      </c>
      <c r="H306" s="3" t="s">
        <v>667</v>
      </c>
      <c r="L306" s="3" t="s">
        <v>1369</v>
      </c>
      <c r="M306" t="s">
        <v>1370</v>
      </c>
      <c r="N306" t="s">
        <v>1431</v>
      </c>
    </row>
    <row r="307" spans="2:14" ht="75">
      <c r="B307" t="s">
        <v>1432</v>
      </c>
      <c r="C307" s="3" t="s">
        <v>1433</v>
      </c>
      <c r="D307" t="s">
        <v>641</v>
      </c>
      <c r="E307" t="s">
        <v>666</v>
      </c>
      <c r="F307" s="3" t="s">
        <v>780</v>
      </c>
      <c r="G307" t="s">
        <v>644</v>
      </c>
      <c r="H307" s="3" t="s">
        <v>667</v>
      </c>
      <c r="L307" s="3" t="s">
        <v>1369</v>
      </c>
      <c r="M307" t="s">
        <v>1370</v>
      </c>
      <c r="N307" t="s">
        <v>1434</v>
      </c>
    </row>
    <row r="308" spans="2:14" ht="75">
      <c r="B308" t="s">
        <v>1435</v>
      </c>
      <c r="C308" s="3" t="s">
        <v>1436</v>
      </c>
      <c r="D308" t="s">
        <v>641</v>
      </c>
      <c r="E308" t="s">
        <v>666</v>
      </c>
      <c r="F308" s="3" t="s">
        <v>780</v>
      </c>
      <c r="G308" t="s">
        <v>644</v>
      </c>
      <c r="H308" s="3" t="s">
        <v>667</v>
      </c>
      <c r="L308" s="3" t="s">
        <v>1369</v>
      </c>
      <c r="M308" t="s">
        <v>1370</v>
      </c>
      <c r="N308" t="s">
        <v>1437</v>
      </c>
    </row>
    <row r="309" spans="2:14" ht="60">
      <c r="B309" t="s">
        <v>1438</v>
      </c>
      <c r="C309" s="3" t="s">
        <v>1403</v>
      </c>
      <c r="D309" t="s">
        <v>641</v>
      </c>
      <c r="E309" t="s">
        <v>666</v>
      </c>
      <c r="F309" s="3" t="s">
        <v>780</v>
      </c>
      <c r="G309" t="s">
        <v>644</v>
      </c>
      <c r="H309" s="3" t="s">
        <v>667</v>
      </c>
      <c r="L309" s="3" t="s">
        <v>1369</v>
      </c>
      <c r="M309" t="s">
        <v>1370</v>
      </c>
      <c r="N309" t="s">
        <v>1439</v>
      </c>
    </row>
    <row r="310" spans="2:14" ht="60">
      <c r="B310" t="s">
        <v>1440</v>
      </c>
      <c r="C310" s="3" t="s">
        <v>1441</v>
      </c>
      <c r="D310" t="s">
        <v>641</v>
      </c>
      <c r="E310" t="s">
        <v>666</v>
      </c>
      <c r="F310" s="3" t="s">
        <v>780</v>
      </c>
      <c r="G310" t="s">
        <v>644</v>
      </c>
      <c r="H310" s="3" t="s">
        <v>667</v>
      </c>
      <c r="L310" s="3" t="s">
        <v>1369</v>
      </c>
      <c r="M310" t="s">
        <v>1370</v>
      </c>
      <c r="N310" t="s">
        <v>1442</v>
      </c>
    </row>
    <row r="311" spans="2:14" ht="30">
      <c r="B311" t="s">
        <v>1443</v>
      </c>
      <c r="C311" s="3" t="s">
        <v>1444</v>
      </c>
      <c r="D311" t="s">
        <v>641</v>
      </c>
      <c r="E311" t="s">
        <v>666</v>
      </c>
      <c r="F311" s="3" t="s">
        <v>780</v>
      </c>
      <c r="G311" t="s">
        <v>644</v>
      </c>
      <c r="H311" s="3" t="s">
        <v>667</v>
      </c>
      <c r="L311" s="3" t="s">
        <v>1369</v>
      </c>
      <c r="M311" t="s">
        <v>1370</v>
      </c>
      <c r="N311" t="s">
        <v>1445</v>
      </c>
    </row>
    <row r="312" spans="2:14" ht="75">
      <c r="B312" t="s">
        <v>1446</v>
      </c>
      <c r="C312" s="3" t="s">
        <v>1447</v>
      </c>
      <c r="D312" t="s">
        <v>641</v>
      </c>
      <c r="E312" t="s">
        <v>666</v>
      </c>
      <c r="F312" s="3" t="s">
        <v>780</v>
      </c>
      <c r="G312" t="s">
        <v>644</v>
      </c>
      <c r="H312" s="3" t="s">
        <v>667</v>
      </c>
      <c r="L312" s="3" t="s">
        <v>1369</v>
      </c>
      <c r="M312" t="s">
        <v>1370</v>
      </c>
      <c r="N312" t="s">
        <v>1448</v>
      </c>
    </row>
    <row r="313" spans="2:14" ht="90">
      <c r="B313" t="s">
        <v>1449</v>
      </c>
      <c r="C313" s="3" t="s">
        <v>1450</v>
      </c>
      <c r="D313" t="s">
        <v>641</v>
      </c>
      <c r="E313" t="s">
        <v>666</v>
      </c>
      <c r="F313" s="3" t="s">
        <v>780</v>
      </c>
      <c r="G313" t="s">
        <v>644</v>
      </c>
      <c r="H313" s="3" t="s">
        <v>667</v>
      </c>
      <c r="L313" s="3" t="s">
        <v>1369</v>
      </c>
      <c r="M313" t="s">
        <v>1370</v>
      </c>
      <c r="N313" t="s">
        <v>1451</v>
      </c>
    </row>
    <row r="314" spans="2:14" ht="60">
      <c r="B314" t="s">
        <v>1452</v>
      </c>
      <c r="C314" s="3" t="s">
        <v>1453</v>
      </c>
      <c r="D314" t="s">
        <v>641</v>
      </c>
      <c r="E314" t="s">
        <v>666</v>
      </c>
      <c r="F314" s="3" t="s">
        <v>780</v>
      </c>
      <c r="G314" t="s">
        <v>644</v>
      </c>
      <c r="H314" s="3" t="s">
        <v>667</v>
      </c>
      <c r="L314" s="3" t="s">
        <v>1369</v>
      </c>
      <c r="M314" t="s">
        <v>1370</v>
      </c>
      <c r="N314" t="s">
        <v>1454</v>
      </c>
    </row>
    <row r="315" spans="2:14" ht="30">
      <c r="B315" t="s">
        <v>1455</v>
      </c>
      <c r="C315" s="3" t="s">
        <v>1456</v>
      </c>
      <c r="D315" t="s">
        <v>641</v>
      </c>
      <c r="E315" t="s">
        <v>666</v>
      </c>
      <c r="F315" s="3" t="s">
        <v>780</v>
      </c>
      <c r="G315" t="s">
        <v>644</v>
      </c>
      <c r="H315" s="3" t="s">
        <v>667</v>
      </c>
      <c r="L315" s="3" t="s">
        <v>1369</v>
      </c>
      <c r="M315" t="s">
        <v>1370</v>
      </c>
      <c r="N315" t="s">
        <v>1457</v>
      </c>
    </row>
    <row r="316" spans="2:14" ht="45">
      <c r="B316" t="s">
        <v>1458</v>
      </c>
      <c r="C316" s="3" t="s">
        <v>1459</v>
      </c>
      <c r="D316" t="s">
        <v>641</v>
      </c>
      <c r="E316" t="s">
        <v>666</v>
      </c>
      <c r="F316" s="3" t="s">
        <v>780</v>
      </c>
      <c r="G316" t="s">
        <v>644</v>
      </c>
      <c r="H316" s="3" t="s">
        <v>667</v>
      </c>
      <c r="L316" s="3" t="s">
        <v>1369</v>
      </c>
      <c r="M316" t="s">
        <v>1370</v>
      </c>
      <c r="N316" t="s">
        <v>1460</v>
      </c>
    </row>
    <row r="317" spans="2:14" ht="45">
      <c r="B317" t="s">
        <v>1461</v>
      </c>
      <c r="C317" s="3" t="s">
        <v>1462</v>
      </c>
      <c r="D317" t="s">
        <v>641</v>
      </c>
      <c r="E317" t="s">
        <v>666</v>
      </c>
      <c r="F317" s="3" t="s">
        <v>780</v>
      </c>
      <c r="G317" t="s">
        <v>644</v>
      </c>
      <c r="H317" s="3" t="s">
        <v>667</v>
      </c>
      <c r="L317" s="3" t="s">
        <v>1369</v>
      </c>
      <c r="M317" t="s">
        <v>1370</v>
      </c>
      <c r="N317" t="s">
        <v>1463</v>
      </c>
    </row>
    <row r="318" spans="2:14" ht="45">
      <c r="B318" t="s">
        <v>1464</v>
      </c>
      <c r="C318" s="3" t="s">
        <v>1465</v>
      </c>
      <c r="D318" t="s">
        <v>641</v>
      </c>
      <c r="E318" t="s">
        <v>666</v>
      </c>
      <c r="F318" s="3" t="s">
        <v>780</v>
      </c>
      <c r="G318" t="s">
        <v>644</v>
      </c>
      <c r="H318" s="3" t="s">
        <v>667</v>
      </c>
      <c r="L318" s="3" t="s">
        <v>1369</v>
      </c>
      <c r="M318" t="s">
        <v>1370</v>
      </c>
      <c r="N318" t="s">
        <v>1466</v>
      </c>
    </row>
    <row r="319" spans="2:14" ht="75">
      <c r="B319" t="s">
        <v>1467</v>
      </c>
      <c r="C319" s="3" t="s">
        <v>1468</v>
      </c>
      <c r="D319" t="s">
        <v>641</v>
      </c>
      <c r="E319" t="s">
        <v>666</v>
      </c>
      <c r="F319" s="3" t="s">
        <v>780</v>
      </c>
      <c r="G319" t="s">
        <v>644</v>
      </c>
      <c r="H319" s="3" t="s">
        <v>667</v>
      </c>
      <c r="L319" s="3" t="s">
        <v>1369</v>
      </c>
      <c r="M319" t="s">
        <v>1370</v>
      </c>
      <c r="N319" t="s">
        <v>1469</v>
      </c>
    </row>
    <row r="320" spans="2:14" ht="75">
      <c r="B320" t="s">
        <v>1470</v>
      </c>
      <c r="C320" s="3" t="s">
        <v>1471</v>
      </c>
      <c r="D320" t="s">
        <v>641</v>
      </c>
      <c r="E320" t="s">
        <v>666</v>
      </c>
      <c r="F320" s="3" t="s">
        <v>780</v>
      </c>
      <c r="G320" t="s">
        <v>644</v>
      </c>
      <c r="H320" s="3" t="s">
        <v>667</v>
      </c>
      <c r="L320" s="3" t="s">
        <v>1369</v>
      </c>
      <c r="M320" t="s">
        <v>1370</v>
      </c>
      <c r="N320" t="s">
        <v>1472</v>
      </c>
    </row>
    <row r="321" spans="2:14" ht="60">
      <c r="B321" t="s">
        <v>1473</v>
      </c>
      <c r="C321" s="3" t="s">
        <v>1403</v>
      </c>
      <c r="D321" t="s">
        <v>641</v>
      </c>
      <c r="E321" t="s">
        <v>666</v>
      </c>
      <c r="F321" s="3" t="s">
        <v>852</v>
      </c>
      <c r="G321" t="s">
        <v>644</v>
      </c>
      <c r="H321" s="3" t="s">
        <v>667</v>
      </c>
      <c r="L321" s="3" t="s">
        <v>1369</v>
      </c>
      <c r="M321" t="s">
        <v>1370</v>
      </c>
      <c r="N321" t="s">
        <v>1474</v>
      </c>
    </row>
    <row r="322" spans="2:14" ht="60">
      <c r="B322" t="s">
        <v>1475</v>
      </c>
      <c r="C322" s="3" t="s">
        <v>1476</v>
      </c>
      <c r="D322" t="s">
        <v>641</v>
      </c>
      <c r="E322" t="s">
        <v>666</v>
      </c>
      <c r="F322" s="3" t="s">
        <v>852</v>
      </c>
      <c r="G322" t="s">
        <v>644</v>
      </c>
      <c r="H322" s="3" t="s">
        <v>667</v>
      </c>
      <c r="L322" s="3" t="s">
        <v>1369</v>
      </c>
      <c r="M322" t="s">
        <v>1370</v>
      </c>
      <c r="N322" t="s">
        <v>1477</v>
      </c>
    </row>
    <row r="323" spans="2:14" ht="60">
      <c r="B323" t="s">
        <v>1478</v>
      </c>
      <c r="C323" s="3" t="s">
        <v>1479</v>
      </c>
      <c r="D323" t="s">
        <v>641</v>
      </c>
      <c r="E323" t="s">
        <v>666</v>
      </c>
      <c r="F323" s="3" t="s">
        <v>852</v>
      </c>
      <c r="G323" t="s">
        <v>644</v>
      </c>
      <c r="H323" s="3" t="s">
        <v>667</v>
      </c>
      <c r="L323" s="3" t="s">
        <v>1369</v>
      </c>
      <c r="M323" t="s">
        <v>1370</v>
      </c>
      <c r="N323" t="s">
        <v>1480</v>
      </c>
    </row>
    <row r="324" spans="2:14" ht="45">
      <c r="B324" t="s">
        <v>1481</v>
      </c>
      <c r="C324" s="3" t="s">
        <v>1482</v>
      </c>
      <c r="D324" t="s">
        <v>641</v>
      </c>
      <c r="E324" t="s">
        <v>666</v>
      </c>
      <c r="F324" s="3" t="s">
        <v>852</v>
      </c>
      <c r="G324" t="s">
        <v>644</v>
      </c>
      <c r="H324" s="3" t="s">
        <v>667</v>
      </c>
      <c r="L324" s="3" t="s">
        <v>1369</v>
      </c>
      <c r="M324" t="s">
        <v>1370</v>
      </c>
      <c r="N324" t="s">
        <v>1483</v>
      </c>
    </row>
    <row r="325" spans="2:14" ht="45">
      <c r="B325" t="s">
        <v>1484</v>
      </c>
      <c r="C325" s="3" t="s">
        <v>1485</v>
      </c>
      <c r="D325" t="s">
        <v>641</v>
      </c>
      <c r="E325" t="s">
        <v>666</v>
      </c>
      <c r="F325" s="3" t="s">
        <v>852</v>
      </c>
      <c r="G325" t="s">
        <v>644</v>
      </c>
      <c r="H325" s="3" t="s">
        <v>667</v>
      </c>
      <c r="L325" s="3" t="s">
        <v>1369</v>
      </c>
      <c r="M325" t="s">
        <v>1370</v>
      </c>
      <c r="N325" t="s">
        <v>1486</v>
      </c>
    </row>
    <row r="326" spans="2:14" ht="60">
      <c r="B326" t="s">
        <v>1487</v>
      </c>
      <c r="C326" s="3" t="s">
        <v>1488</v>
      </c>
      <c r="D326" t="s">
        <v>641</v>
      </c>
      <c r="E326" t="s">
        <v>666</v>
      </c>
      <c r="F326" s="3" t="s">
        <v>852</v>
      </c>
      <c r="G326" t="s">
        <v>644</v>
      </c>
      <c r="H326" s="3" t="s">
        <v>667</v>
      </c>
      <c r="L326" s="3" t="s">
        <v>1369</v>
      </c>
      <c r="M326" t="s">
        <v>1370</v>
      </c>
      <c r="N326" t="s">
        <v>1489</v>
      </c>
    </row>
    <row r="327" spans="2:14" ht="45">
      <c r="B327" t="s">
        <v>1490</v>
      </c>
      <c r="C327" s="3" t="s">
        <v>1459</v>
      </c>
      <c r="D327" t="s">
        <v>641</v>
      </c>
      <c r="E327" t="s">
        <v>666</v>
      </c>
      <c r="F327" s="3" t="s">
        <v>852</v>
      </c>
      <c r="G327" t="s">
        <v>644</v>
      </c>
      <c r="H327" s="3" t="s">
        <v>667</v>
      </c>
      <c r="L327" s="3" t="s">
        <v>1369</v>
      </c>
      <c r="M327" t="s">
        <v>1370</v>
      </c>
      <c r="N327" t="s">
        <v>1491</v>
      </c>
    </row>
    <row r="328" spans="2:14" ht="45">
      <c r="B328" t="s">
        <v>1492</v>
      </c>
      <c r="C328" s="3" t="s">
        <v>1462</v>
      </c>
      <c r="D328" t="s">
        <v>641</v>
      </c>
      <c r="E328" t="s">
        <v>666</v>
      </c>
      <c r="F328" s="3" t="s">
        <v>852</v>
      </c>
      <c r="G328" t="s">
        <v>644</v>
      </c>
      <c r="H328" s="3" t="s">
        <v>667</v>
      </c>
      <c r="L328" s="3" t="s">
        <v>1369</v>
      </c>
      <c r="M328" t="s">
        <v>1370</v>
      </c>
      <c r="N328" t="s">
        <v>1493</v>
      </c>
    </row>
    <row r="329" spans="2:14" ht="45">
      <c r="B329" t="s">
        <v>1494</v>
      </c>
      <c r="C329" s="3" t="s">
        <v>1465</v>
      </c>
      <c r="D329" t="s">
        <v>641</v>
      </c>
      <c r="E329" t="s">
        <v>666</v>
      </c>
      <c r="F329" s="3" t="s">
        <v>852</v>
      </c>
      <c r="G329" t="s">
        <v>644</v>
      </c>
      <c r="H329" s="3" t="s">
        <v>667</v>
      </c>
      <c r="L329" s="3" t="s">
        <v>1369</v>
      </c>
      <c r="M329" t="s">
        <v>1370</v>
      </c>
      <c r="N329" t="s">
        <v>1495</v>
      </c>
    </row>
    <row r="330" spans="2:14" ht="75">
      <c r="B330" t="s">
        <v>1496</v>
      </c>
      <c r="C330" s="3" t="s">
        <v>1468</v>
      </c>
      <c r="D330" t="s">
        <v>641</v>
      </c>
      <c r="E330" t="s">
        <v>666</v>
      </c>
      <c r="F330" s="3" t="s">
        <v>852</v>
      </c>
      <c r="G330" t="s">
        <v>644</v>
      </c>
      <c r="H330" s="3" t="s">
        <v>667</v>
      </c>
      <c r="L330" s="3" t="s">
        <v>1369</v>
      </c>
      <c r="M330" t="s">
        <v>1370</v>
      </c>
      <c r="N330" t="s">
        <v>1497</v>
      </c>
    </row>
    <row r="331" spans="2:14" ht="75">
      <c r="B331" t="s">
        <v>1498</v>
      </c>
      <c r="C331" s="3" t="s">
        <v>1471</v>
      </c>
      <c r="D331" t="s">
        <v>641</v>
      </c>
      <c r="E331" t="s">
        <v>666</v>
      </c>
      <c r="F331" s="3" t="s">
        <v>852</v>
      </c>
      <c r="G331" t="s">
        <v>644</v>
      </c>
      <c r="H331" s="3" t="s">
        <v>667</v>
      </c>
      <c r="L331" s="3" t="s">
        <v>1369</v>
      </c>
      <c r="M331" t="s">
        <v>1370</v>
      </c>
      <c r="N331" t="s">
        <v>1499</v>
      </c>
    </row>
    <row r="332" spans="2:14" ht="60">
      <c r="B332" t="s">
        <v>1500</v>
      </c>
      <c r="C332" s="3" t="s">
        <v>1403</v>
      </c>
      <c r="D332" t="s">
        <v>641</v>
      </c>
      <c r="E332" t="s">
        <v>666</v>
      </c>
      <c r="F332" s="3" t="s">
        <v>913</v>
      </c>
      <c r="G332" t="s">
        <v>644</v>
      </c>
      <c r="H332" s="3" t="s">
        <v>667</v>
      </c>
      <c r="L332" s="3" t="s">
        <v>1369</v>
      </c>
      <c r="M332" t="s">
        <v>1370</v>
      </c>
      <c r="N332" t="s">
        <v>1501</v>
      </c>
    </row>
    <row r="333" spans="2:14" ht="60">
      <c r="B333" t="s">
        <v>1502</v>
      </c>
      <c r="C333" s="3" t="s">
        <v>1503</v>
      </c>
      <c r="D333" t="s">
        <v>641</v>
      </c>
      <c r="E333" t="s">
        <v>666</v>
      </c>
      <c r="F333" s="3" t="s">
        <v>913</v>
      </c>
      <c r="G333" t="s">
        <v>644</v>
      </c>
      <c r="H333" s="3" t="s">
        <v>667</v>
      </c>
      <c r="L333" s="3" t="s">
        <v>1369</v>
      </c>
      <c r="M333" t="s">
        <v>1370</v>
      </c>
      <c r="N333" t="s">
        <v>1504</v>
      </c>
    </row>
    <row r="334" spans="2:14" ht="30">
      <c r="B334" t="s">
        <v>1505</v>
      </c>
      <c r="C334" s="3" t="s">
        <v>1506</v>
      </c>
      <c r="D334" t="s">
        <v>641</v>
      </c>
      <c r="E334" t="s">
        <v>666</v>
      </c>
      <c r="F334" s="3" t="s">
        <v>913</v>
      </c>
      <c r="G334" t="s">
        <v>644</v>
      </c>
      <c r="H334" s="3" t="s">
        <v>667</v>
      </c>
      <c r="L334" s="3" t="s">
        <v>1369</v>
      </c>
      <c r="M334" t="s">
        <v>1370</v>
      </c>
      <c r="N334" t="s">
        <v>1507</v>
      </c>
    </row>
    <row r="335" spans="2:14" ht="30">
      <c r="B335" t="s">
        <v>1508</v>
      </c>
      <c r="C335" s="3" t="s">
        <v>1509</v>
      </c>
      <c r="D335" t="s">
        <v>641</v>
      </c>
      <c r="E335" t="s">
        <v>666</v>
      </c>
      <c r="F335" s="3" t="s">
        <v>913</v>
      </c>
      <c r="G335" t="s">
        <v>644</v>
      </c>
      <c r="H335" s="3" t="s">
        <v>667</v>
      </c>
      <c r="L335" s="3" t="s">
        <v>1369</v>
      </c>
      <c r="M335" t="s">
        <v>1370</v>
      </c>
      <c r="N335" t="s">
        <v>1510</v>
      </c>
    </row>
    <row r="336" spans="2:14" ht="30">
      <c r="B336" t="s">
        <v>1511</v>
      </c>
      <c r="C336" s="3" t="s">
        <v>1512</v>
      </c>
      <c r="D336" t="s">
        <v>641</v>
      </c>
      <c r="E336" t="s">
        <v>666</v>
      </c>
      <c r="F336" s="3" t="s">
        <v>913</v>
      </c>
      <c r="G336" t="s">
        <v>644</v>
      </c>
      <c r="H336" s="3" t="s">
        <v>667</v>
      </c>
      <c r="L336" s="3" t="s">
        <v>1369</v>
      </c>
      <c r="M336" t="s">
        <v>1370</v>
      </c>
      <c r="N336" t="s">
        <v>1513</v>
      </c>
    </row>
    <row r="337" spans="2:14" ht="45">
      <c r="B337" t="s">
        <v>1514</v>
      </c>
      <c r="C337" s="3" t="s">
        <v>1462</v>
      </c>
      <c r="D337" t="s">
        <v>641</v>
      </c>
      <c r="E337" t="s">
        <v>666</v>
      </c>
      <c r="F337" s="3" t="s">
        <v>913</v>
      </c>
      <c r="G337" t="s">
        <v>644</v>
      </c>
      <c r="H337" s="3" t="s">
        <v>667</v>
      </c>
      <c r="L337" s="3" t="s">
        <v>1369</v>
      </c>
      <c r="M337" t="s">
        <v>1370</v>
      </c>
      <c r="N337" t="s">
        <v>1515</v>
      </c>
    </row>
    <row r="338" spans="2:14" ht="45">
      <c r="B338" t="s">
        <v>1516</v>
      </c>
      <c r="C338" s="3" t="s">
        <v>1465</v>
      </c>
      <c r="D338" t="s">
        <v>641</v>
      </c>
      <c r="E338" t="s">
        <v>666</v>
      </c>
      <c r="F338" s="3" t="s">
        <v>913</v>
      </c>
      <c r="G338" t="s">
        <v>644</v>
      </c>
      <c r="H338" s="3" t="s">
        <v>667</v>
      </c>
      <c r="L338" s="3" t="s">
        <v>1369</v>
      </c>
      <c r="M338" t="s">
        <v>1370</v>
      </c>
      <c r="N338" t="s">
        <v>1517</v>
      </c>
    </row>
    <row r="339" spans="2:14" ht="75">
      <c r="B339" t="s">
        <v>1518</v>
      </c>
      <c r="C339" s="3" t="s">
        <v>1519</v>
      </c>
      <c r="D339" t="s">
        <v>641</v>
      </c>
      <c r="E339" t="s">
        <v>666</v>
      </c>
      <c r="F339" s="3" t="s">
        <v>913</v>
      </c>
      <c r="G339" t="s">
        <v>644</v>
      </c>
      <c r="H339" s="3" t="s">
        <v>667</v>
      </c>
      <c r="L339" s="3" t="s">
        <v>1369</v>
      </c>
      <c r="M339" t="s">
        <v>1370</v>
      </c>
      <c r="N339" t="s">
        <v>1520</v>
      </c>
    </row>
    <row r="340" spans="2:14" ht="75">
      <c r="B340" t="s">
        <v>1521</v>
      </c>
      <c r="C340" s="3" t="s">
        <v>1471</v>
      </c>
      <c r="D340" t="s">
        <v>641</v>
      </c>
      <c r="E340" t="s">
        <v>666</v>
      </c>
      <c r="F340" s="3" t="s">
        <v>913</v>
      </c>
      <c r="G340" t="s">
        <v>644</v>
      </c>
      <c r="H340" s="3" t="s">
        <v>667</v>
      </c>
      <c r="L340" s="3" t="s">
        <v>1369</v>
      </c>
      <c r="M340" t="s">
        <v>1370</v>
      </c>
      <c r="N340" t="s">
        <v>1522</v>
      </c>
    </row>
    <row r="341" spans="2:14" ht="60">
      <c r="B341" t="s">
        <v>1523</v>
      </c>
      <c r="C341" s="3" t="s">
        <v>1403</v>
      </c>
      <c r="D341" t="s">
        <v>641</v>
      </c>
      <c r="E341" t="s">
        <v>666</v>
      </c>
      <c r="F341" s="3" t="s">
        <v>992</v>
      </c>
      <c r="G341" t="s">
        <v>644</v>
      </c>
      <c r="H341" s="3" t="s">
        <v>667</v>
      </c>
      <c r="L341" s="3" t="s">
        <v>1369</v>
      </c>
      <c r="M341" t="s">
        <v>1370</v>
      </c>
      <c r="N341" t="s">
        <v>1524</v>
      </c>
    </row>
    <row r="342" spans="2:14" ht="150">
      <c r="B342" t="s">
        <v>1525</v>
      </c>
      <c r="C342" s="3" t="s">
        <v>1526</v>
      </c>
      <c r="D342" t="s">
        <v>641</v>
      </c>
      <c r="E342" t="s">
        <v>666</v>
      </c>
      <c r="F342" s="3" t="s">
        <v>992</v>
      </c>
      <c r="G342" t="s">
        <v>644</v>
      </c>
      <c r="H342" s="3" t="s">
        <v>667</v>
      </c>
      <c r="L342" s="3" t="s">
        <v>1369</v>
      </c>
      <c r="M342" t="s">
        <v>1370</v>
      </c>
      <c r="N342" t="s">
        <v>1527</v>
      </c>
    </row>
    <row r="343" spans="2:14" ht="45">
      <c r="B343" t="s">
        <v>1528</v>
      </c>
      <c r="C343" s="3" t="s">
        <v>1462</v>
      </c>
      <c r="D343" t="s">
        <v>641</v>
      </c>
      <c r="E343" t="s">
        <v>666</v>
      </c>
      <c r="F343" s="3" t="s">
        <v>992</v>
      </c>
      <c r="G343" t="s">
        <v>644</v>
      </c>
      <c r="H343" s="3" t="s">
        <v>667</v>
      </c>
      <c r="L343" s="3" t="s">
        <v>1369</v>
      </c>
      <c r="M343" t="s">
        <v>1370</v>
      </c>
      <c r="N343" t="s">
        <v>1529</v>
      </c>
    </row>
    <row r="344" spans="2:14" ht="45">
      <c r="B344" t="s">
        <v>1530</v>
      </c>
      <c r="C344" s="3" t="s">
        <v>1465</v>
      </c>
      <c r="D344" t="s">
        <v>641</v>
      </c>
      <c r="E344" t="s">
        <v>666</v>
      </c>
      <c r="F344" s="3" t="s">
        <v>992</v>
      </c>
      <c r="G344" t="s">
        <v>644</v>
      </c>
      <c r="H344" s="3" t="s">
        <v>667</v>
      </c>
      <c r="L344" s="3" t="s">
        <v>1369</v>
      </c>
      <c r="M344" t="s">
        <v>1370</v>
      </c>
      <c r="N344" t="s">
        <v>1531</v>
      </c>
    </row>
    <row r="345" spans="2:14" ht="75">
      <c r="B345" t="s">
        <v>1532</v>
      </c>
      <c r="C345" s="3" t="s">
        <v>1519</v>
      </c>
      <c r="D345" t="s">
        <v>641</v>
      </c>
      <c r="E345" t="s">
        <v>666</v>
      </c>
      <c r="F345" s="3" t="s">
        <v>992</v>
      </c>
      <c r="G345" t="s">
        <v>644</v>
      </c>
      <c r="H345" s="3" t="s">
        <v>667</v>
      </c>
      <c r="L345" s="3" t="s">
        <v>1369</v>
      </c>
      <c r="M345" t="s">
        <v>1370</v>
      </c>
      <c r="N345" t="s">
        <v>1533</v>
      </c>
    </row>
    <row r="346" spans="2:14" ht="75">
      <c r="B346" t="s">
        <v>1534</v>
      </c>
      <c r="C346" s="3" t="s">
        <v>1471</v>
      </c>
      <c r="D346" t="s">
        <v>641</v>
      </c>
      <c r="E346" t="s">
        <v>666</v>
      </c>
      <c r="F346" s="3" t="s">
        <v>992</v>
      </c>
      <c r="G346" t="s">
        <v>644</v>
      </c>
      <c r="H346" s="3" t="s">
        <v>667</v>
      </c>
      <c r="L346" s="3" t="s">
        <v>1369</v>
      </c>
      <c r="M346" t="s">
        <v>1370</v>
      </c>
      <c r="N346" t="s">
        <v>1535</v>
      </c>
    </row>
    <row r="347" spans="2:14" ht="60">
      <c r="B347" t="s">
        <v>1554</v>
      </c>
      <c r="C347" s="3" t="s">
        <v>1403</v>
      </c>
      <c r="D347" t="s">
        <v>641</v>
      </c>
      <c r="E347" t="s">
        <v>666</v>
      </c>
      <c r="F347" s="3" t="s">
        <v>1083</v>
      </c>
      <c r="G347" t="s">
        <v>644</v>
      </c>
      <c r="H347" s="3" t="s">
        <v>667</v>
      </c>
      <c r="L347" s="3" t="s">
        <v>1369</v>
      </c>
      <c r="M347" t="s">
        <v>1370</v>
      </c>
      <c r="N347" t="s">
        <v>1555</v>
      </c>
    </row>
    <row r="348" spans="2:14" ht="150">
      <c r="B348" t="s">
        <v>1556</v>
      </c>
      <c r="C348" s="3" t="s">
        <v>1526</v>
      </c>
      <c r="D348" t="s">
        <v>641</v>
      </c>
      <c r="E348" t="s">
        <v>666</v>
      </c>
      <c r="F348" s="3" t="s">
        <v>1083</v>
      </c>
      <c r="G348" t="s">
        <v>644</v>
      </c>
      <c r="H348" s="3" t="s">
        <v>667</v>
      </c>
      <c r="L348" s="3" t="s">
        <v>1369</v>
      </c>
      <c r="M348" t="s">
        <v>1370</v>
      </c>
      <c r="N348" t="s">
        <v>1557</v>
      </c>
    </row>
    <row r="349" spans="2:14" ht="45">
      <c r="B349" t="s">
        <v>1558</v>
      </c>
      <c r="C349" s="3" t="s">
        <v>1462</v>
      </c>
      <c r="D349" t="s">
        <v>641</v>
      </c>
      <c r="E349" t="s">
        <v>666</v>
      </c>
      <c r="F349" s="3" t="s">
        <v>1083</v>
      </c>
      <c r="G349" t="s">
        <v>644</v>
      </c>
      <c r="H349" s="3" t="s">
        <v>667</v>
      </c>
      <c r="L349" s="3" t="s">
        <v>1369</v>
      </c>
      <c r="M349" t="s">
        <v>1370</v>
      </c>
      <c r="N349" t="s">
        <v>1559</v>
      </c>
    </row>
    <row r="350" spans="2:14" ht="45">
      <c r="B350" t="s">
        <v>1560</v>
      </c>
      <c r="C350" s="3" t="s">
        <v>1465</v>
      </c>
      <c r="D350" t="s">
        <v>641</v>
      </c>
      <c r="E350" t="s">
        <v>666</v>
      </c>
      <c r="F350" s="3" t="s">
        <v>1083</v>
      </c>
      <c r="G350" t="s">
        <v>644</v>
      </c>
      <c r="H350" s="3" t="s">
        <v>667</v>
      </c>
      <c r="L350" s="3" t="s">
        <v>1369</v>
      </c>
      <c r="M350" t="s">
        <v>1370</v>
      </c>
      <c r="N350" t="s">
        <v>1561</v>
      </c>
    </row>
    <row r="351" spans="2:14" ht="75">
      <c r="B351" t="s">
        <v>1562</v>
      </c>
      <c r="C351" s="3" t="s">
        <v>1519</v>
      </c>
      <c r="D351" t="s">
        <v>641</v>
      </c>
      <c r="E351" t="s">
        <v>666</v>
      </c>
      <c r="F351" s="3" t="s">
        <v>1083</v>
      </c>
      <c r="G351" t="s">
        <v>644</v>
      </c>
      <c r="H351" s="3" t="s">
        <v>667</v>
      </c>
      <c r="L351" s="3" t="s">
        <v>1369</v>
      </c>
      <c r="M351" t="s">
        <v>1370</v>
      </c>
      <c r="N351" t="s">
        <v>1563</v>
      </c>
    </row>
    <row r="352" spans="2:14" ht="75">
      <c r="B352" t="s">
        <v>1564</v>
      </c>
      <c r="C352" s="3" t="s">
        <v>1471</v>
      </c>
      <c r="D352" t="s">
        <v>641</v>
      </c>
      <c r="E352" t="s">
        <v>666</v>
      </c>
      <c r="F352" s="3" t="s">
        <v>1083</v>
      </c>
      <c r="G352" t="s">
        <v>644</v>
      </c>
      <c r="H352" s="3" t="s">
        <v>667</v>
      </c>
      <c r="L352" s="3" t="s">
        <v>1369</v>
      </c>
      <c r="M352" t="s">
        <v>1370</v>
      </c>
      <c r="N352" t="s">
        <v>1565</v>
      </c>
    </row>
    <row r="353" spans="2:14" ht="60">
      <c r="B353" t="s">
        <v>1566</v>
      </c>
      <c r="C353" s="3" t="s">
        <v>1567</v>
      </c>
      <c r="D353" t="s">
        <v>641</v>
      </c>
      <c r="E353" t="s">
        <v>666</v>
      </c>
      <c r="F353" s="3" t="s">
        <v>22</v>
      </c>
      <c r="G353" t="s">
        <v>644</v>
      </c>
      <c r="H353" s="3" t="s">
        <v>667</v>
      </c>
      <c r="L353" s="3" t="s">
        <v>1568</v>
      </c>
      <c r="M353" t="s">
        <v>1569</v>
      </c>
      <c r="N353" t="s">
        <v>1570</v>
      </c>
    </row>
    <row r="354" spans="2:14" ht="105">
      <c r="B354" t="s">
        <v>1571</v>
      </c>
      <c r="C354" s="3" t="s">
        <v>1572</v>
      </c>
      <c r="D354" t="s">
        <v>641</v>
      </c>
      <c r="E354" t="s">
        <v>666</v>
      </c>
      <c r="F354" s="3" t="s">
        <v>22</v>
      </c>
      <c r="G354" t="s">
        <v>644</v>
      </c>
      <c r="H354" s="3" t="s">
        <v>667</v>
      </c>
      <c r="L354" s="3" t="s">
        <v>1568</v>
      </c>
      <c r="M354" t="s">
        <v>1569</v>
      </c>
      <c r="N354" t="s">
        <v>1573</v>
      </c>
    </row>
    <row r="355" spans="2:14" ht="105">
      <c r="B355" t="s">
        <v>1711</v>
      </c>
      <c r="C355" s="3" t="s">
        <v>1712</v>
      </c>
      <c r="D355" t="s">
        <v>641</v>
      </c>
      <c r="E355" t="s">
        <v>666</v>
      </c>
      <c r="F355" s="3" t="s">
        <v>22</v>
      </c>
      <c r="G355" t="s">
        <v>644</v>
      </c>
      <c r="H355" s="3" t="s">
        <v>667</v>
      </c>
      <c r="L355" s="3" t="s">
        <v>1568</v>
      </c>
      <c r="M355" t="s">
        <v>1569</v>
      </c>
      <c r="N355" t="s">
        <v>1713</v>
      </c>
    </row>
    <row r="356" spans="2:14" ht="105">
      <c r="B356" t="s">
        <v>1714</v>
      </c>
      <c r="C356" s="3" t="s">
        <v>1715</v>
      </c>
      <c r="D356" t="s">
        <v>641</v>
      </c>
      <c r="E356" t="s">
        <v>666</v>
      </c>
      <c r="F356" s="3" t="s">
        <v>22</v>
      </c>
      <c r="G356" t="s">
        <v>644</v>
      </c>
      <c r="H356" s="3" t="s">
        <v>667</v>
      </c>
      <c r="L356" s="3" t="s">
        <v>1568</v>
      </c>
      <c r="M356" t="s">
        <v>1569</v>
      </c>
      <c r="N356" t="s">
        <v>1716</v>
      </c>
    </row>
    <row r="357" spans="2:14" ht="60">
      <c r="B357" t="s">
        <v>1717</v>
      </c>
      <c r="C357" s="3" t="s">
        <v>1718</v>
      </c>
      <c r="D357" t="s">
        <v>641</v>
      </c>
      <c r="E357" t="s">
        <v>666</v>
      </c>
      <c r="F357" s="3" t="s">
        <v>22</v>
      </c>
      <c r="G357" t="s">
        <v>644</v>
      </c>
      <c r="H357" s="3" t="s">
        <v>667</v>
      </c>
      <c r="L357" s="3" t="s">
        <v>1568</v>
      </c>
      <c r="M357" t="s">
        <v>1569</v>
      </c>
      <c r="N357" t="s">
        <v>1719</v>
      </c>
    </row>
    <row r="358" spans="2:14" ht="90">
      <c r="B358" t="s">
        <v>1720</v>
      </c>
      <c r="C358" s="3" t="s">
        <v>1721</v>
      </c>
      <c r="D358" t="s">
        <v>641</v>
      </c>
      <c r="E358" t="s">
        <v>666</v>
      </c>
      <c r="F358" s="3" t="s">
        <v>22</v>
      </c>
      <c r="G358" t="s">
        <v>644</v>
      </c>
      <c r="H358" s="3" t="s">
        <v>667</v>
      </c>
      <c r="L358" s="3" t="s">
        <v>1568</v>
      </c>
      <c r="M358" t="s">
        <v>1569</v>
      </c>
      <c r="N358" t="s">
        <v>1722</v>
      </c>
    </row>
    <row r="359" spans="2:14" ht="105">
      <c r="B359" t="s">
        <v>1723</v>
      </c>
      <c r="C359" s="3" t="s">
        <v>1724</v>
      </c>
      <c r="D359" t="s">
        <v>641</v>
      </c>
      <c r="E359" t="s">
        <v>666</v>
      </c>
      <c r="F359" s="3" t="s">
        <v>22</v>
      </c>
      <c r="G359" t="s">
        <v>644</v>
      </c>
      <c r="H359" s="3" t="s">
        <v>667</v>
      </c>
      <c r="L359" s="3" t="s">
        <v>1568</v>
      </c>
      <c r="M359" t="s">
        <v>1569</v>
      </c>
      <c r="N359" t="s">
        <v>1725</v>
      </c>
    </row>
    <row r="360" spans="2:14" ht="45">
      <c r="B360" t="s">
        <v>1729</v>
      </c>
      <c r="C360" s="3" t="s">
        <v>1730</v>
      </c>
      <c r="D360" t="s">
        <v>641</v>
      </c>
      <c r="E360" t="s">
        <v>666</v>
      </c>
      <c r="F360" s="3" t="s">
        <v>22</v>
      </c>
      <c r="G360" t="s">
        <v>644</v>
      </c>
      <c r="H360" s="3" t="s">
        <v>667</v>
      </c>
      <c r="L360" s="3" t="s">
        <v>1568</v>
      </c>
      <c r="M360" t="s">
        <v>1569</v>
      </c>
      <c r="N360" t="s">
        <v>1731</v>
      </c>
    </row>
    <row r="361" spans="2:14" ht="60">
      <c r="B361" t="s">
        <v>1732</v>
      </c>
      <c r="C361" s="3" t="s">
        <v>1733</v>
      </c>
      <c r="D361" t="s">
        <v>641</v>
      </c>
      <c r="E361" t="s">
        <v>666</v>
      </c>
      <c r="F361" s="3" t="s">
        <v>22</v>
      </c>
      <c r="G361" t="s">
        <v>644</v>
      </c>
      <c r="H361" s="3" t="s">
        <v>667</v>
      </c>
      <c r="L361" s="3" t="s">
        <v>1568</v>
      </c>
      <c r="M361" t="s">
        <v>1569</v>
      </c>
      <c r="N361" t="s">
        <v>1734</v>
      </c>
    </row>
    <row r="362" spans="2:14" ht="105">
      <c r="B362" t="s">
        <v>1735</v>
      </c>
      <c r="C362" s="3" t="s">
        <v>1736</v>
      </c>
      <c r="D362" t="s">
        <v>641</v>
      </c>
      <c r="E362" t="s">
        <v>666</v>
      </c>
      <c r="F362" s="3" t="s">
        <v>22</v>
      </c>
      <c r="G362" t="s">
        <v>644</v>
      </c>
      <c r="H362" s="3" t="s">
        <v>667</v>
      </c>
      <c r="L362" s="3" t="s">
        <v>1568</v>
      </c>
      <c r="M362" t="s">
        <v>1569</v>
      </c>
      <c r="N362" t="s">
        <v>1737</v>
      </c>
    </row>
    <row r="363" spans="2:14" ht="105">
      <c r="B363" t="s">
        <v>1574</v>
      </c>
      <c r="C363" s="3" t="s">
        <v>1575</v>
      </c>
      <c r="D363" t="s">
        <v>641</v>
      </c>
      <c r="E363" t="s">
        <v>666</v>
      </c>
      <c r="F363" s="3" t="s">
        <v>1283</v>
      </c>
      <c r="G363" t="s">
        <v>644</v>
      </c>
      <c r="H363" s="3" t="s">
        <v>667</v>
      </c>
      <c r="L363" s="3" t="s">
        <v>1568</v>
      </c>
      <c r="M363" t="s">
        <v>1569</v>
      </c>
      <c r="N363" t="s">
        <v>1576</v>
      </c>
    </row>
    <row r="364" spans="2:14" ht="120">
      <c r="B364" t="s">
        <v>1577</v>
      </c>
      <c r="C364" s="3" t="s">
        <v>1578</v>
      </c>
      <c r="D364" t="s">
        <v>641</v>
      </c>
      <c r="E364" t="s">
        <v>666</v>
      </c>
      <c r="F364" s="3" t="s">
        <v>1283</v>
      </c>
      <c r="G364" t="s">
        <v>644</v>
      </c>
      <c r="H364" s="3" t="s">
        <v>667</v>
      </c>
      <c r="L364" s="3" t="s">
        <v>1568</v>
      </c>
      <c r="M364" t="s">
        <v>1569</v>
      </c>
      <c r="N364" t="s">
        <v>1579</v>
      </c>
    </row>
    <row r="365" spans="2:14" ht="90">
      <c r="B365" t="s">
        <v>1580</v>
      </c>
      <c r="C365" s="3" t="s">
        <v>1581</v>
      </c>
      <c r="D365" t="s">
        <v>641</v>
      </c>
      <c r="E365" t="s">
        <v>666</v>
      </c>
      <c r="F365" s="3" t="s">
        <v>1283</v>
      </c>
      <c r="G365" t="s">
        <v>644</v>
      </c>
      <c r="H365" s="3" t="s">
        <v>667</v>
      </c>
      <c r="L365" s="3" t="s">
        <v>1568</v>
      </c>
      <c r="M365" t="s">
        <v>1569</v>
      </c>
      <c r="N365" t="s">
        <v>1582</v>
      </c>
    </row>
    <row r="366" spans="2:14" ht="120">
      <c r="B366" t="s">
        <v>1583</v>
      </c>
      <c r="C366" s="3" t="s">
        <v>1584</v>
      </c>
      <c r="D366" t="s">
        <v>641</v>
      </c>
      <c r="E366" t="s">
        <v>666</v>
      </c>
      <c r="F366" s="3" t="s">
        <v>1283</v>
      </c>
      <c r="G366" t="s">
        <v>644</v>
      </c>
      <c r="H366" s="3" t="s">
        <v>667</v>
      </c>
      <c r="L366" s="3" t="s">
        <v>1568</v>
      </c>
      <c r="M366" t="s">
        <v>1569</v>
      </c>
      <c r="N366" t="s">
        <v>1585</v>
      </c>
    </row>
    <row r="367" spans="2:14" ht="60">
      <c r="B367" t="s">
        <v>1586</v>
      </c>
      <c r="C367" s="3" t="s">
        <v>1587</v>
      </c>
      <c r="D367" t="s">
        <v>641</v>
      </c>
      <c r="E367" t="s">
        <v>666</v>
      </c>
      <c r="F367" s="3" t="s">
        <v>1283</v>
      </c>
      <c r="G367" t="s">
        <v>644</v>
      </c>
      <c r="H367" s="3" t="s">
        <v>667</v>
      </c>
      <c r="L367" s="3" t="s">
        <v>1568</v>
      </c>
      <c r="M367" t="s">
        <v>1569</v>
      </c>
      <c r="N367" t="s">
        <v>1588</v>
      </c>
    </row>
    <row r="368" spans="2:14" ht="120">
      <c r="B368" t="s">
        <v>1589</v>
      </c>
      <c r="C368" s="3" t="s">
        <v>1590</v>
      </c>
      <c r="D368" t="s">
        <v>641</v>
      </c>
      <c r="E368" t="s">
        <v>666</v>
      </c>
      <c r="F368" s="3" t="s">
        <v>1283</v>
      </c>
      <c r="G368" t="s">
        <v>644</v>
      </c>
      <c r="H368" s="3" t="s">
        <v>667</v>
      </c>
      <c r="L368" s="3" t="s">
        <v>1568</v>
      </c>
      <c r="M368" t="s">
        <v>1569</v>
      </c>
      <c r="N368" t="s">
        <v>1591</v>
      </c>
    </row>
    <row r="369" spans="2:14" ht="75">
      <c r="B369" t="s">
        <v>1592</v>
      </c>
      <c r="C369" s="3" t="s">
        <v>1593</v>
      </c>
      <c r="D369" t="s">
        <v>641</v>
      </c>
      <c r="E369" t="s">
        <v>666</v>
      </c>
      <c r="F369" s="3" t="s">
        <v>1283</v>
      </c>
      <c r="G369" t="s">
        <v>644</v>
      </c>
      <c r="H369" s="3" t="s">
        <v>667</v>
      </c>
      <c r="L369" s="3" t="s">
        <v>1568</v>
      </c>
      <c r="M369" t="s">
        <v>1569</v>
      </c>
      <c r="N369" t="s">
        <v>1594</v>
      </c>
    </row>
    <row r="370" spans="2:14" ht="75">
      <c r="B370" t="s">
        <v>1595</v>
      </c>
      <c r="C370" s="3" t="s">
        <v>1596</v>
      </c>
      <c r="D370" t="s">
        <v>641</v>
      </c>
      <c r="E370" t="s">
        <v>666</v>
      </c>
      <c r="F370" s="3" t="s">
        <v>1283</v>
      </c>
      <c r="G370" t="s">
        <v>644</v>
      </c>
      <c r="H370" s="3" t="s">
        <v>667</v>
      </c>
      <c r="L370" s="3" t="s">
        <v>1568</v>
      </c>
      <c r="M370" t="s">
        <v>1569</v>
      </c>
      <c r="N370" t="s">
        <v>1597</v>
      </c>
    </row>
    <row r="371" spans="2:14" ht="60">
      <c r="B371" t="s">
        <v>1598</v>
      </c>
      <c r="C371" s="3" t="s">
        <v>1599</v>
      </c>
      <c r="D371" t="s">
        <v>641</v>
      </c>
      <c r="E371" t="s">
        <v>666</v>
      </c>
      <c r="F371" s="3" t="s">
        <v>1283</v>
      </c>
      <c r="G371" t="s">
        <v>644</v>
      </c>
      <c r="H371" s="3" t="s">
        <v>667</v>
      </c>
      <c r="L371" s="3" t="s">
        <v>1568</v>
      </c>
      <c r="M371" t="s">
        <v>1569</v>
      </c>
      <c r="N371" t="s">
        <v>1600</v>
      </c>
    </row>
    <row r="372" spans="2:14" ht="105">
      <c r="B372" t="s">
        <v>1601</v>
      </c>
      <c r="C372" s="3" t="s">
        <v>1602</v>
      </c>
      <c r="D372" t="s">
        <v>641</v>
      </c>
      <c r="E372" t="s">
        <v>666</v>
      </c>
      <c r="F372" s="3" t="s">
        <v>1283</v>
      </c>
      <c r="G372" t="s">
        <v>644</v>
      </c>
      <c r="H372" s="3" t="s">
        <v>667</v>
      </c>
      <c r="L372" s="3" t="s">
        <v>1568</v>
      </c>
      <c r="M372" t="s">
        <v>1569</v>
      </c>
      <c r="N372" t="s">
        <v>1603</v>
      </c>
    </row>
    <row r="373" spans="2:14" ht="135">
      <c r="B373" t="s">
        <v>1604</v>
      </c>
      <c r="C373" s="3" t="s">
        <v>1605</v>
      </c>
      <c r="D373" t="s">
        <v>641</v>
      </c>
      <c r="E373" t="s">
        <v>666</v>
      </c>
      <c r="F373" s="3" t="s">
        <v>1329</v>
      </c>
      <c r="G373" t="s">
        <v>644</v>
      </c>
      <c r="H373" s="3" t="s">
        <v>667</v>
      </c>
      <c r="L373" s="3" t="s">
        <v>1568</v>
      </c>
      <c r="M373" t="s">
        <v>1569</v>
      </c>
      <c r="N373" t="s">
        <v>1606</v>
      </c>
    </row>
    <row r="374" spans="2:14" ht="120">
      <c r="B374" t="s">
        <v>1607</v>
      </c>
      <c r="C374" s="3" t="s">
        <v>1608</v>
      </c>
      <c r="D374" t="s">
        <v>641</v>
      </c>
      <c r="E374" t="s">
        <v>666</v>
      </c>
      <c r="F374" s="3" t="s">
        <v>1329</v>
      </c>
      <c r="G374" t="s">
        <v>644</v>
      </c>
      <c r="H374" s="3" t="s">
        <v>667</v>
      </c>
      <c r="L374" s="3" t="s">
        <v>1568</v>
      </c>
      <c r="M374" t="s">
        <v>1569</v>
      </c>
      <c r="N374" t="s">
        <v>1609</v>
      </c>
    </row>
    <row r="375" spans="2:14" ht="120">
      <c r="B375" t="s">
        <v>1610</v>
      </c>
      <c r="C375" s="3" t="s">
        <v>1611</v>
      </c>
      <c r="D375" t="s">
        <v>641</v>
      </c>
      <c r="E375" t="s">
        <v>666</v>
      </c>
      <c r="F375" s="3" t="s">
        <v>1329</v>
      </c>
      <c r="G375" t="s">
        <v>644</v>
      </c>
      <c r="H375" s="3" t="s">
        <v>667</v>
      </c>
      <c r="L375" s="3" t="s">
        <v>1568</v>
      </c>
      <c r="M375" t="s">
        <v>1569</v>
      </c>
      <c r="N375" t="s">
        <v>1612</v>
      </c>
    </row>
    <row r="376" spans="2:14" ht="150">
      <c r="B376" t="s">
        <v>1613</v>
      </c>
      <c r="C376" s="3" t="s">
        <v>7347</v>
      </c>
      <c r="D376" t="s">
        <v>641</v>
      </c>
      <c r="E376" t="s">
        <v>666</v>
      </c>
      <c r="F376" s="3" t="s">
        <v>1329</v>
      </c>
      <c r="G376" t="s">
        <v>644</v>
      </c>
      <c r="H376" s="3" t="s">
        <v>667</v>
      </c>
      <c r="L376" s="3" t="s">
        <v>1568</v>
      </c>
      <c r="M376" t="s">
        <v>1569</v>
      </c>
      <c r="N376" t="s">
        <v>1614</v>
      </c>
    </row>
    <row r="377" spans="2:14" ht="105">
      <c r="B377" t="s">
        <v>1615</v>
      </c>
      <c r="C377" s="3" t="s">
        <v>1616</v>
      </c>
      <c r="D377" t="s">
        <v>641</v>
      </c>
      <c r="E377" t="s">
        <v>666</v>
      </c>
      <c r="F377" s="3" t="s">
        <v>1329</v>
      </c>
      <c r="G377" t="s">
        <v>644</v>
      </c>
      <c r="H377" s="3" t="s">
        <v>667</v>
      </c>
      <c r="L377" s="3" t="s">
        <v>1568</v>
      </c>
      <c r="M377" t="s">
        <v>1569</v>
      </c>
      <c r="N377" t="s">
        <v>1617</v>
      </c>
    </row>
    <row r="378" spans="2:14" ht="90">
      <c r="B378" t="s">
        <v>1618</v>
      </c>
      <c r="C378" s="3" t="s">
        <v>1619</v>
      </c>
      <c r="D378" t="s">
        <v>641</v>
      </c>
      <c r="E378" t="s">
        <v>666</v>
      </c>
      <c r="F378" s="3" t="s">
        <v>1329</v>
      </c>
      <c r="G378" t="s">
        <v>644</v>
      </c>
      <c r="H378" s="3" t="s">
        <v>667</v>
      </c>
      <c r="L378" s="3" t="s">
        <v>1568</v>
      </c>
      <c r="M378" t="s">
        <v>1569</v>
      </c>
      <c r="N378" t="s">
        <v>1620</v>
      </c>
    </row>
    <row r="379" spans="2:14" ht="135">
      <c r="B379" t="s">
        <v>1621</v>
      </c>
      <c r="C379" s="3" t="s">
        <v>1622</v>
      </c>
      <c r="D379" t="s">
        <v>641</v>
      </c>
      <c r="E379" t="s">
        <v>666</v>
      </c>
      <c r="F379" s="3" t="s">
        <v>1329</v>
      </c>
      <c r="G379" t="s">
        <v>644</v>
      </c>
      <c r="H379" s="3" t="s">
        <v>667</v>
      </c>
      <c r="L379" s="3" t="s">
        <v>1568</v>
      </c>
      <c r="M379" t="s">
        <v>1569</v>
      </c>
      <c r="N379" t="s">
        <v>1623</v>
      </c>
    </row>
    <row r="380" spans="2:14" ht="90">
      <c r="B380" t="s">
        <v>1624</v>
      </c>
      <c r="C380" s="3" t="s">
        <v>1625</v>
      </c>
      <c r="D380" t="s">
        <v>641</v>
      </c>
      <c r="E380" t="s">
        <v>666</v>
      </c>
      <c r="F380" s="3" t="s">
        <v>1329</v>
      </c>
      <c r="G380" t="s">
        <v>644</v>
      </c>
      <c r="H380" s="3" t="s">
        <v>667</v>
      </c>
      <c r="L380" s="3" t="s">
        <v>1568</v>
      </c>
      <c r="M380" t="s">
        <v>1569</v>
      </c>
      <c r="N380" t="s">
        <v>1626</v>
      </c>
    </row>
    <row r="381" spans="2:14" ht="120">
      <c r="B381" t="s">
        <v>1627</v>
      </c>
      <c r="C381" s="3" t="s">
        <v>1628</v>
      </c>
      <c r="D381" t="s">
        <v>641</v>
      </c>
      <c r="E381" t="s">
        <v>666</v>
      </c>
      <c r="F381" s="3" t="s">
        <v>1329</v>
      </c>
      <c r="G381" t="s">
        <v>644</v>
      </c>
      <c r="H381" s="3" t="s">
        <v>667</v>
      </c>
      <c r="L381" s="3" t="s">
        <v>1568</v>
      </c>
      <c r="M381" t="s">
        <v>1569</v>
      </c>
      <c r="N381" t="s">
        <v>1629</v>
      </c>
    </row>
    <row r="382" spans="2:14" ht="105">
      <c r="B382" t="s">
        <v>1630</v>
      </c>
      <c r="C382" s="3" t="s">
        <v>1631</v>
      </c>
      <c r="D382" t="s">
        <v>641</v>
      </c>
      <c r="E382" t="s">
        <v>666</v>
      </c>
      <c r="F382" s="3" t="s">
        <v>1329</v>
      </c>
      <c r="G382" t="s">
        <v>644</v>
      </c>
      <c r="H382" s="3" t="s">
        <v>667</v>
      </c>
      <c r="L382" s="3" t="s">
        <v>1568</v>
      </c>
      <c r="M382" t="s">
        <v>1569</v>
      </c>
      <c r="N382" t="s">
        <v>1632</v>
      </c>
    </row>
    <row r="383" spans="2:14" ht="60">
      <c r="B383" t="s">
        <v>1633</v>
      </c>
      <c r="C383" s="3" t="s">
        <v>1634</v>
      </c>
      <c r="D383" t="s">
        <v>641</v>
      </c>
      <c r="E383" t="s">
        <v>666</v>
      </c>
      <c r="F383" s="3" t="s">
        <v>725</v>
      </c>
      <c r="G383" t="s">
        <v>644</v>
      </c>
      <c r="H383" s="3" t="s">
        <v>667</v>
      </c>
      <c r="L383" s="3" t="s">
        <v>1635</v>
      </c>
      <c r="M383" t="s">
        <v>1636</v>
      </c>
      <c r="N383" t="s">
        <v>1637</v>
      </c>
    </row>
    <row r="384" spans="2:14" ht="60">
      <c r="B384" t="s">
        <v>1638</v>
      </c>
      <c r="C384" s="3" t="s">
        <v>1639</v>
      </c>
      <c r="D384" t="s">
        <v>641</v>
      </c>
      <c r="E384" t="s">
        <v>666</v>
      </c>
      <c r="F384" s="3" t="s">
        <v>725</v>
      </c>
      <c r="G384" t="s">
        <v>644</v>
      </c>
      <c r="H384" s="3" t="s">
        <v>667</v>
      </c>
      <c r="L384" s="3" t="s">
        <v>1635</v>
      </c>
      <c r="M384" t="s">
        <v>1636</v>
      </c>
      <c r="N384" t="s">
        <v>1640</v>
      </c>
    </row>
    <row r="385" spans="2:14" ht="90">
      <c r="B385" t="s">
        <v>1641</v>
      </c>
      <c r="C385" s="3" t="s">
        <v>1642</v>
      </c>
      <c r="D385" t="s">
        <v>641</v>
      </c>
      <c r="E385" t="s">
        <v>666</v>
      </c>
      <c r="F385" s="3" t="s">
        <v>725</v>
      </c>
      <c r="G385" t="s">
        <v>644</v>
      </c>
      <c r="H385" s="3" t="s">
        <v>667</v>
      </c>
      <c r="L385" s="3" t="s">
        <v>1635</v>
      </c>
      <c r="M385" t="s">
        <v>1636</v>
      </c>
      <c r="N385" t="s">
        <v>1643</v>
      </c>
    </row>
    <row r="386" spans="2:14" ht="60">
      <c r="B386" t="s">
        <v>1644</v>
      </c>
      <c r="C386" s="3" t="s">
        <v>1645</v>
      </c>
      <c r="D386" t="s">
        <v>641</v>
      </c>
      <c r="E386" t="s">
        <v>666</v>
      </c>
      <c r="F386" s="3" t="s">
        <v>725</v>
      </c>
      <c r="G386" t="s">
        <v>644</v>
      </c>
      <c r="H386" s="3" t="s">
        <v>667</v>
      </c>
      <c r="L386" s="3" t="s">
        <v>1635</v>
      </c>
      <c r="M386" t="s">
        <v>1636</v>
      </c>
      <c r="N386" t="s">
        <v>1646</v>
      </c>
    </row>
    <row r="387" spans="2:14" ht="45">
      <c r="B387" t="s">
        <v>1647</v>
      </c>
      <c r="C387" s="3" t="s">
        <v>1648</v>
      </c>
      <c r="D387" t="s">
        <v>641</v>
      </c>
      <c r="E387" t="s">
        <v>666</v>
      </c>
      <c r="F387" s="3" t="s">
        <v>725</v>
      </c>
      <c r="G387" t="s">
        <v>644</v>
      </c>
      <c r="H387" s="3" t="s">
        <v>667</v>
      </c>
      <c r="L387" s="3" t="s">
        <v>1635</v>
      </c>
      <c r="M387" t="s">
        <v>1636</v>
      </c>
      <c r="N387" t="s">
        <v>1649</v>
      </c>
    </row>
    <row r="388" spans="2:14" ht="75">
      <c r="B388" t="s">
        <v>1650</v>
      </c>
      <c r="C388" s="3" t="s">
        <v>1651</v>
      </c>
      <c r="D388" t="s">
        <v>641</v>
      </c>
      <c r="E388" t="s">
        <v>666</v>
      </c>
      <c r="F388" s="3" t="s">
        <v>725</v>
      </c>
      <c r="G388" t="s">
        <v>644</v>
      </c>
      <c r="H388" s="3" t="s">
        <v>667</v>
      </c>
      <c r="L388" s="3" t="s">
        <v>1635</v>
      </c>
      <c r="M388" t="s">
        <v>1636</v>
      </c>
      <c r="N388" t="s">
        <v>1652</v>
      </c>
    </row>
    <row r="389" spans="2:14" ht="120">
      <c r="B389" t="s">
        <v>1653</v>
      </c>
      <c r="C389" s="3" t="s">
        <v>1654</v>
      </c>
      <c r="D389" t="s">
        <v>641</v>
      </c>
      <c r="E389" t="s">
        <v>666</v>
      </c>
      <c r="F389" s="3" t="s">
        <v>725</v>
      </c>
      <c r="G389" t="s">
        <v>644</v>
      </c>
      <c r="H389" s="3" t="s">
        <v>667</v>
      </c>
      <c r="L389" s="3" t="s">
        <v>1635</v>
      </c>
      <c r="M389" t="s">
        <v>1636</v>
      </c>
      <c r="N389" t="s">
        <v>1655</v>
      </c>
    </row>
    <row r="390" spans="2:14" ht="75">
      <c r="B390" t="s">
        <v>1656</v>
      </c>
      <c r="C390" s="3" t="s">
        <v>1657</v>
      </c>
      <c r="D390" t="s">
        <v>641</v>
      </c>
      <c r="E390" t="s">
        <v>666</v>
      </c>
      <c r="F390" s="3" t="s">
        <v>725</v>
      </c>
      <c r="G390" t="s">
        <v>644</v>
      </c>
      <c r="H390" s="3" t="s">
        <v>667</v>
      </c>
      <c r="L390" s="3" t="s">
        <v>1635</v>
      </c>
      <c r="M390" t="s">
        <v>1636</v>
      </c>
      <c r="N390" t="s">
        <v>1658</v>
      </c>
    </row>
    <row r="391" spans="2:14" ht="120">
      <c r="B391" t="s">
        <v>1659</v>
      </c>
      <c r="C391" s="3" t="s">
        <v>1660</v>
      </c>
      <c r="D391" t="s">
        <v>641</v>
      </c>
      <c r="E391" t="s">
        <v>666</v>
      </c>
      <c r="F391" s="3" t="s">
        <v>725</v>
      </c>
      <c r="G391" t="s">
        <v>644</v>
      </c>
      <c r="H391" s="3" t="s">
        <v>667</v>
      </c>
      <c r="L391" s="3" t="s">
        <v>1635</v>
      </c>
      <c r="M391" t="s">
        <v>1636</v>
      </c>
      <c r="N391" t="s">
        <v>1661</v>
      </c>
    </row>
    <row r="392" spans="2:14" ht="60">
      <c r="B392" t="s">
        <v>1662</v>
      </c>
      <c r="C392" s="3" t="s">
        <v>1663</v>
      </c>
      <c r="D392" t="s">
        <v>641</v>
      </c>
      <c r="E392" t="s">
        <v>666</v>
      </c>
      <c r="F392" s="3" t="s">
        <v>725</v>
      </c>
      <c r="G392" t="s">
        <v>644</v>
      </c>
      <c r="H392" s="3" t="s">
        <v>667</v>
      </c>
      <c r="L392" s="3" t="s">
        <v>1635</v>
      </c>
      <c r="M392" t="s">
        <v>1636</v>
      </c>
      <c r="N392" t="s">
        <v>1664</v>
      </c>
    </row>
    <row r="393" spans="2:14" ht="45">
      <c r="B393" t="s">
        <v>1665</v>
      </c>
      <c r="C393" s="3" t="s">
        <v>1666</v>
      </c>
      <c r="D393" t="s">
        <v>641</v>
      </c>
      <c r="E393" t="s">
        <v>666</v>
      </c>
      <c r="F393" s="3" t="s">
        <v>780</v>
      </c>
      <c r="G393" t="s">
        <v>644</v>
      </c>
      <c r="H393" s="3" t="s">
        <v>667</v>
      </c>
      <c r="L393" s="3" t="s">
        <v>1635</v>
      </c>
      <c r="M393" t="s">
        <v>1636</v>
      </c>
      <c r="N393" t="s">
        <v>1667</v>
      </c>
    </row>
    <row r="394" spans="2:14" ht="45">
      <c r="B394" t="s">
        <v>1668</v>
      </c>
      <c r="C394" s="3" t="s">
        <v>1669</v>
      </c>
      <c r="D394" t="s">
        <v>641</v>
      </c>
      <c r="E394" t="s">
        <v>666</v>
      </c>
      <c r="F394" s="3" t="s">
        <v>780</v>
      </c>
      <c r="G394" t="s">
        <v>644</v>
      </c>
      <c r="H394" s="3" t="s">
        <v>667</v>
      </c>
      <c r="L394" s="3" t="s">
        <v>1635</v>
      </c>
      <c r="M394" t="s">
        <v>1636</v>
      </c>
      <c r="N394" t="s">
        <v>1670</v>
      </c>
    </row>
    <row r="395" spans="2:14" ht="60">
      <c r="B395" t="s">
        <v>1671</v>
      </c>
      <c r="C395" s="3" t="s">
        <v>1672</v>
      </c>
      <c r="D395" t="s">
        <v>641</v>
      </c>
      <c r="E395" t="s">
        <v>666</v>
      </c>
      <c r="F395" s="3" t="s">
        <v>780</v>
      </c>
      <c r="G395" t="s">
        <v>644</v>
      </c>
      <c r="H395" s="3" t="s">
        <v>667</v>
      </c>
      <c r="L395" s="3" t="s">
        <v>1635</v>
      </c>
      <c r="M395" t="s">
        <v>1636</v>
      </c>
      <c r="N395" t="s">
        <v>1673</v>
      </c>
    </row>
    <row r="396" spans="2:14" ht="75">
      <c r="B396" t="s">
        <v>1674</v>
      </c>
      <c r="C396" s="3" t="s">
        <v>1675</v>
      </c>
      <c r="D396" t="s">
        <v>641</v>
      </c>
      <c r="E396" t="s">
        <v>666</v>
      </c>
      <c r="F396" s="3" t="s">
        <v>780</v>
      </c>
      <c r="G396" t="s">
        <v>644</v>
      </c>
      <c r="H396" s="3" t="s">
        <v>667</v>
      </c>
      <c r="L396" s="3" t="s">
        <v>1635</v>
      </c>
      <c r="M396" t="s">
        <v>1636</v>
      </c>
      <c r="N396" t="s">
        <v>1676</v>
      </c>
    </row>
    <row r="397" spans="2:14" ht="105">
      <c r="B397" t="s">
        <v>1677</v>
      </c>
      <c r="C397" s="3" t="s">
        <v>1678</v>
      </c>
      <c r="D397" t="s">
        <v>641</v>
      </c>
      <c r="E397" t="s">
        <v>666</v>
      </c>
      <c r="F397" s="3" t="s">
        <v>780</v>
      </c>
      <c r="G397" t="s">
        <v>644</v>
      </c>
      <c r="H397" s="3" t="s">
        <v>667</v>
      </c>
      <c r="L397" s="3" t="s">
        <v>1635</v>
      </c>
      <c r="M397" t="s">
        <v>1636</v>
      </c>
      <c r="N397" t="s">
        <v>1679</v>
      </c>
    </row>
    <row r="398" spans="2:14" ht="90">
      <c r="B398" t="s">
        <v>1680</v>
      </c>
      <c r="C398" s="3" t="s">
        <v>1681</v>
      </c>
      <c r="D398" t="s">
        <v>641</v>
      </c>
      <c r="E398" t="s">
        <v>666</v>
      </c>
      <c r="F398" s="3" t="s">
        <v>780</v>
      </c>
      <c r="G398" t="s">
        <v>644</v>
      </c>
      <c r="H398" s="3" t="s">
        <v>667</v>
      </c>
      <c r="L398" s="3" t="s">
        <v>1635</v>
      </c>
      <c r="M398" t="s">
        <v>1636</v>
      </c>
      <c r="N398" t="s">
        <v>1682</v>
      </c>
    </row>
    <row r="399" spans="2:14" ht="45">
      <c r="B399" t="s">
        <v>1683</v>
      </c>
      <c r="C399" s="3" t="s">
        <v>1684</v>
      </c>
      <c r="D399" t="s">
        <v>641</v>
      </c>
      <c r="E399" t="s">
        <v>666</v>
      </c>
      <c r="F399" s="3" t="s">
        <v>780</v>
      </c>
      <c r="G399" t="s">
        <v>644</v>
      </c>
      <c r="H399" s="3" t="s">
        <v>667</v>
      </c>
      <c r="L399" s="3" t="s">
        <v>1635</v>
      </c>
      <c r="M399" t="s">
        <v>1636</v>
      </c>
      <c r="N399" t="s">
        <v>1685</v>
      </c>
    </row>
    <row r="400" spans="2:14" ht="45">
      <c r="B400" t="s">
        <v>1686</v>
      </c>
      <c r="C400" s="3" t="s">
        <v>1687</v>
      </c>
      <c r="D400" t="s">
        <v>641</v>
      </c>
      <c r="E400" t="s">
        <v>666</v>
      </c>
      <c r="F400" s="3" t="s">
        <v>780</v>
      </c>
      <c r="G400" t="s">
        <v>644</v>
      </c>
      <c r="H400" s="3" t="s">
        <v>667</v>
      </c>
      <c r="L400" s="3" t="s">
        <v>1635</v>
      </c>
      <c r="M400" t="s">
        <v>1636</v>
      </c>
      <c r="N400" t="s">
        <v>1688</v>
      </c>
    </row>
    <row r="401" spans="2:14" ht="90">
      <c r="B401" t="s">
        <v>1689</v>
      </c>
      <c r="C401" s="3" t="s">
        <v>1690</v>
      </c>
      <c r="D401" t="s">
        <v>641</v>
      </c>
      <c r="E401" t="s">
        <v>666</v>
      </c>
      <c r="F401" s="3" t="s">
        <v>780</v>
      </c>
      <c r="G401" t="s">
        <v>644</v>
      </c>
      <c r="H401" s="3" t="s">
        <v>667</v>
      </c>
      <c r="L401" s="3" t="s">
        <v>1635</v>
      </c>
      <c r="M401" t="s">
        <v>1636</v>
      </c>
      <c r="N401" t="s">
        <v>1691</v>
      </c>
    </row>
    <row r="402" spans="2:14" ht="75">
      <c r="B402" t="s">
        <v>1692</v>
      </c>
      <c r="C402" s="3" t="s">
        <v>1693</v>
      </c>
      <c r="D402" t="s">
        <v>641</v>
      </c>
      <c r="E402" t="s">
        <v>666</v>
      </c>
      <c r="F402" s="3" t="s">
        <v>780</v>
      </c>
      <c r="G402" t="s">
        <v>644</v>
      </c>
      <c r="H402" s="3" t="s">
        <v>667</v>
      </c>
      <c r="L402" s="3" t="s">
        <v>1635</v>
      </c>
      <c r="M402" t="s">
        <v>1636</v>
      </c>
      <c r="N402" t="s">
        <v>1694</v>
      </c>
    </row>
    <row r="403" spans="2:14" ht="90">
      <c r="B403" t="s">
        <v>1695</v>
      </c>
      <c r="C403" s="3" t="s">
        <v>7348</v>
      </c>
      <c r="D403" t="s">
        <v>641</v>
      </c>
      <c r="E403" t="s">
        <v>666</v>
      </c>
      <c r="F403" s="3" t="s">
        <v>852</v>
      </c>
      <c r="G403" t="s">
        <v>644</v>
      </c>
      <c r="H403" s="3" t="s">
        <v>667</v>
      </c>
      <c r="L403" s="3" t="s">
        <v>1635</v>
      </c>
      <c r="M403" t="s">
        <v>1636</v>
      </c>
      <c r="N403" t="s">
        <v>1696</v>
      </c>
    </row>
    <row r="404" spans="2:14" ht="75">
      <c r="B404" t="s">
        <v>1697</v>
      </c>
      <c r="C404" s="3" t="s">
        <v>1698</v>
      </c>
      <c r="D404" t="s">
        <v>641</v>
      </c>
      <c r="E404" t="s">
        <v>666</v>
      </c>
      <c r="F404" s="3" t="s">
        <v>852</v>
      </c>
      <c r="G404" t="s">
        <v>644</v>
      </c>
      <c r="H404" s="3" t="s">
        <v>667</v>
      </c>
      <c r="L404" s="3" t="s">
        <v>1635</v>
      </c>
      <c r="M404" t="s">
        <v>1636</v>
      </c>
      <c r="N404" t="s">
        <v>1699</v>
      </c>
    </row>
    <row r="405" spans="2:14" ht="105">
      <c r="B405" t="s">
        <v>1700</v>
      </c>
      <c r="C405" s="3" t="s">
        <v>1701</v>
      </c>
      <c r="D405" t="s">
        <v>641</v>
      </c>
      <c r="E405" t="s">
        <v>666</v>
      </c>
      <c r="F405" s="3" t="s">
        <v>852</v>
      </c>
      <c r="G405" t="s">
        <v>644</v>
      </c>
      <c r="H405" s="3" t="s">
        <v>667</v>
      </c>
      <c r="L405" s="3" t="s">
        <v>1635</v>
      </c>
      <c r="M405" t="s">
        <v>1636</v>
      </c>
      <c r="N405" t="s">
        <v>1702</v>
      </c>
    </row>
    <row r="406" spans="2:14" ht="60">
      <c r="B406" t="s">
        <v>1703</v>
      </c>
      <c r="C406" s="3" t="s">
        <v>7349</v>
      </c>
      <c r="D406" t="s">
        <v>641</v>
      </c>
      <c r="E406" t="s">
        <v>666</v>
      </c>
      <c r="F406" s="3" t="s">
        <v>852</v>
      </c>
      <c r="G406" t="s">
        <v>644</v>
      </c>
      <c r="H406" s="3" t="s">
        <v>667</v>
      </c>
      <c r="L406" s="3" t="s">
        <v>1635</v>
      </c>
      <c r="M406" t="s">
        <v>1636</v>
      </c>
      <c r="N406" t="s">
        <v>1704</v>
      </c>
    </row>
    <row r="407" spans="2:14" ht="120">
      <c r="B407" t="s">
        <v>1705</v>
      </c>
      <c r="C407" s="3" t="s">
        <v>1706</v>
      </c>
      <c r="D407" t="s">
        <v>641</v>
      </c>
      <c r="E407" t="s">
        <v>666</v>
      </c>
      <c r="F407" s="3" t="s">
        <v>852</v>
      </c>
      <c r="G407" t="s">
        <v>644</v>
      </c>
      <c r="H407" s="3" t="s">
        <v>667</v>
      </c>
      <c r="L407" s="3" t="s">
        <v>1635</v>
      </c>
      <c r="M407" t="s">
        <v>1636</v>
      </c>
      <c r="N407" t="s">
        <v>1707</v>
      </c>
    </row>
    <row r="408" spans="2:14" ht="75">
      <c r="B408" t="s">
        <v>1708</v>
      </c>
      <c r="C408" s="3" t="s">
        <v>1709</v>
      </c>
      <c r="D408" t="s">
        <v>641</v>
      </c>
      <c r="E408" t="s">
        <v>666</v>
      </c>
      <c r="F408" s="3" t="s">
        <v>852</v>
      </c>
      <c r="G408" t="s">
        <v>644</v>
      </c>
      <c r="H408" s="3" t="s">
        <v>667</v>
      </c>
      <c r="L408" s="3" t="s">
        <v>1635</v>
      </c>
      <c r="M408" t="s">
        <v>1636</v>
      </c>
      <c r="N408" t="s">
        <v>1710</v>
      </c>
    </row>
    <row r="409" spans="2:14" ht="90">
      <c r="B409" t="s">
        <v>1726</v>
      </c>
      <c r="C409" s="3" t="s">
        <v>1727</v>
      </c>
      <c r="D409" t="s">
        <v>641</v>
      </c>
      <c r="E409" t="s">
        <v>666</v>
      </c>
      <c r="F409" s="3" t="s">
        <v>913</v>
      </c>
      <c r="G409" t="s">
        <v>644</v>
      </c>
      <c r="H409" s="3" t="s">
        <v>667</v>
      </c>
      <c r="L409" s="3" t="s">
        <v>1635</v>
      </c>
      <c r="M409" t="s">
        <v>1636</v>
      </c>
      <c r="N409" t="s">
        <v>1728</v>
      </c>
    </row>
    <row r="410" spans="2:14" ht="90">
      <c r="B410" t="s">
        <v>1738</v>
      </c>
      <c r="C410" s="3" t="s">
        <v>7350</v>
      </c>
      <c r="D410" t="s">
        <v>641</v>
      </c>
      <c r="E410" t="s">
        <v>666</v>
      </c>
      <c r="F410" s="3" t="s">
        <v>992</v>
      </c>
      <c r="G410" t="s">
        <v>644</v>
      </c>
      <c r="H410" s="3" t="s">
        <v>667</v>
      </c>
      <c r="L410" s="3" t="s">
        <v>1635</v>
      </c>
      <c r="M410" t="s">
        <v>1636</v>
      </c>
      <c r="N410" t="s">
        <v>1739</v>
      </c>
    </row>
    <row r="411" spans="2:14" ht="75">
      <c r="B411" t="s">
        <v>1740</v>
      </c>
      <c r="C411" s="3" t="s">
        <v>1741</v>
      </c>
      <c r="D411" t="s">
        <v>641</v>
      </c>
      <c r="E411" t="s">
        <v>666</v>
      </c>
      <c r="F411" s="3" t="s">
        <v>1083</v>
      </c>
      <c r="G411" t="s">
        <v>644</v>
      </c>
      <c r="H411" s="3" t="s">
        <v>667</v>
      </c>
      <c r="L411" s="3" t="s">
        <v>1635</v>
      </c>
      <c r="M411" t="s">
        <v>1636</v>
      </c>
      <c r="N411" t="s">
        <v>1742</v>
      </c>
    </row>
    <row r="412" spans="2:14" ht="120">
      <c r="B412" t="s">
        <v>1743</v>
      </c>
      <c r="C412" s="3" t="s">
        <v>1744</v>
      </c>
      <c r="D412" t="s">
        <v>641</v>
      </c>
      <c r="E412" t="s">
        <v>666</v>
      </c>
      <c r="F412" s="3" t="s">
        <v>1083</v>
      </c>
      <c r="G412" t="s">
        <v>644</v>
      </c>
      <c r="H412" s="3" t="s">
        <v>667</v>
      </c>
      <c r="L412" s="3" t="s">
        <v>1635</v>
      </c>
      <c r="M412" t="s">
        <v>1636</v>
      </c>
      <c r="N412" t="s">
        <v>1745</v>
      </c>
    </row>
    <row r="413" spans="2:14" ht="75">
      <c r="B413" t="s">
        <v>1746</v>
      </c>
      <c r="C413" s="3" t="s">
        <v>1747</v>
      </c>
      <c r="D413" t="s">
        <v>641</v>
      </c>
      <c r="E413" t="s">
        <v>666</v>
      </c>
      <c r="F413" s="3" t="s">
        <v>1143</v>
      </c>
      <c r="G413" t="s">
        <v>644</v>
      </c>
      <c r="H413" s="3" t="s">
        <v>667</v>
      </c>
      <c r="L413" s="3" t="s">
        <v>1635</v>
      </c>
      <c r="M413" t="s">
        <v>1636</v>
      </c>
      <c r="N413" t="s">
        <v>1748</v>
      </c>
    </row>
    <row r="414" spans="2:14" ht="105">
      <c r="B414" t="s">
        <v>1749</v>
      </c>
      <c r="C414" s="3" t="s">
        <v>1750</v>
      </c>
      <c r="D414" t="s">
        <v>641</v>
      </c>
      <c r="E414" t="s">
        <v>666</v>
      </c>
      <c r="F414" s="3" t="s">
        <v>1143</v>
      </c>
      <c r="G414" t="s">
        <v>644</v>
      </c>
      <c r="H414" s="3" t="s">
        <v>667</v>
      </c>
      <c r="L414" s="3" t="s">
        <v>1635</v>
      </c>
      <c r="M414" t="s">
        <v>1636</v>
      </c>
      <c r="N414" t="s">
        <v>1751</v>
      </c>
    </row>
    <row r="415" spans="2:14" ht="90">
      <c r="B415" t="s">
        <v>1752</v>
      </c>
      <c r="C415" s="3" t="s">
        <v>1753</v>
      </c>
      <c r="D415" t="s">
        <v>641</v>
      </c>
      <c r="E415" t="s">
        <v>666</v>
      </c>
      <c r="F415" s="3" t="s">
        <v>1143</v>
      </c>
      <c r="G415" t="s">
        <v>644</v>
      </c>
      <c r="H415" s="3" t="s">
        <v>667</v>
      </c>
      <c r="L415" s="3" t="s">
        <v>1635</v>
      </c>
      <c r="M415" t="s">
        <v>1636</v>
      </c>
      <c r="N415" t="s">
        <v>1754</v>
      </c>
    </row>
    <row r="416" spans="2:14" ht="90">
      <c r="B416" t="s">
        <v>1755</v>
      </c>
      <c r="C416" s="3" t="s">
        <v>1756</v>
      </c>
      <c r="D416" t="s">
        <v>641</v>
      </c>
      <c r="E416" t="s">
        <v>666</v>
      </c>
      <c r="F416" s="3" t="s">
        <v>1143</v>
      </c>
      <c r="G416" t="s">
        <v>644</v>
      </c>
      <c r="H416" s="3" t="s">
        <v>667</v>
      </c>
      <c r="L416" s="3" t="s">
        <v>1635</v>
      </c>
      <c r="M416" t="s">
        <v>1636</v>
      </c>
      <c r="N416" t="s">
        <v>1757</v>
      </c>
    </row>
    <row r="417" spans="2:14" ht="105">
      <c r="B417" t="s">
        <v>1758</v>
      </c>
      <c r="C417" s="3" t="s">
        <v>1759</v>
      </c>
      <c r="D417" t="s">
        <v>641</v>
      </c>
      <c r="E417" t="s">
        <v>666</v>
      </c>
      <c r="F417" s="3" t="s">
        <v>1143</v>
      </c>
      <c r="G417" t="s">
        <v>644</v>
      </c>
      <c r="H417" s="3" t="s">
        <v>667</v>
      </c>
      <c r="L417" s="3" t="s">
        <v>1635</v>
      </c>
      <c r="M417" t="s">
        <v>1636</v>
      </c>
      <c r="N417" t="s">
        <v>1760</v>
      </c>
    </row>
    <row r="418" spans="2:14" ht="60">
      <c r="B418" t="s">
        <v>1761</v>
      </c>
      <c r="C418" s="3" t="s">
        <v>1762</v>
      </c>
      <c r="D418" t="s">
        <v>641</v>
      </c>
      <c r="E418" t="s">
        <v>666</v>
      </c>
      <c r="F418" s="3" t="s">
        <v>1143</v>
      </c>
      <c r="G418" t="s">
        <v>644</v>
      </c>
      <c r="H418" s="3" t="s">
        <v>667</v>
      </c>
      <c r="L418" s="3" t="s">
        <v>1635</v>
      </c>
      <c r="M418" t="s">
        <v>1636</v>
      </c>
      <c r="N418" t="s">
        <v>1763</v>
      </c>
    </row>
    <row r="419" spans="2:14" ht="120">
      <c r="B419" t="s">
        <v>1764</v>
      </c>
      <c r="C419" s="3" t="s">
        <v>1765</v>
      </c>
      <c r="D419" t="s">
        <v>641</v>
      </c>
      <c r="E419" t="s">
        <v>666</v>
      </c>
      <c r="F419" s="3" t="s">
        <v>1143</v>
      </c>
      <c r="G419" t="s">
        <v>644</v>
      </c>
      <c r="H419" s="3" t="s">
        <v>667</v>
      </c>
      <c r="L419" s="3" t="s">
        <v>1635</v>
      </c>
      <c r="M419" t="s">
        <v>1636</v>
      </c>
      <c r="N419" t="s">
        <v>1766</v>
      </c>
    </row>
    <row r="420" spans="2:14" ht="105">
      <c r="B420" t="s">
        <v>1767</v>
      </c>
      <c r="C420" s="3" t="s">
        <v>1768</v>
      </c>
      <c r="D420" t="s">
        <v>641</v>
      </c>
      <c r="E420" t="s">
        <v>666</v>
      </c>
      <c r="F420" s="3" t="s">
        <v>1143</v>
      </c>
      <c r="G420" t="s">
        <v>644</v>
      </c>
      <c r="H420" s="3" t="s">
        <v>667</v>
      </c>
      <c r="L420" s="3" t="s">
        <v>1635</v>
      </c>
      <c r="M420" t="s">
        <v>1636</v>
      </c>
      <c r="N420" t="s">
        <v>1769</v>
      </c>
    </row>
    <row r="421" spans="2:14" ht="105">
      <c r="B421" t="s">
        <v>1770</v>
      </c>
      <c r="C421" s="3" t="s">
        <v>1771</v>
      </c>
      <c r="D421" t="s">
        <v>641</v>
      </c>
      <c r="E421" t="s">
        <v>666</v>
      </c>
      <c r="F421" s="3" t="s">
        <v>1143</v>
      </c>
      <c r="G421" t="s">
        <v>644</v>
      </c>
      <c r="H421" s="3" t="s">
        <v>667</v>
      </c>
      <c r="L421" s="3" t="s">
        <v>1635</v>
      </c>
      <c r="M421" t="s">
        <v>1636</v>
      </c>
      <c r="N421" t="s">
        <v>1772</v>
      </c>
    </row>
    <row r="422" spans="2:14" ht="120">
      <c r="B422" t="s">
        <v>1773</v>
      </c>
      <c r="C422" s="3" t="s">
        <v>1774</v>
      </c>
      <c r="D422" t="s">
        <v>641</v>
      </c>
      <c r="E422" t="s">
        <v>666</v>
      </c>
      <c r="F422" s="3" t="s">
        <v>1143</v>
      </c>
      <c r="G422" t="s">
        <v>644</v>
      </c>
      <c r="H422" s="3" t="s">
        <v>667</v>
      </c>
      <c r="L422" s="3" t="s">
        <v>1635</v>
      </c>
      <c r="M422" t="s">
        <v>1636</v>
      </c>
      <c r="N422" t="s">
        <v>1775</v>
      </c>
    </row>
    <row r="423" spans="2:14" ht="90">
      <c r="B423" t="s">
        <v>1776</v>
      </c>
      <c r="C423" s="3" t="s">
        <v>1777</v>
      </c>
      <c r="D423" t="s">
        <v>641</v>
      </c>
      <c r="E423" t="s">
        <v>666</v>
      </c>
      <c r="F423" s="3" t="s">
        <v>1203</v>
      </c>
      <c r="G423" t="s">
        <v>644</v>
      </c>
      <c r="H423" s="3" t="s">
        <v>667</v>
      </c>
      <c r="L423" s="3" t="s">
        <v>1635</v>
      </c>
      <c r="M423" t="s">
        <v>1636</v>
      </c>
      <c r="N423" t="s">
        <v>1778</v>
      </c>
    </row>
    <row r="424" spans="2:14" ht="105">
      <c r="B424" t="s">
        <v>1779</v>
      </c>
      <c r="C424" s="3" t="s">
        <v>1780</v>
      </c>
      <c r="D424" t="s">
        <v>641</v>
      </c>
      <c r="E424" t="s">
        <v>666</v>
      </c>
      <c r="F424" s="3" t="s">
        <v>1203</v>
      </c>
      <c r="G424" t="s">
        <v>644</v>
      </c>
      <c r="H424" s="3" t="s">
        <v>667</v>
      </c>
      <c r="L424" s="3" t="s">
        <v>1635</v>
      </c>
      <c r="M424" t="s">
        <v>1636</v>
      </c>
      <c r="N424" t="s">
        <v>1781</v>
      </c>
    </row>
    <row r="425" spans="2:14" ht="120">
      <c r="B425" t="s">
        <v>1782</v>
      </c>
      <c r="C425" s="3" t="s">
        <v>1783</v>
      </c>
      <c r="D425" t="s">
        <v>641</v>
      </c>
      <c r="E425" t="s">
        <v>666</v>
      </c>
      <c r="F425" s="3" t="s">
        <v>1203</v>
      </c>
      <c r="G425" t="s">
        <v>644</v>
      </c>
      <c r="H425" s="3" t="s">
        <v>667</v>
      </c>
      <c r="L425" s="3" t="s">
        <v>1635</v>
      </c>
      <c r="M425" t="s">
        <v>1636</v>
      </c>
      <c r="N425" t="s">
        <v>1784</v>
      </c>
    </row>
    <row r="426" spans="2:14" ht="135">
      <c r="B426" t="s">
        <v>1785</v>
      </c>
      <c r="C426" s="3" t="s">
        <v>1786</v>
      </c>
      <c r="D426" t="s">
        <v>641</v>
      </c>
      <c r="E426" t="s">
        <v>666</v>
      </c>
      <c r="F426" s="3" t="s">
        <v>1203</v>
      </c>
      <c r="G426" t="s">
        <v>644</v>
      </c>
      <c r="H426" s="3" t="s">
        <v>667</v>
      </c>
      <c r="L426" s="3" t="s">
        <v>1635</v>
      </c>
      <c r="M426" t="s">
        <v>1636</v>
      </c>
      <c r="N426" t="s">
        <v>1787</v>
      </c>
    </row>
    <row r="427" spans="2:14" ht="90">
      <c r="B427" t="s">
        <v>1788</v>
      </c>
      <c r="C427" s="3" t="s">
        <v>1789</v>
      </c>
      <c r="D427" t="s">
        <v>641</v>
      </c>
      <c r="E427" t="s">
        <v>666</v>
      </c>
      <c r="F427" s="3" t="s">
        <v>1203</v>
      </c>
      <c r="G427" t="s">
        <v>644</v>
      </c>
      <c r="H427" s="3" t="s">
        <v>667</v>
      </c>
      <c r="L427" s="3" t="s">
        <v>1635</v>
      </c>
      <c r="M427" t="s">
        <v>1636</v>
      </c>
      <c r="N427" t="s">
        <v>1790</v>
      </c>
    </row>
    <row r="428" spans="2:14" ht="90">
      <c r="B428" t="s">
        <v>1791</v>
      </c>
      <c r="C428" s="3" t="s">
        <v>1792</v>
      </c>
      <c r="D428" t="s">
        <v>641</v>
      </c>
      <c r="E428" t="s">
        <v>666</v>
      </c>
      <c r="F428" s="3" t="s">
        <v>1203</v>
      </c>
      <c r="G428" t="s">
        <v>644</v>
      </c>
      <c r="H428" s="3" t="s">
        <v>667</v>
      </c>
      <c r="L428" s="3" t="s">
        <v>1635</v>
      </c>
      <c r="M428" t="s">
        <v>1636</v>
      </c>
      <c r="N428" t="s">
        <v>1793</v>
      </c>
    </row>
    <row r="429" spans="2:14" ht="135">
      <c r="B429" t="s">
        <v>1794</v>
      </c>
      <c r="C429" s="3" t="s">
        <v>1795</v>
      </c>
      <c r="D429" t="s">
        <v>641</v>
      </c>
      <c r="E429" t="s">
        <v>666</v>
      </c>
      <c r="F429" s="3" t="s">
        <v>1203</v>
      </c>
      <c r="G429" t="s">
        <v>644</v>
      </c>
      <c r="H429" s="3" t="s">
        <v>667</v>
      </c>
      <c r="L429" s="3" t="s">
        <v>1635</v>
      </c>
      <c r="M429" t="s">
        <v>1636</v>
      </c>
      <c r="N429" t="s">
        <v>1796</v>
      </c>
    </row>
    <row r="430" spans="2:14" ht="120">
      <c r="B430" t="s">
        <v>1797</v>
      </c>
      <c r="C430" s="3" t="s">
        <v>1798</v>
      </c>
      <c r="D430" t="s">
        <v>641</v>
      </c>
      <c r="E430" t="s">
        <v>666</v>
      </c>
      <c r="F430" s="3" t="s">
        <v>1203</v>
      </c>
      <c r="G430" t="s">
        <v>644</v>
      </c>
      <c r="H430" s="3" t="s">
        <v>667</v>
      </c>
      <c r="L430" s="3" t="s">
        <v>1635</v>
      </c>
      <c r="M430" t="s">
        <v>1636</v>
      </c>
      <c r="N430" t="s">
        <v>1799</v>
      </c>
    </row>
    <row r="431" spans="2:14" ht="135">
      <c r="B431" t="s">
        <v>1800</v>
      </c>
      <c r="C431" s="3" t="s">
        <v>1801</v>
      </c>
      <c r="D431" t="s">
        <v>641</v>
      </c>
      <c r="E431" t="s">
        <v>666</v>
      </c>
      <c r="F431" s="3" t="s">
        <v>1203</v>
      </c>
      <c r="G431" t="s">
        <v>644</v>
      </c>
      <c r="H431" s="3" t="s">
        <v>667</v>
      </c>
      <c r="L431" s="3" t="s">
        <v>1635</v>
      </c>
      <c r="M431" t="s">
        <v>1636</v>
      </c>
      <c r="N431" t="s">
        <v>1802</v>
      </c>
    </row>
    <row r="432" spans="2:14" ht="120">
      <c r="B432" t="s">
        <v>1803</v>
      </c>
      <c r="C432" s="3" t="s">
        <v>1774</v>
      </c>
      <c r="D432" t="s">
        <v>641</v>
      </c>
      <c r="E432" t="s">
        <v>666</v>
      </c>
      <c r="F432" s="3" t="s">
        <v>1203</v>
      </c>
      <c r="G432" t="s">
        <v>644</v>
      </c>
      <c r="H432" s="3" t="s">
        <v>667</v>
      </c>
      <c r="L432" s="3" t="s">
        <v>1635</v>
      </c>
      <c r="M432" t="s">
        <v>1636</v>
      </c>
      <c r="N432" t="s">
        <v>1804</v>
      </c>
    </row>
    <row r="433" spans="2:14" ht="105">
      <c r="B433" t="s">
        <v>1805</v>
      </c>
      <c r="C433" s="3" t="s">
        <v>1806</v>
      </c>
      <c r="D433" t="s">
        <v>641</v>
      </c>
      <c r="E433" t="s">
        <v>666</v>
      </c>
      <c r="F433" s="3" t="s">
        <v>1249</v>
      </c>
      <c r="G433" t="s">
        <v>644</v>
      </c>
      <c r="H433" s="3" t="s">
        <v>667</v>
      </c>
      <c r="L433" s="3" t="s">
        <v>1635</v>
      </c>
      <c r="M433" t="s">
        <v>1636</v>
      </c>
      <c r="N433" t="s">
        <v>1807</v>
      </c>
    </row>
    <row r="434" spans="2:14" ht="120">
      <c r="B434" t="s">
        <v>1808</v>
      </c>
      <c r="C434" s="3" t="s">
        <v>1809</v>
      </c>
      <c r="D434" t="s">
        <v>641</v>
      </c>
      <c r="E434" t="s">
        <v>666</v>
      </c>
      <c r="F434" s="3" t="s">
        <v>1249</v>
      </c>
      <c r="G434" t="s">
        <v>644</v>
      </c>
      <c r="H434" s="3" t="s">
        <v>667</v>
      </c>
      <c r="L434" s="3" t="s">
        <v>1635</v>
      </c>
      <c r="M434" t="s">
        <v>1636</v>
      </c>
      <c r="N434" t="s">
        <v>1810</v>
      </c>
    </row>
    <row r="435" spans="2:14" ht="105">
      <c r="B435" t="s">
        <v>2001</v>
      </c>
      <c r="C435" s="3" t="s">
        <v>2002</v>
      </c>
      <c r="D435" t="s">
        <v>641</v>
      </c>
      <c r="E435" t="s">
        <v>666</v>
      </c>
      <c r="F435" s="3" t="s">
        <v>1249</v>
      </c>
      <c r="G435" t="s">
        <v>644</v>
      </c>
      <c r="H435" s="3" t="s">
        <v>667</v>
      </c>
      <c r="L435" s="3" t="s">
        <v>1635</v>
      </c>
      <c r="M435" t="s">
        <v>1636</v>
      </c>
      <c r="N435" t="s">
        <v>2003</v>
      </c>
    </row>
    <row r="436" spans="2:14" ht="165">
      <c r="B436" t="s">
        <v>2004</v>
      </c>
      <c r="C436" s="3" t="s">
        <v>2005</v>
      </c>
      <c r="D436" t="s">
        <v>641</v>
      </c>
      <c r="E436" t="s">
        <v>666</v>
      </c>
      <c r="F436" s="3" t="s">
        <v>1249</v>
      </c>
      <c r="G436" t="s">
        <v>644</v>
      </c>
      <c r="H436" s="3" t="s">
        <v>667</v>
      </c>
      <c r="L436" s="3" t="s">
        <v>1635</v>
      </c>
      <c r="M436" t="s">
        <v>1636</v>
      </c>
      <c r="N436" t="s">
        <v>2006</v>
      </c>
    </row>
    <row r="437" spans="2:14" ht="105">
      <c r="B437" t="s">
        <v>2007</v>
      </c>
      <c r="C437" s="3" t="s">
        <v>2008</v>
      </c>
      <c r="D437" t="s">
        <v>641</v>
      </c>
      <c r="E437" t="s">
        <v>666</v>
      </c>
      <c r="F437" s="3" t="s">
        <v>1249</v>
      </c>
      <c r="G437" t="s">
        <v>644</v>
      </c>
      <c r="H437" s="3" t="s">
        <v>667</v>
      </c>
      <c r="L437" s="3" t="s">
        <v>1635</v>
      </c>
      <c r="M437" t="s">
        <v>1636</v>
      </c>
      <c r="N437" t="s">
        <v>2009</v>
      </c>
    </row>
    <row r="438" spans="2:14" ht="105">
      <c r="B438" t="s">
        <v>2010</v>
      </c>
      <c r="C438" s="3" t="s">
        <v>2011</v>
      </c>
      <c r="D438" t="s">
        <v>641</v>
      </c>
      <c r="E438" t="s">
        <v>666</v>
      </c>
      <c r="F438" s="3" t="s">
        <v>1249</v>
      </c>
      <c r="G438" t="s">
        <v>644</v>
      </c>
      <c r="H438" s="3" t="s">
        <v>667</v>
      </c>
      <c r="L438" s="3" t="s">
        <v>1635</v>
      </c>
      <c r="M438" t="s">
        <v>1636</v>
      </c>
      <c r="N438" t="s">
        <v>2012</v>
      </c>
    </row>
    <row r="439" spans="2:14" ht="105">
      <c r="B439" t="s">
        <v>2013</v>
      </c>
      <c r="C439" s="3" t="s">
        <v>2014</v>
      </c>
      <c r="D439" t="s">
        <v>641</v>
      </c>
      <c r="E439" t="s">
        <v>666</v>
      </c>
      <c r="F439" s="3" t="s">
        <v>1249</v>
      </c>
      <c r="G439" t="s">
        <v>644</v>
      </c>
      <c r="H439" s="3" t="s">
        <v>667</v>
      </c>
      <c r="L439" s="3" t="s">
        <v>1635</v>
      </c>
      <c r="M439" t="s">
        <v>1636</v>
      </c>
      <c r="N439" t="s">
        <v>2015</v>
      </c>
    </row>
    <row r="440" spans="2:14" ht="135">
      <c r="B440" t="s">
        <v>2016</v>
      </c>
      <c r="C440" s="3" t="s">
        <v>2017</v>
      </c>
      <c r="D440" t="s">
        <v>641</v>
      </c>
      <c r="E440" t="s">
        <v>666</v>
      </c>
      <c r="F440" s="3" t="s">
        <v>1249</v>
      </c>
      <c r="G440" t="s">
        <v>644</v>
      </c>
      <c r="H440" s="3" t="s">
        <v>667</v>
      </c>
      <c r="L440" s="3" t="s">
        <v>1635</v>
      </c>
      <c r="M440" t="s">
        <v>1636</v>
      </c>
      <c r="N440" t="s">
        <v>2018</v>
      </c>
    </row>
    <row r="441" spans="2:14" ht="105">
      <c r="B441" t="s">
        <v>2019</v>
      </c>
      <c r="C441" s="3" t="s">
        <v>2020</v>
      </c>
      <c r="D441" t="s">
        <v>641</v>
      </c>
      <c r="E441" t="s">
        <v>666</v>
      </c>
      <c r="F441" s="3" t="s">
        <v>1249</v>
      </c>
      <c r="G441" t="s">
        <v>644</v>
      </c>
      <c r="H441" s="3" t="s">
        <v>667</v>
      </c>
      <c r="L441" s="3" t="s">
        <v>1635</v>
      </c>
      <c r="M441" t="s">
        <v>1636</v>
      </c>
      <c r="N441" t="s">
        <v>2021</v>
      </c>
    </row>
    <row r="442" spans="2:14" ht="105">
      <c r="B442" t="s">
        <v>2022</v>
      </c>
      <c r="C442" s="3" t="s">
        <v>2023</v>
      </c>
      <c r="D442" t="s">
        <v>641</v>
      </c>
      <c r="E442" t="s">
        <v>666</v>
      </c>
      <c r="F442" s="3" t="s">
        <v>1249</v>
      </c>
      <c r="G442" t="s">
        <v>644</v>
      </c>
      <c r="H442" s="3" t="s">
        <v>667</v>
      </c>
      <c r="L442" s="3" t="s">
        <v>1635</v>
      </c>
      <c r="M442" t="s">
        <v>1636</v>
      </c>
      <c r="N442" t="s">
        <v>2024</v>
      </c>
    </row>
    <row r="443" spans="2:14" ht="90">
      <c r="B443" t="s">
        <v>1811</v>
      </c>
      <c r="C443" s="3" t="s">
        <v>1812</v>
      </c>
      <c r="D443" t="s">
        <v>641</v>
      </c>
      <c r="E443" t="s">
        <v>666</v>
      </c>
      <c r="F443" s="3" t="s">
        <v>1283</v>
      </c>
      <c r="G443" t="s">
        <v>644</v>
      </c>
      <c r="H443" s="3" t="s">
        <v>667</v>
      </c>
      <c r="L443" s="3" t="s">
        <v>1635</v>
      </c>
      <c r="M443" t="s">
        <v>1636</v>
      </c>
      <c r="N443" t="s">
        <v>1813</v>
      </c>
    </row>
    <row r="444" spans="2:14" ht="150">
      <c r="B444" t="s">
        <v>1814</v>
      </c>
      <c r="C444" s="3" t="s">
        <v>1815</v>
      </c>
      <c r="D444" t="s">
        <v>641</v>
      </c>
      <c r="E444" t="s">
        <v>666</v>
      </c>
      <c r="F444" s="3" t="s">
        <v>1283</v>
      </c>
      <c r="G444" t="s">
        <v>644</v>
      </c>
      <c r="H444" s="3" t="s">
        <v>667</v>
      </c>
      <c r="L444" s="3" t="s">
        <v>1635</v>
      </c>
      <c r="M444" t="s">
        <v>1636</v>
      </c>
      <c r="N444" t="s">
        <v>1816</v>
      </c>
    </row>
    <row r="445" spans="2:14" ht="150">
      <c r="B445" t="s">
        <v>1817</v>
      </c>
      <c r="C445" s="3" t="s">
        <v>1818</v>
      </c>
      <c r="D445" t="s">
        <v>641</v>
      </c>
      <c r="E445" t="s">
        <v>666</v>
      </c>
      <c r="F445" s="3" t="s">
        <v>1283</v>
      </c>
      <c r="G445" t="s">
        <v>644</v>
      </c>
      <c r="H445" s="3" t="s">
        <v>667</v>
      </c>
      <c r="L445" s="3" t="s">
        <v>1635</v>
      </c>
      <c r="M445" t="s">
        <v>1636</v>
      </c>
      <c r="N445" t="s">
        <v>1819</v>
      </c>
    </row>
    <row r="446" spans="2:14" ht="195">
      <c r="B446" t="s">
        <v>1820</v>
      </c>
      <c r="C446" s="3" t="s">
        <v>1821</v>
      </c>
      <c r="D446" t="s">
        <v>641</v>
      </c>
      <c r="E446" t="s">
        <v>666</v>
      </c>
      <c r="F446" s="3" t="s">
        <v>1283</v>
      </c>
      <c r="G446" t="s">
        <v>644</v>
      </c>
      <c r="H446" s="3" t="s">
        <v>667</v>
      </c>
      <c r="L446" s="3" t="s">
        <v>1635</v>
      </c>
      <c r="M446" t="s">
        <v>1636</v>
      </c>
      <c r="N446" t="s">
        <v>1822</v>
      </c>
    </row>
    <row r="447" spans="2:14" ht="120">
      <c r="B447" t="s">
        <v>1823</v>
      </c>
      <c r="C447" s="3" t="s">
        <v>1824</v>
      </c>
      <c r="D447" t="s">
        <v>641</v>
      </c>
      <c r="E447" t="s">
        <v>666</v>
      </c>
      <c r="F447" s="3" t="s">
        <v>1283</v>
      </c>
      <c r="G447" t="s">
        <v>644</v>
      </c>
      <c r="H447" s="3" t="s">
        <v>667</v>
      </c>
      <c r="L447" s="3" t="s">
        <v>1635</v>
      </c>
      <c r="M447" t="s">
        <v>1636</v>
      </c>
      <c r="N447" t="s">
        <v>1825</v>
      </c>
    </row>
    <row r="448" spans="2:14" ht="90">
      <c r="B448" t="s">
        <v>1826</v>
      </c>
      <c r="C448" s="3" t="s">
        <v>1827</v>
      </c>
      <c r="D448" t="s">
        <v>641</v>
      </c>
      <c r="E448" t="s">
        <v>666</v>
      </c>
      <c r="F448" s="3" t="s">
        <v>1283</v>
      </c>
      <c r="G448" t="s">
        <v>644</v>
      </c>
      <c r="H448" s="3" t="s">
        <v>667</v>
      </c>
      <c r="L448" s="3" t="s">
        <v>1635</v>
      </c>
      <c r="M448" t="s">
        <v>1636</v>
      </c>
      <c r="N448" t="s">
        <v>1828</v>
      </c>
    </row>
    <row r="449" spans="2:14" ht="135">
      <c r="B449" t="s">
        <v>1829</v>
      </c>
      <c r="C449" s="3" t="s">
        <v>1830</v>
      </c>
      <c r="D449" t="s">
        <v>641</v>
      </c>
      <c r="E449" t="s">
        <v>666</v>
      </c>
      <c r="F449" s="3" t="s">
        <v>1283</v>
      </c>
      <c r="G449" t="s">
        <v>644</v>
      </c>
      <c r="H449" s="3" t="s">
        <v>667</v>
      </c>
      <c r="L449" s="3" t="s">
        <v>1635</v>
      </c>
      <c r="M449" t="s">
        <v>1636</v>
      </c>
      <c r="N449" t="s">
        <v>1831</v>
      </c>
    </row>
    <row r="450" spans="2:14" ht="135">
      <c r="B450" t="s">
        <v>1832</v>
      </c>
      <c r="C450" s="3" t="s">
        <v>1833</v>
      </c>
      <c r="D450" t="s">
        <v>641</v>
      </c>
      <c r="E450" t="s">
        <v>666</v>
      </c>
      <c r="F450" s="3" t="s">
        <v>1283</v>
      </c>
      <c r="G450" t="s">
        <v>644</v>
      </c>
      <c r="H450" s="3" t="s">
        <v>667</v>
      </c>
      <c r="L450" s="3" t="s">
        <v>1635</v>
      </c>
      <c r="M450" t="s">
        <v>1636</v>
      </c>
      <c r="N450" t="s">
        <v>1834</v>
      </c>
    </row>
    <row r="451" spans="2:14" ht="180">
      <c r="B451" t="s">
        <v>1835</v>
      </c>
      <c r="C451" s="3" t="s">
        <v>1836</v>
      </c>
      <c r="D451" t="s">
        <v>641</v>
      </c>
      <c r="E451" t="s">
        <v>666</v>
      </c>
      <c r="F451" s="3" t="s">
        <v>1283</v>
      </c>
      <c r="G451" t="s">
        <v>644</v>
      </c>
      <c r="H451" s="3" t="s">
        <v>667</v>
      </c>
      <c r="L451" s="3" t="s">
        <v>1635</v>
      </c>
      <c r="M451" t="s">
        <v>1636</v>
      </c>
      <c r="N451" t="s">
        <v>1837</v>
      </c>
    </row>
    <row r="452" spans="2:14" ht="240">
      <c r="B452" t="s">
        <v>1838</v>
      </c>
      <c r="C452" s="3" t="s">
        <v>1839</v>
      </c>
      <c r="D452" t="s">
        <v>641</v>
      </c>
      <c r="E452" t="s">
        <v>666</v>
      </c>
      <c r="F452" s="3" t="s">
        <v>1283</v>
      </c>
      <c r="G452" t="s">
        <v>644</v>
      </c>
      <c r="H452" s="3" t="s">
        <v>667</v>
      </c>
      <c r="L452" s="3" t="s">
        <v>1635</v>
      </c>
      <c r="M452" t="s">
        <v>1636</v>
      </c>
      <c r="N452" t="s">
        <v>1840</v>
      </c>
    </row>
    <row r="453" spans="2:14" ht="135">
      <c r="B453" t="s">
        <v>1841</v>
      </c>
      <c r="C453" s="3" t="s">
        <v>1842</v>
      </c>
      <c r="D453" t="s">
        <v>641</v>
      </c>
      <c r="E453" t="s">
        <v>666</v>
      </c>
      <c r="F453" s="3" t="s">
        <v>1329</v>
      </c>
      <c r="G453" t="s">
        <v>644</v>
      </c>
      <c r="H453" s="3" t="s">
        <v>667</v>
      </c>
      <c r="L453" s="3" t="s">
        <v>1635</v>
      </c>
      <c r="M453" t="s">
        <v>1636</v>
      </c>
      <c r="N453" t="s">
        <v>1843</v>
      </c>
    </row>
    <row r="454" spans="2:14" ht="165">
      <c r="B454" t="s">
        <v>1844</v>
      </c>
      <c r="C454" s="3" t="s">
        <v>1845</v>
      </c>
      <c r="D454" t="s">
        <v>641</v>
      </c>
      <c r="E454" t="s">
        <v>666</v>
      </c>
      <c r="F454" s="3" t="s">
        <v>1329</v>
      </c>
      <c r="G454" t="s">
        <v>644</v>
      </c>
      <c r="H454" s="3" t="s">
        <v>667</v>
      </c>
      <c r="L454" s="3" t="s">
        <v>1635</v>
      </c>
      <c r="M454" t="s">
        <v>1636</v>
      </c>
      <c r="N454" t="s">
        <v>1846</v>
      </c>
    </row>
    <row r="455" spans="2:14" ht="105">
      <c r="B455" t="s">
        <v>1847</v>
      </c>
      <c r="C455" s="3" t="s">
        <v>1848</v>
      </c>
      <c r="D455" t="s">
        <v>641</v>
      </c>
      <c r="E455" t="s">
        <v>666</v>
      </c>
      <c r="F455" s="3" t="s">
        <v>1329</v>
      </c>
      <c r="G455" t="s">
        <v>644</v>
      </c>
      <c r="H455" s="3" t="s">
        <v>667</v>
      </c>
      <c r="L455" s="3" t="s">
        <v>1635</v>
      </c>
      <c r="M455" t="s">
        <v>1636</v>
      </c>
      <c r="N455" t="s">
        <v>1849</v>
      </c>
    </row>
    <row r="456" spans="2:14" ht="195">
      <c r="B456" t="s">
        <v>1850</v>
      </c>
      <c r="C456" s="3" t="s">
        <v>1851</v>
      </c>
      <c r="D456" t="s">
        <v>641</v>
      </c>
      <c r="E456" t="s">
        <v>666</v>
      </c>
      <c r="F456" s="3" t="s">
        <v>1329</v>
      </c>
      <c r="G456" t="s">
        <v>644</v>
      </c>
      <c r="H456" s="3" t="s">
        <v>667</v>
      </c>
      <c r="L456" s="3" t="s">
        <v>1635</v>
      </c>
      <c r="M456" t="s">
        <v>1636</v>
      </c>
      <c r="N456" t="s">
        <v>1852</v>
      </c>
    </row>
    <row r="457" spans="2:14" ht="135">
      <c r="B457" t="s">
        <v>1853</v>
      </c>
      <c r="C457" s="3" t="s">
        <v>1854</v>
      </c>
      <c r="D457" t="s">
        <v>641</v>
      </c>
      <c r="E457" t="s">
        <v>666</v>
      </c>
      <c r="F457" s="3" t="s">
        <v>1329</v>
      </c>
      <c r="G457" t="s">
        <v>644</v>
      </c>
      <c r="H457" s="3" t="s">
        <v>667</v>
      </c>
      <c r="L457" s="3" t="s">
        <v>1635</v>
      </c>
      <c r="M457" t="s">
        <v>1636</v>
      </c>
      <c r="N457" t="s">
        <v>1855</v>
      </c>
    </row>
    <row r="458" spans="2:14" ht="135">
      <c r="B458" t="s">
        <v>1856</v>
      </c>
      <c r="C458" s="3" t="s">
        <v>1857</v>
      </c>
      <c r="D458" t="s">
        <v>641</v>
      </c>
      <c r="E458" t="s">
        <v>666</v>
      </c>
      <c r="F458" s="3" t="s">
        <v>1329</v>
      </c>
      <c r="G458" t="s">
        <v>644</v>
      </c>
      <c r="H458" s="3" t="s">
        <v>667</v>
      </c>
      <c r="L458" s="3" t="s">
        <v>1635</v>
      </c>
      <c r="M458" t="s">
        <v>1636</v>
      </c>
      <c r="N458" t="s">
        <v>1858</v>
      </c>
    </row>
    <row r="459" spans="2:14" ht="135">
      <c r="B459" t="s">
        <v>1859</v>
      </c>
      <c r="C459" s="3" t="s">
        <v>1860</v>
      </c>
      <c r="D459" t="s">
        <v>641</v>
      </c>
      <c r="E459" t="s">
        <v>666</v>
      </c>
      <c r="F459" s="3" t="s">
        <v>1329</v>
      </c>
      <c r="G459" t="s">
        <v>644</v>
      </c>
      <c r="H459" s="3" t="s">
        <v>667</v>
      </c>
      <c r="L459" s="3" t="s">
        <v>1635</v>
      </c>
      <c r="M459" t="s">
        <v>1636</v>
      </c>
      <c r="N459" t="s">
        <v>1861</v>
      </c>
    </row>
    <row r="460" spans="2:14" ht="225">
      <c r="B460" t="s">
        <v>1862</v>
      </c>
      <c r="C460" s="3" t="s">
        <v>7351</v>
      </c>
      <c r="D460" t="s">
        <v>641</v>
      </c>
      <c r="E460" t="s">
        <v>666</v>
      </c>
      <c r="F460" s="3" t="s">
        <v>1329</v>
      </c>
      <c r="G460" t="s">
        <v>644</v>
      </c>
      <c r="H460" s="3" t="s">
        <v>667</v>
      </c>
      <c r="L460" s="3" t="s">
        <v>1635</v>
      </c>
      <c r="M460" t="s">
        <v>1636</v>
      </c>
      <c r="N460" t="s">
        <v>1863</v>
      </c>
    </row>
    <row r="461" spans="2:14" ht="240">
      <c r="B461" t="s">
        <v>1864</v>
      </c>
      <c r="C461" s="3" t="s">
        <v>1865</v>
      </c>
      <c r="D461" t="s">
        <v>641</v>
      </c>
      <c r="E461" t="s">
        <v>666</v>
      </c>
      <c r="F461" s="3" t="s">
        <v>1329</v>
      </c>
      <c r="G461" t="s">
        <v>644</v>
      </c>
      <c r="H461" s="3" t="s">
        <v>667</v>
      </c>
      <c r="L461" s="3" t="s">
        <v>1635</v>
      </c>
      <c r="M461" t="s">
        <v>1636</v>
      </c>
      <c r="N461" t="s">
        <v>1866</v>
      </c>
    </row>
    <row r="462" spans="2:14" ht="240">
      <c r="B462" t="s">
        <v>1867</v>
      </c>
      <c r="C462" s="3" t="s">
        <v>7352</v>
      </c>
      <c r="D462" t="s">
        <v>641</v>
      </c>
      <c r="E462" t="s">
        <v>666</v>
      </c>
      <c r="F462" s="3" t="s">
        <v>1329</v>
      </c>
      <c r="G462" t="s">
        <v>644</v>
      </c>
      <c r="H462" s="3" t="s">
        <v>667</v>
      </c>
      <c r="L462" s="3" t="s">
        <v>1635</v>
      </c>
      <c r="M462" t="s">
        <v>1636</v>
      </c>
      <c r="N462" t="s">
        <v>1868</v>
      </c>
    </row>
    <row r="463" spans="2:14" ht="60">
      <c r="B463" t="s">
        <v>1869</v>
      </c>
      <c r="C463" s="3" t="s">
        <v>1634</v>
      </c>
      <c r="D463" t="s">
        <v>641</v>
      </c>
      <c r="E463" t="s">
        <v>666</v>
      </c>
      <c r="F463" s="3" t="s">
        <v>725</v>
      </c>
      <c r="G463" t="s">
        <v>644</v>
      </c>
      <c r="H463" s="3" t="s">
        <v>667</v>
      </c>
      <c r="L463" s="3" t="s">
        <v>1870</v>
      </c>
      <c r="M463" t="s">
        <v>1871</v>
      </c>
      <c r="N463" t="s">
        <v>1872</v>
      </c>
    </row>
    <row r="464" spans="2:14" ht="60">
      <c r="B464" t="s">
        <v>1873</v>
      </c>
      <c r="C464" s="3" t="s">
        <v>1874</v>
      </c>
      <c r="D464" t="s">
        <v>641</v>
      </c>
      <c r="E464" t="s">
        <v>666</v>
      </c>
      <c r="F464" s="3" t="s">
        <v>725</v>
      </c>
      <c r="G464" t="s">
        <v>644</v>
      </c>
      <c r="H464" s="3" t="s">
        <v>667</v>
      </c>
      <c r="L464" s="3" t="s">
        <v>1870</v>
      </c>
      <c r="M464" t="s">
        <v>1871</v>
      </c>
      <c r="N464" t="s">
        <v>1875</v>
      </c>
    </row>
    <row r="465" spans="2:14" ht="60">
      <c r="B465" t="s">
        <v>1876</v>
      </c>
      <c r="C465" s="3" t="s">
        <v>1877</v>
      </c>
      <c r="D465" t="s">
        <v>641</v>
      </c>
      <c r="E465" t="s">
        <v>666</v>
      </c>
      <c r="F465" s="3" t="s">
        <v>725</v>
      </c>
      <c r="G465" t="s">
        <v>644</v>
      </c>
      <c r="H465" s="3" t="s">
        <v>667</v>
      </c>
      <c r="L465" s="3" t="s">
        <v>1870</v>
      </c>
      <c r="M465" t="s">
        <v>1871</v>
      </c>
      <c r="N465" t="s">
        <v>1878</v>
      </c>
    </row>
    <row r="466" spans="2:14" ht="45">
      <c r="B466" t="s">
        <v>1879</v>
      </c>
      <c r="C466" s="3" t="s">
        <v>1880</v>
      </c>
      <c r="D466" t="s">
        <v>641</v>
      </c>
      <c r="E466" t="s">
        <v>666</v>
      </c>
      <c r="F466" s="3" t="s">
        <v>725</v>
      </c>
      <c r="G466" t="s">
        <v>644</v>
      </c>
      <c r="H466" s="3" t="s">
        <v>667</v>
      </c>
      <c r="L466" s="3" t="s">
        <v>1870</v>
      </c>
      <c r="M466" t="s">
        <v>1871</v>
      </c>
      <c r="N466" t="s">
        <v>1881</v>
      </c>
    </row>
    <row r="467" spans="2:14" ht="45">
      <c r="B467" t="s">
        <v>1882</v>
      </c>
      <c r="C467" s="3" t="s">
        <v>1883</v>
      </c>
      <c r="D467" t="s">
        <v>641</v>
      </c>
      <c r="E467" t="s">
        <v>666</v>
      </c>
      <c r="F467" s="3" t="s">
        <v>725</v>
      </c>
      <c r="G467" t="s">
        <v>644</v>
      </c>
      <c r="H467" s="3" t="s">
        <v>667</v>
      </c>
      <c r="L467" s="3" t="s">
        <v>1870</v>
      </c>
      <c r="M467" t="s">
        <v>1871</v>
      </c>
      <c r="N467" t="s">
        <v>1884</v>
      </c>
    </row>
    <row r="468" spans="2:14" ht="75">
      <c r="B468" t="s">
        <v>1885</v>
      </c>
      <c r="C468" s="3" t="s">
        <v>1886</v>
      </c>
      <c r="D468" t="s">
        <v>641</v>
      </c>
      <c r="E468" t="s">
        <v>666</v>
      </c>
      <c r="F468" s="3" t="s">
        <v>725</v>
      </c>
      <c r="G468" t="s">
        <v>644</v>
      </c>
      <c r="H468" s="3" t="s">
        <v>667</v>
      </c>
      <c r="L468" s="3" t="s">
        <v>1870</v>
      </c>
      <c r="M468" t="s">
        <v>1871</v>
      </c>
      <c r="N468" t="s">
        <v>1887</v>
      </c>
    </row>
    <row r="469" spans="2:14" ht="120">
      <c r="B469" t="s">
        <v>1888</v>
      </c>
      <c r="C469" s="3" t="s">
        <v>1889</v>
      </c>
      <c r="D469" t="s">
        <v>641</v>
      </c>
      <c r="E469" t="s">
        <v>666</v>
      </c>
      <c r="F469" s="3" t="s">
        <v>725</v>
      </c>
      <c r="G469" t="s">
        <v>644</v>
      </c>
      <c r="H469" s="3" t="s">
        <v>667</v>
      </c>
      <c r="L469" s="3" t="s">
        <v>1870</v>
      </c>
      <c r="M469" t="s">
        <v>1871</v>
      </c>
      <c r="N469" t="s">
        <v>1890</v>
      </c>
    </row>
    <row r="470" spans="2:14" ht="90">
      <c r="B470" t="s">
        <v>1891</v>
      </c>
      <c r="C470" s="3" t="s">
        <v>1892</v>
      </c>
      <c r="D470" t="s">
        <v>641</v>
      </c>
      <c r="E470" t="s">
        <v>666</v>
      </c>
      <c r="F470" s="3" t="s">
        <v>725</v>
      </c>
      <c r="G470" t="s">
        <v>644</v>
      </c>
      <c r="H470" s="3" t="s">
        <v>667</v>
      </c>
      <c r="L470" s="3" t="s">
        <v>1870</v>
      </c>
      <c r="M470" t="s">
        <v>1871</v>
      </c>
      <c r="N470" t="s">
        <v>1893</v>
      </c>
    </row>
    <row r="471" spans="2:14" ht="60">
      <c r="B471" t="s">
        <v>1894</v>
      </c>
      <c r="C471" s="3" t="s">
        <v>1663</v>
      </c>
      <c r="D471" t="s">
        <v>641</v>
      </c>
      <c r="E471" t="s">
        <v>666</v>
      </c>
      <c r="F471" s="3" t="s">
        <v>725</v>
      </c>
      <c r="G471" t="s">
        <v>644</v>
      </c>
      <c r="H471" s="3" t="s">
        <v>667</v>
      </c>
      <c r="L471" s="3" t="s">
        <v>1870</v>
      </c>
      <c r="M471" t="s">
        <v>1871</v>
      </c>
      <c r="N471" t="s">
        <v>1895</v>
      </c>
    </row>
    <row r="472" spans="2:14" ht="45">
      <c r="B472" t="s">
        <v>1896</v>
      </c>
      <c r="C472" s="3" t="s">
        <v>1666</v>
      </c>
      <c r="D472" t="s">
        <v>641</v>
      </c>
      <c r="E472" t="s">
        <v>666</v>
      </c>
      <c r="F472" s="3" t="s">
        <v>780</v>
      </c>
      <c r="G472" t="s">
        <v>644</v>
      </c>
      <c r="H472" s="3" t="s">
        <v>667</v>
      </c>
      <c r="L472" s="3" t="s">
        <v>1870</v>
      </c>
      <c r="M472" t="s">
        <v>1871</v>
      </c>
      <c r="N472" t="s">
        <v>1897</v>
      </c>
    </row>
    <row r="473" spans="2:14" ht="90">
      <c r="B473" t="s">
        <v>1898</v>
      </c>
      <c r="C473" s="3" t="s">
        <v>1899</v>
      </c>
      <c r="D473" t="s">
        <v>641</v>
      </c>
      <c r="E473" t="s">
        <v>666</v>
      </c>
      <c r="F473" s="3" t="s">
        <v>780</v>
      </c>
      <c r="G473" t="s">
        <v>644</v>
      </c>
      <c r="H473" s="3" t="s">
        <v>667</v>
      </c>
      <c r="L473" s="3" t="s">
        <v>1870</v>
      </c>
      <c r="M473" t="s">
        <v>1871</v>
      </c>
      <c r="N473" t="s">
        <v>1900</v>
      </c>
    </row>
    <row r="474" spans="2:14" ht="60">
      <c r="B474" t="s">
        <v>1901</v>
      </c>
      <c r="C474" s="3" t="s">
        <v>1902</v>
      </c>
      <c r="D474" t="s">
        <v>641</v>
      </c>
      <c r="E474" t="s">
        <v>666</v>
      </c>
      <c r="F474" s="3" t="s">
        <v>780</v>
      </c>
      <c r="G474" t="s">
        <v>644</v>
      </c>
      <c r="H474" s="3" t="s">
        <v>667</v>
      </c>
      <c r="L474" s="3" t="s">
        <v>1870</v>
      </c>
      <c r="M474" t="s">
        <v>1871</v>
      </c>
      <c r="N474" t="s">
        <v>1903</v>
      </c>
    </row>
    <row r="475" spans="2:14" ht="75">
      <c r="B475" t="s">
        <v>1904</v>
      </c>
      <c r="C475" s="3" t="s">
        <v>1905</v>
      </c>
      <c r="D475" t="s">
        <v>641</v>
      </c>
      <c r="E475" t="s">
        <v>666</v>
      </c>
      <c r="F475" s="3" t="s">
        <v>780</v>
      </c>
      <c r="G475" t="s">
        <v>644</v>
      </c>
      <c r="H475" s="3" t="s">
        <v>667</v>
      </c>
      <c r="L475" s="3" t="s">
        <v>1870</v>
      </c>
      <c r="M475" t="s">
        <v>1871</v>
      </c>
      <c r="N475" t="s">
        <v>1906</v>
      </c>
    </row>
    <row r="476" spans="2:14" ht="90">
      <c r="B476" t="s">
        <v>1907</v>
      </c>
      <c r="C476" s="3" t="s">
        <v>1908</v>
      </c>
      <c r="D476" t="s">
        <v>641</v>
      </c>
      <c r="E476" t="s">
        <v>666</v>
      </c>
      <c r="F476" s="3" t="s">
        <v>780</v>
      </c>
      <c r="G476" t="s">
        <v>644</v>
      </c>
      <c r="H476" s="3" t="s">
        <v>667</v>
      </c>
      <c r="L476" s="3" t="s">
        <v>1870</v>
      </c>
      <c r="M476" t="s">
        <v>1871</v>
      </c>
      <c r="N476" t="s">
        <v>1909</v>
      </c>
    </row>
    <row r="477" spans="2:14" ht="45">
      <c r="B477" t="s">
        <v>1910</v>
      </c>
      <c r="C477" s="3" t="s">
        <v>1911</v>
      </c>
      <c r="D477" t="s">
        <v>641</v>
      </c>
      <c r="E477" t="s">
        <v>666</v>
      </c>
      <c r="F477" s="3" t="s">
        <v>780</v>
      </c>
      <c r="G477" t="s">
        <v>644</v>
      </c>
      <c r="H477" s="3" t="s">
        <v>667</v>
      </c>
      <c r="L477" s="3" t="s">
        <v>1870</v>
      </c>
      <c r="M477" t="s">
        <v>1871</v>
      </c>
      <c r="N477" t="s">
        <v>1912</v>
      </c>
    </row>
    <row r="478" spans="2:14" ht="60">
      <c r="B478" t="s">
        <v>1913</v>
      </c>
      <c r="C478" s="3" t="s">
        <v>1914</v>
      </c>
      <c r="D478" t="s">
        <v>641</v>
      </c>
      <c r="E478" t="s">
        <v>666</v>
      </c>
      <c r="F478" s="3" t="s">
        <v>780</v>
      </c>
      <c r="G478" t="s">
        <v>644</v>
      </c>
      <c r="H478" s="3" t="s">
        <v>667</v>
      </c>
      <c r="L478" s="3" t="s">
        <v>1870</v>
      </c>
      <c r="M478" t="s">
        <v>1871</v>
      </c>
      <c r="N478" t="s">
        <v>1915</v>
      </c>
    </row>
    <row r="479" spans="2:14" ht="60">
      <c r="B479" t="s">
        <v>1916</v>
      </c>
      <c r="C479" s="3" t="s">
        <v>1917</v>
      </c>
      <c r="D479" t="s">
        <v>641</v>
      </c>
      <c r="E479" t="s">
        <v>666</v>
      </c>
      <c r="F479" s="3" t="s">
        <v>780</v>
      </c>
      <c r="G479" t="s">
        <v>644</v>
      </c>
      <c r="H479" s="3" t="s">
        <v>667</v>
      </c>
      <c r="L479" s="3" t="s">
        <v>1870</v>
      </c>
      <c r="M479" t="s">
        <v>1871</v>
      </c>
      <c r="N479" t="s">
        <v>1918</v>
      </c>
    </row>
    <row r="480" spans="2:14" ht="60">
      <c r="B480" t="s">
        <v>1919</v>
      </c>
      <c r="C480" s="3" t="s">
        <v>1920</v>
      </c>
      <c r="D480" t="s">
        <v>641</v>
      </c>
      <c r="E480" t="s">
        <v>666</v>
      </c>
      <c r="F480" s="3" t="s">
        <v>780</v>
      </c>
      <c r="G480" t="s">
        <v>644</v>
      </c>
      <c r="H480" s="3" t="s">
        <v>667</v>
      </c>
      <c r="L480" s="3" t="s">
        <v>1870</v>
      </c>
      <c r="M480" t="s">
        <v>1871</v>
      </c>
      <c r="N480" t="s">
        <v>1921</v>
      </c>
    </row>
    <row r="481" spans="2:14" ht="90">
      <c r="B481" t="s">
        <v>1922</v>
      </c>
      <c r="C481" s="3" t="s">
        <v>7348</v>
      </c>
      <c r="D481" t="s">
        <v>641</v>
      </c>
      <c r="E481" t="s">
        <v>666</v>
      </c>
      <c r="F481" s="3" t="s">
        <v>852</v>
      </c>
      <c r="G481" t="s">
        <v>644</v>
      </c>
      <c r="H481" s="3" t="s">
        <v>667</v>
      </c>
      <c r="L481" s="3" t="s">
        <v>1870</v>
      </c>
      <c r="M481" t="s">
        <v>1871</v>
      </c>
      <c r="N481" t="s">
        <v>1923</v>
      </c>
    </row>
    <row r="482" spans="2:14" ht="90">
      <c r="B482" t="s">
        <v>1924</v>
      </c>
      <c r="C482" s="3" t="s">
        <v>1925</v>
      </c>
      <c r="D482" t="s">
        <v>641</v>
      </c>
      <c r="E482" t="s">
        <v>666</v>
      </c>
      <c r="F482" s="3" t="s">
        <v>852</v>
      </c>
      <c r="G482" t="s">
        <v>644</v>
      </c>
      <c r="H482" s="3" t="s">
        <v>667</v>
      </c>
      <c r="L482" s="3" t="s">
        <v>1870</v>
      </c>
      <c r="M482" t="s">
        <v>1871</v>
      </c>
      <c r="N482" t="s">
        <v>1926</v>
      </c>
    </row>
    <row r="483" spans="2:14" ht="60">
      <c r="B483" t="s">
        <v>1927</v>
      </c>
      <c r="C483" s="3" t="s">
        <v>1928</v>
      </c>
      <c r="D483" t="s">
        <v>641</v>
      </c>
      <c r="E483" t="s">
        <v>666</v>
      </c>
      <c r="F483" s="3" t="s">
        <v>852</v>
      </c>
      <c r="G483" t="s">
        <v>644</v>
      </c>
      <c r="H483" s="3" t="s">
        <v>667</v>
      </c>
      <c r="L483" s="3" t="s">
        <v>1870</v>
      </c>
      <c r="M483" t="s">
        <v>1871</v>
      </c>
      <c r="N483" t="s">
        <v>1929</v>
      </c>
    </row>
    <row r="484" spans="2:14" ht="105">
      <c r="B484" t="s">
        <v>1930</v>
      </c>
      <c r="C484" s="3" t="s">
        <v>1931</v>
      </c>
      <c r="D484" t="s">
        <v>641</v>
      </c>
      <c r="E484" t="s">
        <v>666</v>
      </c>
      <c r="F484" s="3" t="s">
        <v>852</v>
      </c>
      <c r="G484" t="s">
        <v>644</v>
      </c>
      <c r="H484" s="3" t="s">
        <v>667</v>
      </c>
      <c r="L484" s="3" t="s">
        <v>1870</v>
      </c>
      <c r="M484" t="s">
        <v>1871</v>
      </c>
      <c r="N484" t="s">
        <v>1932</v>
      </c>
    </row>
    <row r="485" spans="2:14" ht="90">
      <c r="B485" t="s">
        <v>1933</v>
      </c>
      <c r="C485" s="3" t="s">
        <v>1934</v>
      </c>
      <c r="D485" t="s">
        <v>641</v>
      </c>
      <c r="E485" t="s">
        <v>666</v>
      </c>
      <c r="F485" s="3" t="s">
        <v>852</v>
      </c>
      <c r="G485" t="s">
        <v>644</v>
      </c>
      <c r="H485" s="3" t="s">
        <v>667</v>
      </c>
      <c r="L485" s="3" t="s">
        <v>1870</v>
      </c>
      <c r="M485" t="s">
        <v>1871</v>
      </c>
      <c r="N485" t="s">
        <v>1935</v>
      </c>
    </row>
    <row r="486" spans="2:14" ht="105">
      <c r="B486" t="s">
        <v>1936</v>
      </c>
      <c r="C486" s="3" t="s">
        <v>1937</v>
      </c>
      <c r="D486" t="s">
        <v>641</v>
      </c>
      <c r="E486" t="s">
        <v>666</v>
      </c>
      <c r="F486" s="3" t="s">
        <v>852</v>
      </c>
      <c r="G486" t="s">
        <v>644</v>
      </c>
      <c r="H486" s="3" t="s">
        <v>667</v>
      </c>
      <c r="L486" s="3" t="s">
        <v>1870</v>
      </c>
      <c r="M486" t="s">
        <v>1871</v>
      </c>
      <c r="N486" t="s">
        <v>1938</v>
      </c>
    </row>
    <row r="487" spans="2:14" ht="105">
      <c r="B487" t="s">
        <v>1939</v>
      </c>
      <c r="C487" s="3" t="s">
        <v>1940</v>
      </c>
      <c r="D487" t="s">
        <v>641</v>
      </c>
      <c r="E487" t="s">
        <v>666</v>
      </c>
      <c r="F487" s="3" t="s">
        <v>852</v>
      </c>
      <c r="G487" t="s">
        <v>644</v>
      </c>
      <c r="H487" s="3" t="s">
        <v>667</v>
      </c>
      <c r="L487" s="3" t="s">
        <v>1870</v>
      </c>
      <c r="M487" t="s">
        <v>1871</v>
      </c>
      <c r="N487" t="s">
        <v>1941</v>
      </c>
    </row>
    <row r="488" spans="2:14" ht="90">
      <c r="B488" t="s">
        <v>1942</v>
      </c>
      <c r="C488" s="3" t="s">
        <v>1943</v>
      </c>
      <c r="D488" t="s">
        <v>641</v>
      </c>
      <c r="E488" t="s">
        <v>666</v>
      </c>
      <c r="F488" s="3" t="s">
        <v>852</v>
      </c>
      <c r="G488" t="s">
        <v>644</v>
      </c>
      <c r="H488" s="3" t="s">
        <v>667</v>
      </c>
      <c r="L488" s="3" t="s">
        <v>1870</v>
      </c>
      <c r="M488" t="s">
        <v>1871</v>
      </c>
      <c r="N488" t="s">
        <v>1944</v>
      </c>
    </row>
    <row r="489" spans="2:14" ht="135">
      <c r="B489" t="s">
        <v>1945</v>
      </c>
      <c r="C489" s="3" t="s">
        <v>1946</v>
      </c>
      <c r="D489" t="s">
        <v>641</v>
      </c>
      <c r="E489" t="s">
        <v>666</v>
      </c>
      <c r="F489" s="3" t="s">
        <v>852</v>
      </c>
      <c r="G489" t="s">
        <v>644</v>
      </c>
      <c r="H489" s="3" t="s">
        <v>667</v>
      </c>
      <c r="L489" s="3" t="s">
        <v>1870</v>
      </c>
      <c r="M489" t="s">
        <v>1871</v>
      </c>
      <c r="N489" t="s">
        <v>1947</v>
      </c>
    </row>
    <row r="490" spans="2:14" ht="90">
      <c r="B490" t="s">
        <v>1948</v>
      </c>
      <c r="C490" s="3" t="s">
        <v>1727</v>
      </c>
      <c r="D490" t="s">
        <v>641</v>
      </c>
      <c r="E490" t="s">
        <v>666</v>
      </c>
      <c r="F490" s="3" t="s">
        <v>913</v>
      </c>
      <c r="G490" t="s">
        <v>644</v>
      </c>
      <c r="H490" s="3" t="s">
        <v>667</v>
      </c>
      <c r="L490" s="3" t="s">
        <v>1870</v>
      </c>
      <c r="M490" t="s">
        <v>1871</v>
      </c>
      <c r="N490" t="s">
        <v>1949</v>
      </c>
    </row>
    <row r="491" spans="2:14" ht="120">
      <c r="B491" t="s">
        <v>1950</v>
      </c>
      <c r="C491" s="3" t="s">
        <v>1951</v>
      </c>
      <c r="D491" t="s">
        <v>641</v>
      </c>
      <c r="E491" t="s">
        <v>666</v>
      </c>
      <c r="F491" s="3" t="s">
        <v>913</v>
      </c>
      <c r="G491" t="s">
        <v>644</v>
      </c>
      <c r="H491" s="3" t="s">
        <v>667</v>
      </c>
      <c r="L491" s="3" t="s">
        <v>1870</v>
      </c>
      <c r="M491" t="s">
        <v>1871</v>
      </c>
      <c r="N491" t="s">
        <v>1952</v>
      </c>
    </row>
    <row r="492" spans="2:14" ht="90">
      <c r="B492" t="s">
        <v>1953</v>
      </c>
      <c r="C492" s="3" t="s">
        <v>1954</v>
      </c>
      <c r="D492" t="s">
        <v>641</v>
      </c>
      <c r="E492" t="s">
        <v>666</v>
      </c>
      <c r="F492" s="3" t="s">
        <v>913</v>
      </c>
      <c r="G492" t="s">
        <v>644</v>
      </c>
      <c r="H492" s="3" t="s">
        <v>667</v>
      </c>
      <c r="L492" s="3" t="s">
        <v>1870</v>
      </c>
      <c r="M492" t="s">
        <v>1871</v>
      </c>
      <c r="N492" t="s">
        <v>1955</v>
      </c>
    </row>
    <row r="493" spans="2:14" ht="75">
      <c r="B493" t="s">
        <v>1956</v>
      </c>
      <c r="C493" s="3" t="s">
        <v>1957</v>
      </c>
      <c r="D493" t="s">
        <v>641</v>
      </c>
      <c r="E493" t="s">
        <v>666</v>
      </c>
      <c r="F493" s="3" t="s">
        <v>913</v>
      </c>
      <c r="G493" t="s">
        <v>644</v>
      </c>
      <c r="H493" s="3" t="s">
        <v>667</v>
      </c>
      <c r="L493" s="3" t="s">
        <v>1870</v>
      </c>
      <c r="M493" t="s">
        <v>1871</v>
      </c>
      <c r="N493" t="s">
        <v>1958</v>
      </c>
    </row>
    <row r="494" spans="2:14" ht="135">
      <c r="B494" t="s">
        <v>1959</v>
      </c>
      <c r="C494" s="3" t="s">
        <v>1960</v>
      </c>
      <c r="D494" t="s">
        <v>641</v>
      </c>
      <c r="E494" t="s">
        <v>666</v>
      </c>
      <c r="F494" s="3" t="s">
        <v>913</v>
      </c>
      <c r="G494" t="s">
        <v>644</v>
      </c>
      <c r="H494" s="3" t="s">
        <v>667</v>
      </c>
      <c r="L494" s="3" t="s">
        <v>1870</v>
      </c>
      <c r="M494" t="s">
        <v>1871</v>
      </c>
      <c r="N494" t="s">
        <v>1961</v>
      </c>
    </row>
    <row r="495" spans="2:14" ht="60">
      <c r="B495" t="s">
        <v>1962</v>
      </c>
      <c r="C495" s="3" t="s">
        <v>1963</v>
      </c>
      <c r="D495" t="s">
        <v>641</v>
      </c>
      <c r="E495" t="s">
        <v>666</v>
      </c>
      <c r="F495" s="3" t="s">
        <v>913</v>
      </c>
      <c r="G495" t="s">
        <v>644</v>
      </c>
      <c r="H495" s="3" t="s">
        <v>667</v>
      </c>
      <c r="L495" s="3" t="s">
        <v>1870</v>
      </c>
      <c r="M495" t="s">
        <v>1871</v>
      </c>
      <c r="N495" t="s">
        <v>1964</v>
      </c>
    </row>
    <row r="496" spans="2:14" ht="120">
      <c r="B496" t="s">
        <v>1965</v>
      </c>
      <c r="C496" s="3" t="s">
        <v>1966</v>
      </c>
      <c r="D496" t="s">
        <v>641</v>
      </c>
      <c r="E496" t="s">
        <v>666</v>
      </c>
      <c r="F496" s="3" t="s">
        <v>913</v>
      </c>
      <c r="G496" t="s">
        <v>644</v>
      </c>
      <c r="H496" s="3" t="s">
        <v>667</v>
      </c>
      <c r="L496" s="3" t="s">
        <v>1870</v>
      </c>
      <c r="M496" t="s">
        <v>1871</v>
      </c>
      <c r="N496" t="s">
        <v>1967</v>
      </c>
    </row>
    <row r="497" spans="2:14" ht="105">
      <c r="B497" t="s">
        <v>1968</v>
      </c>
      <c r="C497" s="3" t="s">
        <v>1969</v>
      </c>
      <c r="D497" t="s">
        <v>641</v>
      </c>
      <c r="E497" t="s">
        <v>666</v>
      </c>
      <c r="F497" s="3" t="s">
        <v>913</v>
      </c>
      <c r="G497" t="s">
        <v>644</v>
      </c>
      <c r="H497" s="3" t="s">
        <v>667</v>
      </c>
      <c r="L497" s="3" t="s">
        <v>1870</v>
      </c>
      <c r="M497" t="s">
        <v>1871</v>
      </c>
      <c r="N497" t="s">
        <v>1970</v>
      </c>
    </row>
    <row r="498" spans="2:14" ht="135">
      <c r="B498" t="s">
        <v>1971</v>
      </c>
      <c r="C498" s="3" t="s">
        <v>1972</v>
      </c>
      <c r="D498" t="s">
        <v>641</v>
      </c>
      <c r="E498" t="s">
        <v>666</v>
      </c>
      <c r="F498" s="3" t="s">
        <v>913</v>
      </c>
      <c r="G498" t="s">
        <v>644</v>
      </c>
      <c r="H498" s="3" t="s">
        <v>667</v>
      </c>
      <c r="L498" s="3" t="s">
        <v>1870</v>
      </c>
      <c r="M498" t="s">
        <v>1871</v>
      </c>
      <c r="N498" t="s">
        <v>1973</v>
      </c>
    </row>
    <row r="499" spans="2:14" ht="90">
      <c r="B499" t="s">
        <v>1974</v>
      </c>
      <c r="C499" s="3" t="s">
        <v>1975</v>
      </c>
      <c r="D499" t="s">
        <v>641</v>
      </c>
      <c r="E499" t="s">
        <v>666</v>
      </c>
      <c r="F499" s="3" t="s">
        <v>992</v>
      </c>
      <c r="G499" t="s">
        <v>644</v>
      </c>
      <c r="H499" s="3" t="s">
        <v>667</v>
      </c>
      <c r="L499" s="3" t="s">
        <v>1870</v>
      </c>
      <c r="M499" t="s">
        <v>1871</v>
      </c>
      <c r="N499" t="s">
        <v>1976</v>
      </c>
    </row>
    <row r="500" spans="2:14" ht="60">
      <c r="B500" t="s">
        <v>1977</v>
      </c>
      <c r="C500" s="3" t="s">
        <v>1978</v>
      </c>
      <c r="D500" t="s">
        <v>641</v>
      </c>
      <c r="E500" t="s">
        <v>666</v>
      </c>
      <c r="F500" s="3" t="s">
        <v>992</v>
      </c>
      <c r="G500" t="s">
        <v>644</v>
      </c>
      <c r="H500" s="3" t="s">
        <v>667</v>
      </c>
      <c r="L500" s="3" t="s">
        <v>1870</v>
      </c>
      <c r="M500" t="s">
        <v>1871</v>
      </c>
      <c r="N500" t="s">
        <v>1979</v>
      </c>
    </row>
    <row r="501" spans="2:14" ht="120">
      <c r="B501" t="s">
        <v>1980</v>
      </c>
      <c r="C501" s="3" t="s">
        <v>1981</v>
      </c>
      <c r="D501" t="s">
        <v>641</v>
      </c>
      <c r="E501" t="s">
        <v>666</v>
      </c>
      <c r="F501" s="3" t="s">
        <v>992</v>
      </c>
      <c r="G501" t="s">
        <v>644</v>
      </c>
      <c r="H501" s="3" t="s">
        <v>667</v>
      </c>
      <c r="L501" s="3" t="s">
        <v>1870</v>
      </c>
      <c r="M501" t="s">
        <v>1871</v>
      </c>
      <c r="N501" t="s">
        <v>1982</v>
      </c>
    </row>
    <row r="502" spans="2:14" ht="105">
      <c r="B502" t="s">
        <v>1983</v>
      </c>
      <c r="C502" s="3" t="s">
        <v>1984</v>
      </c>
      <c r="D502" t="s">
        <v>641</v>
      </c>
      <c r="E502" t="s">
        <v>666</v>
      </c>
      <c r="F502" s="3" t="s">
        <v>992</v>
      </c>
      <c r="G502" t="s">
        <v>644</v>
      </c>
      <c r="H502" s="3" t="s">
        <v>667</v>
      </c>
      <c r="L502" s="3" t="s">
        <v>1870</v>
      </c>
      <c r="M502" t="s">
        <v>1871</v>
      </c>
      <c r="N502" t="s">
        <v>1985</v>
      </c>
    </row>
    <row r="503" spans="2:14" ht="180">
      <c r="B503" t="s">
        <v>1986</v>
      </c>
      <c r="C503" s="3" t="s">
        <v>1987</v>
      </c>
      <c r="D503" t="s">
        <v>641</v>
      </c>
      <c r="E503" t="s">
        <v>666</v>
      </c>
      <c r="F503" s="3" t="s">
        <v>992</v>
      </c>
      <c r="G503" t="s">
        <v>644</v>
      </c>
      <c r="H503" s="3" t="s">
        <v>667</v>
      </c>
      <c r="L503" s="3" t="s">
        <v>1870</v>
      </c>
      <c r="M503" t="s">
        <v>1871</v>
      </c>
      <c r="N503" t="s">
        <v>1988</v>
      </c>
    </row>
    <row r="504" spans="2:14" ht="105">
      <c r="B504" t="s">
        <v>1989</v>
      </c>
      <c r="C504" s="3" t="s">
        <v>1990</v>
      </c>
      <c r="D504" t="s">
        <v>641</v>
      </c>
      <c r="E504" t="s">
        <v>666</v>
      </c>
      <c r="F504" s="3" t="s">
        <v>992</v>
      </c>
      <c r="G504" t="s">
        <v>644</v>
      </c>
      <c r="H504" s="3" t="s">
        <v>667</v>
      </c>
      <c r="L504" s="3" t="s">
        <v>1870</v>
      </c>
      <c r="M504" t="s">
        <v>1871</v>
      </c>
      <c r="N504" t="s">
        <v>1991</v>
      </c>
    </row>
    <row r="505" spans="2:14" ht="135">
      <c r="B505" t="s">
        <v>1992</v>
      </c>
      <c r="C505" s="3" t="s">
        <v>1993</v>
      </c>
      <c r="D505" t="s">
        <v>641</v>
      </c>
      <c r="E505" t="s">
        <v>666</v>
      </c>
      <c r="F505" s="3" t="s">
        <v>992</v>
      </c>
      <c r="G505" t="s">
        <v>644</v>
      </c>
      <c r="H505" s="3" t="s">
        <v>667</v>
      </c>
      <c r="L505" s="3" t="s">
        <v>1870</v>
      </c>
      <c r="M505" t="s">
        <v>1871</v>
      </c>
      <c r="N505" t="s">
        <v>1994</v>
      </c>
    </row>
    <row r="506" spans="2:14" ht="135">
      <c r="B506" t="s">
        <v>1995</v>
      </c>
      <c r="C506" s="3" t="s">
        <v>1996</v>
      </c>
      <c r="D506" t="s">
        <v>641</v>
      </c>
      <c r="E506" t="s">
        <v>666</v>
      </c>
      <c r="F506" s="3" t="s">
        <v>992</v>
      </c>
      <c r="G506" t="s">
        <v>644</v>
      </c>
      <c r="H506" s="3" t="s">
        <v>667</v>
      </c>
      <c r="L506" s="3" t="s">
        <v>1870</v>
      </c>
      <c r="M506" t="s">
        <v>1871</v>
      </c>
      <c r="N506" t="s">
        <v>1997</v>
      </c>
    </row>
    <row r="507" spans="2:14" ht="135">
      <c r="B507" t="s">
        <v>1998</v>
      </c>
      <c r="C507" s="3" t="s">
        <v>1999</v>
      </c>
      <c r="D507" t="s">
        <v>641</v>
      </c>
      <c r="E507" t="s">
        <v>666</v>
      </c>
      <c r="F507" s="3" t="s">
        <v>992</v>
      </c>
      <c r="G507" t="s">
        <v>644</v>
      </c>
      <c r="H507" s="3" t="s">
        <v>667</v>
      </c>
      <c r="L507" s="3" t="s">
        <v>1870</v>
      </c>
      <c r="M507" t="s">
        <v>1871</v>
      </c>
      <c r="N507" t="s">
        <v>2000</v>
      </c>
    </row>
    <row r="508" spans="2:14" ht="75">
      <c r="B508" t="s">
        <v>2025</v>
      </c>
      <c r="C508" s="3" t="s">
        <v>1741</v>
      </c>
      <c r="D508" t="s">
        <v>641</v>
      </c>
      <c r="E508" t="s">
        <v>666</v>
      </c>
      <c r="F508" s="3" t="s">
        <v>1083</v>
      </c>
      <c r="G508" t="s">
        <v>644</v>
      </c>
      <c r="H508" s="3" t="s">
        <v>667</v>
      </c>
      <c r="L508" s="3" t="s">
        <v>1870</v>
      </c>
      <c r="M508" t="s">
        <v>1871</v>
      </c>
      <c r="N508" t="s">
        <v>2026</v>
      </c>
    </row>
    <row r="509" spans="2:14" ht="150">
      <c r="B509" t="s">
        <v>2027</v>
      </c>
      <c r="C509" s="3" t="s">
        <v>2028</v>
      </c>
      <c r="D509" t="s">
        <v>641</v>
      </c>
      <c r="E509" t="s">
        <v>666</v>
      </c>
      <c r="F509" s="3" t="s">
        <v>1083</v>
      </c>
      <c r="G509" t="s">
        <v>644</v>
      </c>
      <c r="H509" s="3" t="s">
        <v>667</v>
      </c>
      <c r="L509" s="3" t="s">
        <v>1870</v>
      </c>
      <c r="M509" t="s">
        <v>1871</v>
      </c>
      <c r="N509" t="s">
        <v>2029</v>
      </c>
    </row>
    <row r="510" spans="2:14" ht="105">
      <c r="B510" t="s">
        <v>2030</v>
      </c>
      <c r="C510" s="3" t="s">
        <v>2031</v>
      </c>
      <c r="D510" t="s">
        <v>641</v>
      </c>
      <c r="E510" t="s">
        <v>666</v>
      </c>
      <c r="F510" s="3" t="s">
        <v>1083</v>
      </c>
      <c r="G510" t="s">
        <v>644</v>
      </c>
      <c r="H510" s="3" t="s">
        <v>667</v>
      </c>
      <c r="L510" s="3" t="s">
        <v>1870</v>
      </c>
      <c r="M510" t="s">
        <v>1871</v>
      </c>
      <c r="N510" t="s">
        <v>2032</v>
      </c>
    </row>
    <row r="511" spans="2:14" ht="90">
      <c r="B511" t="s">
        <v>2033</v>
      </c>
      <c r="C511" s="3" t="s">
        <v>2034</v>
      </c>
      <c r="D511" t="s">
        <v>641</v>
      </c>
      <c r="E511" t="s">
        <v>666</v>
      </c>
      <c r="F511" s="3" t="s">
        <v>1083</v>
      </c>
      <c r="G511" t="s">
        <v>644</v>
      </c>
      <c r="H511" s="3" t="s">
        <v>667</v>
      </c>
      <c r="L511" s="3" t="s">
        <v>1870</v>
      </c>
      <c r="M511" t="s">
        <v>1871</v>
      </c>
      <c r="N511" t="s">
        <v>2035</v>
      </c>
    </row>
    <row r="512" spans="2:14" ht="90">
      <c r="B512" t="s">
        <v>2036</v>
      </c>
      <c r="C512" s="3" t="s">
        <v>2037</v>
      </c>
      <c r="D512" t="s">
        <v>641</v>
      </c>
      <c r="E512" t="s">
        <v>666</v>
      </c>
      <c r="F512" s="3" t="s">
        <v>1083</v>
      </c>
      <c r="G512" t="s">
        <v>644</v>
      </c>
      <c r="H512" s="3" t="s">
        <v>667</v>
      </c>
      <c r="L512" s="3" t="s">
        <v>1870</v>
      </c>
      <c r="M512" t="s">
        <v>1871</v>
      </c>
      <c r="N512" t="s">
        <v>2038</v>
      </c>
    </row>
    <row r="513" spans="2:14" ht="75">
      <c r="B513" t="s">
        <v>2039</v>
      </c>
      <c r="C513" s="3" t="s">
        <v>2040</v>
      </c>
      <c r="D513" t="s">
        <v>641</v>
      </c>
      <c r="E513" t="s">
        <v>666</v>
      </c>
      <c r="F513" s="3" t="s">
        <v>1083</v>
      </c>
      <c r="G513" t="s">
        <v>644</v>
      </c>
      <c r="H513" s="3" t="s">
        <v>667</v>
      </c>
      <c r="L513" s="3" t="s">
        <v>1870</v>
      </c>
      <c r="M513" t="s">
        <v>1871</v>
      </c>
      <c r="N513" t="s">
        <v>2041</v>
      </c>
    </row>
    <row r="514" spans="2:14" ht="120">
      <c r="B514" t="s">
        <v>2042</v>
      </c>
      <c r="C514" s="3" t="s">
        <v>2043</v>
      </c>
      <c r="D514" t="s">
        <v>641</v>
      </c>
      <c r="E514" t="s">
        <v>666</v>
      </c>
      <c r="F514" s="3" t="s">
        <v>1083</v>
      </c>
      <c r="G514" t="s">
        <v>644</v>
      </c>
      <c r="H514" s="3" t="s">
        <v>667</v>
      </c>
      <c r="L514" s="3" t="s">
        <v>1870</v>
      </c>
      <c r="M514" t="s">
        <v>1871</v>
      </c>
      <c r="N514" t="s">
        <v>2044</v>
      </c>
    </row>
    <row r="515" spans="2:14" ht="105">
      <c r="B515" t="s">
        <v>2045</v>
      </c>
      <c r="C515" s="3" t="s">
        <v>2046</v>
      </c>
      <c r="D515" t="s">
        <v>641</v>
      </c>
      <c r="E515" t="s">
        <v>666</v>
      </c>
      <c r="F515" s="3" t="s">
        <v>1083</v>
      </c>
      <c r="G515" t="s">
        <v>644</v>
      </c>
      <c r="H515" s="3" t="s">
        <v>667</v>
      </c>
      <c r="L515" s="3" t="s">
        <v>1870</v>
      </c>
      <c r="M515" t="s">
        <v>1871</v>
      </c>
      <c r="N515" t="s">
        <v>2047</v>
      </c>
    </row>
    <row r="516" spans="2:14" ht="135">
      <c r="B516" t="s">
        <v>2048</v>
      </c>
      <c r="C516" s="3" t="s">
        <v>2049</v>
      </c>
      <c r="D516" t="s">
        <v>641</v>
      </c>
      <c r="E516" t="s">
        <v>666</v>
      </c>
      <c r="F516" s="3" t="s">
        <v>1083</v>
      </c>
      <c r="G516" t="s">
        <v>644</v>
      </c>
      <c r="H516" s="3" t="s">
        <v>667</v>
      </c>
      <c r="L516" s="3" t="s">
        <v>1870</v>
      </c>
      <c r="M516" t="s">
        <v>1871</v>
      </c>
      <c r="N516" t="s">
        <v>2050</v>
      </c>
    </row>
    <row r="517" spans="2:14" ht="75">
      <c r="B517" t="s">
        <v>2051</v>
      </c>
      <c r="C517" s="3" t="s">
        <v>1747</v>
      </c>
      <c r="D517" t="s">
        <v>641</v>
      </c>
      <c r="E517" t="s">
        <v>666</v>
      </c>
      <c r="F517" s="3" t="s">
        <v>1143</v>
      </c>
      <c r="G517" t="s">
        <v>644</v>
      </c>
      <c r="H517" s="3" t="s">
        <v>667</v>
      </c>
      <c r="L517" s="3" t="s">
        <v>1870</v>
      </c>
      <c r="M517" t="s">
        <v>1871</v>
      </c>
      <c r="N517" t="s">
        <v>2052</v>
      </c>
    </row>
    <row r="518" spans="2:14" ht="120">
      <c r="B518" t="s">
        <v>2053</v>
      </c>
      <c r="C518" s="3" t="s">
        <v>2054</v>
      </c>
      <c r="D518" t="s">
        <v>641</v>
      </c>
      <c r="E518" t="s">
        <v>666</v>
      </c>
      <c r="F518" s="3" t="s">
        <v>1143</v>
      </c>
      <c r="G518" t="s">
        <v>644</v>
      </c>
      <c r="H518" s="3" t="s">
        <v>667</v>
      </c>
      <c r="L518" s="3" t="s">
        <v>1870</v>
      </c>
      <c r="M518" t="s">
        <v>1871</v>
      </c>
      <c r="N518" t="s">
        <v>2055</v>
      </c>
    </row>
    <row r="519" spans="2:14" ht="120">
      <c r="B519" t="s">
        <v>2056</v>
      </c>
      <c r="C519" s="3" t="s">
        <v>2057</v>
      </c>
      <c r="D519" t="s">
        <v>641</v>
      </c>
      <c r="E519" t="s">
        <v>666</v>
      </c>
      <c r="F519" s="3" t="s">
        <v>1143</v>
      </c>
      <c r="G519" t="s">
        <v>644</v>
      </c>
      <c r="H519" s="3" t="s">
        <v>667</v>
      </c>
      <c r="L519" s="3" t="s">
        <v>1870</v>
      </c>
      <c r="M519" t="s">
        <v>1871</v>
      </c>
      <c r="N519" t="s">
        <v>2058</v>
      </c>
    </row>
    <row r="520" spans="2:14" ht="120">
      <c r="B520" t="s">
        <v>2059</v>
      </c>
      <c r="C520" s="3" t="s">
        <v>2060</v>
      </c>
      <c r="D520" t="s">
        <v>641</v>
      </c>
      <c r="E520" t="s">
        <v>666</v>
      </c>
      <c r="F520" s="3" t="s">
        <v>1143</v>
      </c>
      <c r="G520" t="s">
        <v>644</v>
      </c>
      <c r="H520" s="3" t="s">
        <v>667</v>
      </c>
      <c r="L520" s="3" t="s">
        <v>1870</v>
      </c>
      <c r="M520" t="s">
        <v>1871</v>
      </c>
      <c r="N520" t="s">
        <v>2061</v>
      </c>
    </row>
    <row r="521" spans="2:14" ht="105">
      <c r="B521" t="s">
        <v>2062</v>
      </c>
      <c r="C521" s="3" t="s">
        <v>2063</v>
      </c>
      <c r="D521" t="s">
        <v>641</v>
      </c>
      <c r="E521" t="s">
        <v>666</v>
      </c>
      <c r="F521" s="3" t="s">
        <v>1143</v>
      </c>
      <c r="G521" t="s">
        <v>644</v>
      </c>
      <c r="H521" s="3" t="s">
        <v>667</v>
      </c>
      <c r="L521" s="3" t="s">
        <v>1870</v>
      </c>
      <c r="M521" t="s">
        <v>1871</v>
      </c>
      <c r="N521" t="s">
        <v>2064</v>
      </c>
    </row>
    <row r="522" spans="2:14" ht="60">
      <c r="B522" t="s">
        <v>2065</v>
      </c>
      <c r="C522" s="3" t="s">
        <v>2066</v>
      </c>
      <c r="D522" t="s">
        <v>641</v>
      </c>
      <c r="E522" t="s">
        <v>666</v>
      </c>
      <c r="F522" s="3" t="s">
        <v>1143</v>
      </c>
      <c r="G522" t="s">
        <v>644</v>
      </c>
      <c r="H522" s="3" t="s">
        <v>667</v>
      </c>
      <c r="L522" s="3" t="s">
        <v>1870</v>
      </c>
      <c r="M522" t="s">
        <v>1871</v>
      </c>
      <c r="N522" t="s">
        <v>2067</v>
      </c>
    </row>
    <row r="523" spans="2:14" ht="180">
      <c r="B523" t="s">
        <v>2068</v>
      </c>
      <c r="C523" s="3" t="s">
        <v>2069</v>
      </c>
      <c r="D523" t="s">
        <v>641</v>
      </c>
      <c r="E523" t="s">
        <v>666</v>
      </c>
      <c r="F523" s="3" t="s">
        <v>1143</v>
      </c>
      <c r="G523" t="s">
        <v>644</v>
      </c>
      <c r="H523" s="3" t="s">
        <v>667</v>
      </c>
      <c r="L523" s="3" t="s">
        <v>1870</v>
      </c>
      <c r="M523" t="s">
        <v>1871</v>
      </c>
      <c r="N523" t="s">
        <v>2070</v>
      </c>
    </row>
    <row r="524" spans="2:14" ht="120">
      <c r="B524" t="s">
        <v>2071</v>
      </c>
      <c r="C524" s="3" t="s">
        <v>2072</v>
      </c>
      <c r="D524" t="s">
        <v>641</v>
      </c>
      <c r="E524" t="s">
        <v>666</v>
      </c>
      <c r="F524" s="3" t="s">
        <v>1143</v>
      </c>
      <c r="G524" t="s">
        <v>644</v>
      </c>
      <c r="H524" s="3" t="s">
        <v>667</v>
      </c>
      <c r="L524" s="3" t="s">
        <v>1870</v>
      </c>
      <c r="M524" t="s">
        <v>1871</v>
      </c>
      <c r="N524" t="s">
        <v>2073</v>
      </c>
    </row>
    <row r="525" spans="2:14" ht="135">
      <c r="B525" t="s">
        <v>2074</v>
      </c>
      <c r="C525" s="3" t="s">
        <v>2075</v>
      </c>
      <c r="D525" t="s">
        <v>641</v>
      </c>
      <c r="E525" t="s">
        <v>666</v>
      </c>
      <c r="F525" s="3" t="s">
        <v>1143</v>
      </c>
      <c r="G525" t="s">
        <v>644</v>
      </c>
      <c r="H525" s="3" t="s">
        <v>667</v>
      </c>
      <c r="L525" s="3" t="s">
        <v>1870</v>
      </c>
      <c r="M525" t="s">
        <v>1871</v>
      </c>
      <c r="N525" t="s">
        <v>2076</v>
      </c>
    </row>
    <row r="526" spans="2:14" ht="90">
      <c r="B526" t="s">
        <v>2077</v>
      </c>
      <c r="C526" s="3" t="s">
        <v>1777</v>
      </c>
      <c r="D526" t="s">
        <v>641</v>
      </c>
      <c r="E526" t="s">
        <v>666</v>
      </c>
      <c r="F526" s="3" t="s">
        <v>1203</v>
      </c>
      <c r="G526" t="s">
        <v>644</v>
      </c>
      <c r="H526" s="3" t="s">
        <v>667</v>
      </c>
      <c r="L526" s="3" t="s">
        <v>1870</v>
      </c>
      <c r="M526" t="s">
        <v>1871</v>
      </c>
      <c r="N526" t="s">
        <v>2078</v>
      </c>
    </row>
    <row r="527" spans="2:14" ht="90">
      <c r="B527" t="s">
        <v>2079</v>
      </c>
      <c r="C527" s="3" t="s">
        <v>2080</v>
      </c>
      <c r="D527" t="s">
        <v>641</v>
      </c>
      <c r="E527" t="s">
        <v>666</v>
      </c>
      <c r="F527" s="3" t="s">
        <v>1203</v>
      </c>
      <c r="G527" t="s">
        <v>644</v>
      </c>
      <c r="H527" s="3" t="s">
        <v>667</v>
      </c>
      <c r="L527" s="3" t="s">
        <v>1870</v>
      </c>
      <c r="M527" t="s">
        <v>1871</v>
      </c>
      <c r="N527" t="s">
        <v>2081</v>
      </c>
    </row>
    <row r="528" spans="2:14" ht="75">
      <c r="B528" t="s">
        <v>2082</v>
      </c>
      <c r="C528" s="3" t="s">
        <v>2083</v>
      </c>
      <c r="D528" t="s">
        <v>641</v>
      </c>
      <c r="E528" t="s">
        <v>666</v>
      </c>
      <c r="F528" s="3" t="s">
        <v>1203</v>
      </c>
      <c r="G528" t="s">
        <v>644</v>
      </c>
      <c r="H528" s="3" t="s">
        <v>667</v>
      </c>
      <c r="L528" s="3" t="s">
        <v>1870</v>
      </c>
      <c r="M528" t="s">
        <v>1871</v>
      </c>
      <c r="N528" t="s">
        <v>2084</v>
      </c>
    </row>
    <row r="529" spans="2:14" ht="180">
      <c r="B529" t="s">
        <v>2085</v>
      </c>
      <c r="C529" s="3" t="s">
        <v>2086</v>
      </c>
      <c r="D529" t="s">
        <v>641</v>
      </c>
      <c r="E529" t="s">
        <v>666</v>
      </c>
      <c r="F529" s="3" t="s">
        <v>1203</v>
      </c>
      <c r="G529" t="s">
        <v>644</v>
      </c>
      <c r="H529" s="3" t="s">
        <v>667</v>
      </c>
      <c r="L529" s="3" t="s">
        <v>1870</v>
      </c>
      <c r="M529" t="s">
        <v>1871</v>
      </c>
      <c r="N529" t="s">
        <v>2087</v>
      </c>
    </row>
    <row r="530" spans="2:14" ht="75">
      <c r="B530" t="s">
        <v>2088</v>
      </c>
      <c r="C530" s="3" t="s">
        <v>2089</v>
      </c>
      <c r="D530" t="s">
        <v>641</v>
      </c>
      <c r="E530" t="s">
        <v>666</v>
      </c>
      <c r="F530" s="3" t="s">
        <v>1203</v>
      </c>
      <c r="G530" t="s">
        <v>644</v>
      </c>
      <c r="H530" s="3" t="s">
        <v>667</v>
      </c>
      <c r="L530" s="3" t="s">
        <v>1870</v>
      </c>
      <c r="M530" t="s">
        <v>1871</v>
      </c>
      <c r="N530" t="s">
        <v>2090</v>
      </c>
    </row>
    <row r="531" spans="2:14" ht="75">
      <c r="B531" t="s">
        <v>2091</v>
      </c>
      <c r="C531" s="3" t="s">
        <v>2092</v>
      </c>
      <c r="D531" t="s">
        <v>641</v>
      </c>
      <c r="E531" t="s">
        <v>666</v>
      </c>
      <c r="F531" s="3" t="s">
        <v>1203</v>
      </c>
      <c r="G531" t="s">
        <v>644</v>
      </c>
      <c r="H531" s="3" t="s">
        <v>667</v>
      </c>
      <c r="L531" s="3" t="s">
        <v>1870</v>
      </c>
      <c r="M531" t="s">
        <v>1871</v>
      </c>
      <c r="N531" t="s">
        <v>2093</v>
      </c>
    </row>
    <row r="532" spans="2:14" ht="150">
      <c r="B532" t="s">
        <v>2094</v>
      </c>
      <c r="C532" s="3" t="s">
        <v>2095</v>
      </c>
      <c r="D532" t="s">
        <v>641</v>
      </c>
      <c r="E532" t="s">
        <v>666</v>
      </c>
      <c r="F532" s="3" t="s">
        <v>1203</v>
      </c>
      <c r="G532" t="s">
        <v>644</v>
      </c>
      <c r="H532" s="3" t="s">
        <v>667</v>
      </c>
      <c r="L532" s="3" t="s">
        <v>1870</v>
      </c>
      <c r="M532" t="s">
        <v>1871</v>
      </c>
      <c r="N532" t="s">
        <v>2096</v>
      </c>
    </row>
    <row r="533" spans="2:14" ht="120">
      <c r="B533" t="s">
        <v>2097</v>
      </c>
      <c r="C533" s="3" t="s">
        <v>2098</v>
      </c>
      <c r="D533" t="s">
        <v>641</v>
      </c>
      <c r="E533" t="s">
        <v>666</v>
      </c>
      <c r="F533" s="3" t="s">
        <v>1203</v>
      </c>
      <c r="G533" t="s">
        <v>644</v>
      </c>
      <c r="H533" s="3" t="s">
        <v>667</v>
      </c>
      <c r="L533" s="3" t="s">
        <v>1870</v>
      </c>
      <c r="M533" t="s">
        <v>1871</v>
      </c>
      <c r="N533" t="s">
        <v>2099</v>
      </c>
    </row>
    <row r="534" spans="2:14" ht="135">
      <c r="B534" t="s">
        <v>2100</v>
      </c>
      <c r="C534" s="3" t="s">
        <v>2075</v>
      </c>
      <c r="D534" t="s">
        <v>641</v>
      </c>
      <c r="E534" t="s">
        <v>666</v>
      </c>
      <c r="F534" s="3" t="s">
        <v>1203</v>
      </c>
      <c r="G534" t="s">
        <v>644</v>
      </c>
      <c r="H534" s="3" t="s">
        <v>667</v>
      </c>
      <c r="L534" s="3" t="s">
        <v>1870</v>
      </c>
      <c r="M534" t="s">
        <v>1871</v>
      </c>
      <c r="N534" t="s">
        <v>2101</v>
      </c>
    </row>
    <row r="535" spans="2:14" ht="105">
      <c r="B535" t="s">
        <v>2102</v>
      </c>
      <c r="C535" s="3" t="s">
        <v>1806</v>
      </c>
      <c r="D535" t="s">
        <v>641</v>
      </c>
      <c r="E535" t="s">
        <v>666</v>
      </c>
      <c r="F535" s="3" t="s">
        <v>1249</v>
      </c>
      <c r="G535" t="s">
        <v>644</v>
      </c>
      <c r="H535" s="3" t="s">
        <v>667</v>
      </c>
      <c r="L535" s="3" t="s">
        <v>1870</v>
      </c>
      <c r="M535" t="s">
        <v>1871</v>
      </c>
      <c r="N535" t="s">
        <v>2103</v>
      </c>
    </row>
    <row r="536" spans="2:14" ht="135">
      <c r="B536" t="s">
        <v>2154</v>
      </c>
      <c r="C536" s="3" t="s">
        <v>2155</v>
      </c>
      <c r="D536" t="s">
        <v>641</v>
      </c>
      <c r="E536" t="s">
        <v>666</v>
      </c>
      <c r="F536" s="3" t="s">
        <v>1249</v>
      </c>
      <c r="G536" t="s">
        <v>644</v>
      </c>
      <c r="H536" s="3" t="s">
        <v>667</v>
      </c>
      <c r="L536" s="3" t="s">
        <v>1870</v>
      </c>
      <c r="M536" t="s">
        <v>1871</v>
      </c>
      <c r="N536" t="s">
        <v>2156</v>
      </c>
    </row>
    <row r="537" spans="2:14" ht="105">
      <c r="B537" t="s">
        <v>2157</v>
      </c>
      <c r="C537" s="3" t="s">
        <v>2158</v>
      </c>
      <c r="D537" t="s">
        <v>641</v>
      </c>
      <c r="E537" t="s">
        <v>666</v>
      </c>
      <c r="F537" s="3" t="s">
        <v>1249</v>
      </c>
      <c r="G537" t="s">
        <v>644</v>
      </c>
      <c r="H537" s="3" t="s">
        <v>667</v>
      </c>
      <c r="L537" s="3" t="s">
        <v>1870</v>
      </c>
      <c r="M537" t="s">
        <v>1871</v>
      </c>
      <c r="N537" t="s">
        <v>2159</v>
      </c>
    </row>
    <row r="538" spans="2:14" ht="150">
      <c r="B538" t="s">
        <v>2160</v>
      </c>
      <c r="C538" s="3" t="s">
        <v>2161</v>
      </c>
      <c r="D538" t="s">
        <v>641</v>
      </c>
      <c r="E538" t="s">
        <v>666</v>
      </c>
      <c r="F538" s="3" t="s">
        <v>1249</v>
      </c>
      <c r="G538" t="s">
        <v>644</v>
      </c>
      <c r="H538" s="3" t="s">
        <v>667</v>
      </c>
      <c r="L538" s="3" t="s">
        <v>1870</v>
      </c>
      <c r="M538" t="s">
        <v>1871</v>
      </c>
      <c r="N538" t="s">
        <v>2162</v>
      </c>
    </row>
    <row r="539" spans="2:14" ht="105">
      <c r="B539" t="s">
        <v>2163</v>
      </c>
      <c r="C539" s="3" t="s">
        <v>2164</v>
      </c>
      <c r="D539" t="s">
        <v>641</v>
      </c>
      <c r="E539" t="s">
        <v>666</v>
      </c>
      <c r="F539" s="3" t="s">
        <v>1249</v>
      </c>
      <c r="G539" t="s">
        <v>644</v>
      </c>
      <c r="H539" s="3" t="s">
        <v>667</v>
      </c>
      <c r="L539" s="3" t="s">
        <v>1870</v>
      </c>
      <c r="M539" t="s">
        <v>1871</v>
      </c>
      <c r="N539" t="s">
        <v>2165</v>
      </c>
    </row>
    <row r="540" spans="2:14" ht="120">
      <c r="B540" t="s">
        <v>2166</v>
      </c>
      <c r="C540" s="3" t="s">
        <v>2167</v>
      </c>
      <c r="D540" t="s">
        <v>641</v>
      </c>
      <c r="E540" t="s">
        <v>666</v>
      </c>
      <c r="F540" s="3" t="s">
        <v>1249</v>
      </c>
      <c r="G540" t="s">
        <v>644</v>
      </c>
      <c r="H540" s="3" t="s">
        <v>667</v>
      </c>
      <c r="L540" s="3" t="s">
        <v>1870</v>
      </c>
      <c r="M540" t="s">
        <v>1871</v>
      </c>
      <c r="N540" t="s">
        <v>2168</v>
      </c>
    </row>
    <row r="541" spans="2:14" ht="120">
      <c r="B541" t="s">
        <v>2169</v>
      </c>
      <c r="C541" s="3" t="s">
        <v>2170</v>
      </c>
      <c r="D541" t="s">
        <v>641</v>
      </c>
      <c r="E541" t="s">
        <v>666</v>
      </c>
      <c r="F541" s="3" t="s">
        <v>1249</v>
      </c>
      <c r="G541" t="s">
        <v>644</v>
      </c>
      <c r="H541" s="3" t="s">
        <v>667</v>
      </c>
      <c r="L541" s="3" t="s">
        <v>1870</v>
      </c>
      <c r="M541" t="s">
        <v>1871</v>
      </c>
      <c r="N541" t="s">
        <v>2171</v>
      </c>
    </row>
    <row r="542" spans="2:14" ht="150">
      <c r="B542" t="s">
        <v>2172</v>
      </c>
      <c r="C542" s="3" t="s">
        <v>2173</v>
      </c>
      <c r="D542" t="s">
        <v>641</v>
      </c>
      <c r="E542" t="s">
        <v>666</v>
      </c>
      <c r="F542" s="3" t="s">
        <v>1249</v>
      </c>
      <c r="G542" t="s">
        <v>644</v>
      </c>
      <c r="H542" s="3" t="s">
        <v>667</v>
      </c>
      <c r="L542" s="3" t="s">
        <v>1870</v>
      </c>
      <c r="M542" t="s">
        <v>1871</v>
      </c>
      <c r="N542" t="s">
        <v>2174</v>
      </c>
    </row>
    <row r="543" spans="2:14" ht="135">
      <c r="B543" t="s">
        <v>2175</v>
      </c>
      <c r="C543" s="3" t="s">
        <v>2176</v>
      </c>
      <c r="D543" t="s">
        <v>641</v>
      </c>
      <c r="E543" t="s">
        <v>666</v>
      </c>
      <c r="F543" s="3" t="s">
        <v>1249</v>
      </c>
      <c r="G543" t="s">
        <v>644</v>
      </c>
      <c r="H543" s="3" t="s">
        <v>667</v>
      </c>
      <c r="L543" s="3" t="s">
        <v>1870</v>
      </c>
      <c r="M543" t="s">
        <v>1871</v>
      </c>
      <c r="N543" t="s">
        <v>2177</v>
      </c>
    </row>
    <row r="544" spans="2:14" ht="90">
      <c r="B544" t="s">
        <v>2104</v>
      </c>
      <c r="C544" s="3" t="s">
        <v>1812</v>
      </c>
      <c r="D544" t="s">
        <v>641</v>
      </c>
      <c r="E544" t="s">
        <v>666</v>
      </c>
      <c r="F544" s="3" t="s">
        <v>1283</v>
      </c>
      <c r="G544" t="s">
        <v>644</v>
      </c>
      <c r="H544" s="3" t="s">
        <v>667</v>
      </c>
      <c r="L544" s="3" t="s">
        <v>1870</v>
      </c>
      <c r="M544" t="s">
        <v>1871</v>
      </c>
      <c r="N544" t="s">
        <v>2105</v>
      </c>
    </row>
    <row r="545" spans="2:14" ht="165">
      <c r="B545" t="s">
        <v>2106</v>
      </c>
      <c r="C545" s="3" t="s">
        <v>2107</v>
      </c>
      <c r="D545" t="s">
        <v>641</v>
      </c>
      <c r="E545" t="s">
        <v>666</v>
      </c>
      <c r="F545" s="3" t="s">
        <v>1283</v>
      </c>
      <c r="G545" t="s">
        <v>644</v>
      </c>
      <c r="H545" s="3" t="s">
        <v>667</v>
      </c>
      <c r="L545" s="3" t="s">
        <v>1870</v>
      </c>
      <c r="M545" t="s">
        <v>1871</v>
      </c>
      <c r="N545" t="s">
        <v>2108</v>
      </c>
    </row>
    <row r="546" spans="2:14" ht="135">
      <c r="B546" t="s">
        <v>2109</v>
      </c>
      <c r="C546" s="3" t="s">
        <v>2110</v>
      </c>
      <c r="D546" t="s">
        <v>641</v>
      </c>
      <c r="E546" t="s">
        <v>666</v>
      </c>
      <c r="F546" s="3" t="s">
        <v>1283</v>
      </c>
      <c r="G546" t="s">
        <v>644</v>
      </c>
      <c r="H546" s="3" t="s">
        <v>667</v>
      </c>
      <c r="L546" s="3" t="s">
        <v>1870</v>
      </c>
      <c r="M546" t="s">
        <v>1871</v>
      </c>
      <c r="N546" t="s">
        <v>2111</v>
      </c>
    </row>
    <row r="547" spans="2:14" ht="195">
      <c r="B547" t="s">
        <v>2112</v>
      </c>
      <c r="C547" s="3" t="s">
        <v>2113</v>
      </c>
      <c r="D547" t="s">
        <v>641</v>
      </c>
      <c r="E547" t="s">
        <v>666</v>
      </c>
      <c r="F547" s="3" t="s">
        <v>1283</v>
      </c>
      <c r="G547" t="s">
        <v>644</v>
      </c>
      <c r="H547" s="3" t="s">
        <v>667</v>
      </c>
      <c r="L547" s="3" t="s">
        <v>1870</v>
      </c>
      <c r="M547" t="s">
        <v>1871</v>
      </c>
      <c r="N547" t="s">
        <v>2114</v>
      </c>
    </row>
    <row r="548" spans="2:14" ht="150">
      <c r="B548" t="s">
        <v>2115</v>
      </c>
      <c r="C548" s="3" t="s">
        <v>2116</v>
      </c>
      <c r="D548" t="s">
        <v>641</v>
      </c>
      <c r="E548" t="s">
        <v>666</v>
      </c>
      <c r="F548" s="3" t="s">
        <v>1283</v>
      </c>
      <c r="G548" t="s">
        <v>644</v>
      </c>
      <c r="H548" s="3" t="s">
        <v>667</v>
      </c>
      <c r="L548" s="3" t="s">
        <v>1870</v>
      </c>
      <c r="M548" t="s">
        <v>1871</v>
      </c>
      <c r="N548" t="s">
        <v>2117</v>
      </c>
    </row>
    <row r="549" spans="2:14" ht="120">
      <c r="B549" t="s">
        <v>2118</v>
      </c>
      <c r="C549" s="3" t="s">
        <v>2119</v>
      </c>
      <c r="D549" t="s">
        <v>641</v>
      </c>
      <c r="E549" t="s">
        <v>666</v>
      </c>
      <c r="F549" s="3" t="s">
        <v>1283</v>
      </c>
      <c r="G549" t="s">
        <v>644</v>
      </c>
      <c r="H549" s="3" t="s">
        <v>667</v>
      </c>
      <c r="L549" s="3" t="s">
        <v>1870</v>
      </c>
      <c r="M549" t="s">
        <v>1871</v>
      </c>
      <c r="N549" t="s">
        <v>2120</v>
      </c>
    </row>
    <row r="550" spans="2:14" ht="165">
      <c r="B550" t="s">
        <v>2121</v>
      </c>
      <c r="C550" s="3" t="s">
        <v>2122</v>
      </c>
      <c r="D550" t="s">
        <v>641</v>
      </c>
      <c r="E550" t="s">
        <v>666</v>
      </c>
      <c r="F550" s="3" t="s">
        <v>1283</v>
      </c>
      <c r="G550" t="s">
        <v>644</v>
      </c>
      <c r="H550" s="3" t="s">
        <v>667</v>
      </c>
      <c r="L550" s="3" t="s">
        <v>1870</v>
      </c>
      <c r="M550" t="s">
        <v>1871</v>
      </c>
      <c r="N550" t="s">
        <v>2123</v>
      </c>
    </row>
    <row r="551" spans="2:14" ht="135">
      <c r="B551" t="s">
        <v>2124</v>
      </c>
      <c r="C551" s="3" t="s">
        <v>2125</v>
      </c>
      <c r="D551" t="s">
        <v>641</v>
      </c>
      <c r="E551" t="s">
        <v>666</v>
      </c>
      <c r="F551" s="3" t="s">
        <v>1283</v>
      </c>
      <c r="G551" t="s">
        <v>644</v>
      </c>
      <c r="H551" s="3" t="s">
        <v>667</v>
      </c>
      <c r="L551" s="3" t="s">
        <v>1870</v>
      </c>
      <c r="M551" t="s">
        <v>1871</v>
      </c>
      <c r="N551" t="s">
        <v>2126</v>
      </c>
    </row>
    <row r="552" spans="2:14" ht="285">
      <c r="B552" t="s">
        <v>2127</v>
      </c>
      <c r="C552" s="3" t="s">
        <v>7353</v>
      </c>
      <c r="D552" t="s">
        <v>641</v>
      </c>
      <c r="E552" t="s">
        <v>666</v>
      </c>
      <c r="F552" s="3" t="s">
        <v>1283</v>
      </c>
      <c r="G552" t="s">
        <v>644</v>
      </c>
      <c r="H552" s="3" t="s">
        <v>667</v>
      </c>
      <c r="L552" s="3" t="s">
        <v>1870</v>
      </c>
      <c r="M552" t="s">
        <v>1871</v>
      </c>
      <c r="N552" t="s">
        <v>2128</v>
      </c>
    </row>
    <row r="553" spans="2:14" ht="135">
      <c r="B553" t="s">
        <v>2129</v>
      </c>
      <c r="C553" s="3" t="s">
        <v>1842</v>
      </c>
      <c r="D553" t="s">
        <v>641</v>
      </c>
      <c r="E553" t="s">
        <v>666</v>
      </c>
      <c r="F553" s="3" t="s">
        <v>1329</v>
      </c>
      <c r="G553" t="s">
        <v>644</v>
      </c>
      <c r="H553" s="3" t="s">
        <v>667</v>
      </c>
      <c r="L553" s="3" t="s">
        <v>1870</v>
      </c>
      <c r="M553" t="s">
        <v>1871</v>
      </c>
      <c r="N553" t="s">
        <v>2130</v>
      </c>
    </row>
    <row r="554" spans="2:14" ht="165">
      <c r="B554" t="s">
        <v>2131</v>
      </c>
      <c r="C554" s="3" t="s">
        <v>2132</v>
      </c>
      <c r="D554" t="s">
        <v>641</v>
      </c>
      <c r="E554" t="s">
        <v>666</v>
      </c>
      <c r="F554" s="3" t="s">
        <v>1329</v>
      </c>
      <c r="G554" t="s">
        <v>644</v>
      </c>
      <c r="H554" s="3" t="s">
        <v>667</v>
      </c>
      <c r="L554" s="3" t="s">
        <v>1870</v>
      </c>
      <c r="M554" t="s">
        <v>1871</v>
      </c>
      <c r="N554" t="s">
        <v>2133</v>
      </c>
    </row>
    <row r="555" spans="2:14" ht="150">
      <c r="B555" t="s">
        <v>2134</v>
      </c>
      <c r="C555" s="3" t="s">
        <v>2135</v>
      </c>
      <c r="D555" t="s">
        <v>641</v>
      </c>
      <c r="E555" t="s">
        <v>666</v>
      </c>
      <c r="F555" s="3" t="s">
        <v>1329</v>
      </c>
      <c r="G555" t="s">
        <v>644</v>
      </c>
      <c r="H555" s="3" t="s">
        <v>667</v>
      </c>
      <c r="L555" s="3" t="s">
        <v>1870</v>
      </c>
      <c r="M555" t="s">
        <v>1871</v>
      </c>
      <c r="N555" t="s">
        <v>2136</v>
      </c>
    </row>
    <row r="556" spans="2:14" ht="225">
      <c r="B556" t="s">
        <v>2137</v>
      </c>
      <c r="C556" s="3" t="s">
        <v>2138</v>
      </c>
      <c r="D556" t="s">
        <v>641</v>
      </c>
      <c r="E556" t="s">
        <v>666</v>
      </c>
      <c r="F556" s="3" t="s">
        <v>1329</v>
      </c>
      <c r="G556" t="s">
        <v>644</v>
      </c>
      <c r="H556" s="3" t="s">
        <v>667</v>
      </c>
      <c r="L556" s="3" t="s">
        <v>1870</v>
      </c>
      <c r="M556" t="s">
        <v>1871</v>
      </c>
      <c r="N556" t="s">
        <v>2139</v>
      </c>
    </row>
    <row r="557" spans="2:14" ht="180">
      <c r="B557" t="s">
        <v>2140</v>
      </c>
      <c r="C557" s="3" t="s">
        <v>2141</v>
      </c>
      <c r="D557" t="s">
        <v>641</v>
      </c>
      <c r="E557" t="s">
        <v>666</v>
      </c>
      <c r="F557" s="3" t="s">
        <v>1329</v>
      </c>
      <c r="G557" t="s">
        <v>644</v>
      </c>
      <c r="H557" s="3" t="s">
        <v>667</v>
      </c>
      <c r="L557" s="3" t="s">
        <v>1870</v>
      </c>
      <c r="M557" t="s">
        <v>1871</v>
      </c>
      <c r="N557" t="s">
        <v>2142</v>
      </c>
    </row>
    <row r="558" spans="2:14" ht="120">
      <c r="B558" t="s">
        <v>2143</v>
      </c>
      <c r="C558" s="3" t="s">
        <v>2144</v>
      </c>
      <c r="D558" t="s">
        <v>641</v>
      </c>
      <c r="E558" t="s">
        <v>666</v>
      </c>
      <c r="F558" s="3" t="s">
        <v>1329</v>
      </c>
      <c r="G558" t="s">
        <v>644</v>
      </c>
      <c r="H558" s="3" t="s">
        <v>667</v>
      </c>
      <c r="L558" s="3" t="s">
        <v>1870</v>
      </c>
      <c r="M558" t="s">
        <v>1871</v>
      </c>
      <c r="N558" t="s">
        <v>2145</v>
      </c>
    </row>
    <row r="559" spans="2:14" ht="195">
      <c r="B559" t="s">
        <v>2146</v>
      </c>
      <c r="C559" s="3" t="s">
        <v>2147</v>
      </c>
      <c r="D559" t="s">
        <v>641</v>
      </c>
      <c r="E559" t="s">
        <v>666</v>
      </c>
      <c r="F559" s="3" t="s">
        <v>1329</v>
      </c>
      <c r="G559" t="s">
        <v>644</v>
      </c>
      <c r="H559" s="3" t="s">
        <v>667</v>
      </c>
      <c r="L559" s="3" t="s">
        <v>1870</v>
      </c>
      <c r="M559" t="s">
        <v>1871</v>
      </c>
      <c r="N559" t="s">
        <v>2148</v>
      </c>
    </row>
    <row r="560" spans="2:14" ht="135">
      <c r="B560" t="s">
        <v>2149</v>
      </c>
      <c r="C560" s="3" t="s">
        <v>2150</v>
      </c>
      <c r="D560" t="s">
        <v>641</v>
      </c>
      <c r="E560" t="s">
        <v>666</v>
      </c>
      <c r="F560" s="3" t="s">
        <v>1329</v>
      </c>
      <c r="G560" t="s">
        <v>644</v>
      </c>
      <c r="H560" s="3" t="s">
        <v>667</v>
      </c>
      <c r="L560" s="3" t="s">
        <v>1870</v>
      </c>
      <c r="M560" t="s">
        <v>1871</v>
      </c>
      <c r="N560" t="s">
        <v>2151</v>
      </c>
    </row>
    <row r="561" spans="2:14" ht="285">
      <c r="B561" t="s">
        <v>2152</v>
      </c>
      <c r="C561" s="3" t="s">
        <v>7354</v>
      </c>
      <c r="D561" t="s">
        <v>641</v>
      </c>
      <c r="E561" t="s">
        <v>666</v>
      </c>
      <c r="F561" s="3" t="s">
        <v>1329</v>
      </c>
      <c r="G561" t="s">
        <v>644</v>
      </c>
      <c r="H561" s="3" t="s">
        <v>667</v>
      </c>
      <c r="L561" s="3" t="s">
        <v>1870</v>
      </c>
      <c r="M561" t="s">
        <v>1871</v>
      </c>
      <c r="N561" t="s">
        <v>2153</v>
      </c>
    </row>
    <row r="562" spans="2:14" ht="60">
      <c r="B562" t="s">
        <v>2178</v>
      </c>
      <c r="C562" s="3" t="s">
        <v>2179</v>
      </c>
      <c r="D562" t="s">
        <v>641</v>
      </c>
      <c r="E562" t="s">
        <v>666</v>
      </c>
      <c r="F562" s="3" t="s">
        <v>22</v>
      </c>
      <c r="G562" t="s">
        <v>644</v>
      </c>
      <c r="H562" s="3" t="s">
        <v>667</v>
      </c>
      <c r="L562" s="3" t="s">
        <v>2180</v>
      </c>
      <c r="M562" t="s">
        <v>2181</v>
      </c>
      <c r="N562" t="s">
        <v>2182</v>
      </c>
    </row>
    <row r="563" spans="2:14" ht="90">
      <c r="B563" t="s">
        <v>2183</v>
      </c>
      <c r="C563" s="3" t="s">
        <v>2184</v>
      </c>
      <c r="D563" t="s">
        <v>641</v>
      </c>
      <c r="E563" t="s">
        <v>666</v>
      </c>
      <c r="F563" s="3" t="s">
        <v>22</v>
      </c>
      <c r="G563" t="s">
        <v>644</v>
      </c>
      <c r="H563" s="3" t="s">
        <v>667</v>
      </c>
      <c r="L563" s="3" t="s">
        <v>2180</v>
      </c>
      <c r="M563" t="s">
        <v>2181</v>
      </c>
      <c r="N563" t="s">
        <v>2185</v>
      </c>
    </row>
    <row r="564" spans="2:14" ht="105">
      <c r="B564" t="s">
        <v>2374</v>
      </c>
      <c r="C564" s="3" t="s">
        <v>2375</v>
      </c>
      <c r="D564" t="s">
        <v>641</v>
      </c>
      <c r="E564" t="s">
        <v>666</v>
      </c>
      <c r="F564" s="3" t="s">
        <v>22</v>
      </c>
      <c r="G564" t="s">
        <v>644</v>
      </c>
      <c r="H564" s="3" t="s">
        <v>667</v>
      </c>
      <c r="L564" s="3" t="s">
        <v>2180</v>
      </c>
      <c r="M564" t="s">
        <v>2181</v>
      </c>
      <c r="N564" t="s">
        <v>2376</v>
      </c>
    </row>
    <row r="565" spans="2:14" ht="135">
      <c r="B565" t="s">
        <v>2377</v>
      </c>
      <c r="C565" s="3" t="s">
        <v>7355</v>
      </c>
      <c r="D565" t="s">
        <v>641</v>
      </c>
      <c r="E565" t="s">
        <v>666</v>
      </c>
      <c r="F565" s="3" t="s">
        <v>22</v>
      </c>
      <c r="G565" t="s">
        <v>644</v>
      </c>
      <c r="H565" s="3" t="s">
        <v>667</v>
      </c>
      <c r="L565" s="3" t="s">
        <v>2180</v>
      </c>
      <c r="M565" t="s">
        <v>2181</v>
      </c>
      <c r="N565" t="s">
        <v>2378</v>
      </c>
    </row>
    <row r="566" spans="2:14" ht="105">
      <c r="B566" t="s">
        <v>2379</v>
      </c>
      <c r="C566" s="3" t="s">
        <v>2380</v>
      </c>
      <c r="D566" t="s">
        <v>641</v>
      </c>
      <c r="E566" t="s">
        <v>666</v>
      </c>
      <c r="F566" s="3" t="s">
        <v>22</v>
      </c>
      <c r="G566" t="s">
        <v>644</v>
      </c>
      <c r="H566" s="3" t="s">
        <v>667</v>
      </c>
      <c r="L566" s="3" t="s">
        <v>2180</v>
      </c>
      <c r="M566" t="s">
        <v>2181</v>
      </c>
      <c r="N566" t="s">
        <v>2381</v>
      </c>
    </row>
    <row r="567" spans="2:14" ht="75">
      <c r="B567" t="s">
        <v>2382</v>
      </c>
      <c r="C567" s="3" t="s">
        <v>2383</v>
      </c>
      <c r="D567" t="s">
        <v>641</v>
      </c>
      <c r="E567" t="s">
        <v>666</v>
      </c>
      <c r="F567" s="3" t="s">
        <v>22</v>
      </c>
      <c r="G567" t="s">
        <v>644</v>
      </c>
      <c r="H567" s="3" t="s">
        <v>667</v>
      </c>
      <c r="L567" s="3" t="s">
        <v>2180</v>
      </c>
      <c r="M567" t="s">
        <v>2181</v>
      </c>
      <c r="N567" t="s">
        <v>2384</v>
      </c>
    </row>
    <row r="568" spans="2:14" ht="120">
      <c r="B568" t="s">
        <v>2385</v>
      </c>
      <c r="C568" s="3" t="s">
        <v>2386</v>
      </c>
      <c r="D568" t="s">
        <v>641</v>
      </c>
      <c r="E568" t="s">
        <v>666</v>
      </c>
      <c r="F568" s="3" t="s">
        <v>22</v>
      </c>
      <c r="G568" t="s">
        <v>644</v>
      </c>
      <c r="H568" s="3" t="s">
        <v>667</v>
      </c>
      <c r="L568" s="3" t="s">
        <v>2180</v>
      </c>
      <c r="M568" t="s">
        <v>2181</v>
      </c>
      <c r="N568" t="s">
        <v>2387</v>
      </c>
    </row>
    <row r="569" spans="2:14" ht="75">
      <c r="B569" t="s">
        <v>2388</v>
      </c>
      <c r="C569" s="3" t="s">
        <v>2389</v>
      </c>
      <c r="D569" t="s">
        <v>641</v>
      </c>
      <c r="E569" t="s">
        <v>666</v>
      </c>
      <c r="F569" s="3" t="s">
        <v>22</v>
      </c>
      <c r="G569" t="s">
        <v>644</v>
      </c>
      <c r="H569" s="3" t="s">
        <v>667</v>
      </c>
      <c r="L569" s="3" t="s">
        <v>2180</v>
      </c>
      <c r="M569" t="s">
        <v>2181</v>
      </c>
      <c r="N569" t="s">
        <v>2390</v>
      </c>
    </row>
    <row r="570" spans="2:14" ht="105">
      <c r="B570" t="s">
        <v>2391</v>
      </c>
      <c r="C570" s="3" t="s">
        <v>2392</v>
      </c>
      <c r="D570" t="s">
        <v>641</v>
      </c>
      <c r="E570" t="s">
        <v>666</v>
      </c>
      <c r="F570" s="3" t="s">
        <v>22</v>
      </c>
      <c r="G570" t="s">
        <v>644</v>
      </c>
      <c r="H570" s="3" t="s">
        <v>667</v>
      </c>
      <c r="L570" s="3" t="s">
        <v>2180</v>
      </c>
      <c r="M570" t="s">
        <v>2181</v>
      </c>
      <c r="N570" t="s">
        <v>2393</v>
      </c>
    </row>
    <row r="571" spans="2:14" ht="105">
      <c r="B571" t="s">
        <v>2394</v>
      </c>
      <c r="C571" s="3" t="s">
        <v>2395</v>
      </c>
      <c r="D571" t="s">
        <v>641</v>
      </c>
      <c r="E571" t="s">
        <v>666</v>
      </c>
      <c r="F571" s="3" t="s">
        <v>22</v>
      </c>
      <c r="G571" t="s">
        <v>644</v>
      </c>
      <c r="H571" s="3" t="s">
        <v>667</v>
      </c>
      <c r="L571" s="3" t="s">
        <v>2180</v>
      </c>
      <c r="M571" t="s">
        <v>2181</v>
      </c>
      <c r="N571" t="s">
        <v>2396</v>
      </c>
    </row>
    <row r="572" spans="2:14" ht="105">
      <c r="B572" t="s">
        <v>2186</v>
      </c>
      <c r="C572" s="3" t="s">
        <v>2187</v>
      </c>
      <c r="D572" t="s">
        <v>641</v>
      </c>
      <c r="E572" t="s">
        <v>666</v>
      </c>
      <c r="F572" s="3" t="s">
        <v>1283</v>
      </c>
      <c r="G572" t="s">
        <v>644</v>
      </c>
      <c r="H572" s="3" t="s">
        <v>667</v>
      </c>
      <c r="L572" s="3" t="s">
        <v>2180</v>
      </c>
      <c r="M572" t="s">
        <v>2181</v>
      </c>
      <c r="N572" t="s">
        <v>2188</v>
      </c>
    </row>
    <row r="573" spans="2:14" ht="120">
      <c r="B573" t="s">
        <v>2189</v>
      </c>
      <c r="C573" s="3" t="s">
        <v>2190</v>
      </c>
      <c r="D573" t="s">
        <v>641</v>
      </c>
      <c r="E573" t="s">
        <v>666</v>
      </c>
      <c r="F573" s="3" t="s">
        <v>1283</v>
      </c>
      <c r="G573" t="s">
        <v>644</v>
      </c>
      <c r="H573" s="3" t="s">
        <v>667</v>
      </c>
      <c r="L573" s="3" t="s">
        <v>2180</v>
      </c>
      <c r="M573" t="s">
        <v>2181</v>
      </c>
      <c r="N573" t="s">
        <v>2191</v>
      </c>
    </row>
    <row r="574" spans="2:14" ht="150">
      <c r="B574" t="s">
        <v>2192</v>
      </c>
      <c r="C574" s="3" t="s">
        <v>2193</v>
      </c>
      <c r="D574" t="s">
        <v>641</v>
      </c>
      <c r="E574" t="s">
        <v>666</v>
      </c>
      <c r="F574" s="3" t="s">
        <v>1283</v>
      </c>
      <c r="G574" t="s">
        <v>644</v>
      </c>
      <c r="H574" s="3" t="s">
        <v>667</v>
      </c>
      <c r="L574" s="3" t="s">
        <v>2180</v>
      </c>
      <c r="M574" t="s">
        <v>2181</v>
      </c>
      <c r="N574" t="s">
        <v>2194</v>
      </c>
    </row>
    <row r="575" spans="2:14" ht="135">
      <c r="B575" t="s">
        <v>2195</v>
      </c>
      <c r="C575" s="3" t="s">
        <v>7356</v>
      </c>
      <c r="D575" t="s">
        <v>641</v>
      </c>
      <c r="E575" t="s">
        <v>666</v>
      </c>
      <c r="F575" s="3" t="s">
        <v>1283</v>
      </c>
      <c r="G575" t="s">
        <v>644</v>
      </c>
      <c r="H575" s="3" t="s">
        <v>667</v>
      </c>
      <c r="L575" s="3" t="s">
        <v>2180</v>
      </c>
      <c r="M575" t="s">
        <v>2181</v>
      </c>
      <c r="N575" t="s">
        <v>2196</v>
      </c>
    </row>
    <row r="576" spans="2:14" ht="105">
      <c r="B576" t="s">
        <v>2197</v>
      </c>
      <c r="C576" s="3" t="s">
        <v>7357</v>
      </c>
      <c r="D576" t="s">
        <v>641</v>
      </c>
      <c r="E576" t="s">
        <v>666</v>
      </c>
      <c r="F576" s="3" t="s">
        <v>1283</v>
      </c>
      <c r="G576" t="s">
        <v>644</v>
      </c>
      <c r="H576" s="3" t="s">
        <v>667</v>
      </c>
      <c r="L576" s="3" t="s">
        <v>2180</v>
      </c>
      <c r="M576" t="s">
        <v>2181</v>
      </c>
      <c r="N576" t="s">
        <v>2198</v>
      </c>
    </row>
    <row r="577" spans="1:14" ht="105">
      <c r="B577" t="s">
        <v>2199</v>
      </c>
      <c r="C577" s="3" t="s">
        <v>2200</v>
      </c>
      <c r="D577" t="s">
        <v>641</v>
      </c>
      <c r="E577" t="s">
        <v>666</v>
      </c>
      <c r="F577" s="3" t="s">
        <v>1283</v>
      </c>
      <c r="G577" t="s">
        <v>644</v>
      </c>
      <c r="H577" s="3" t="s">
        <v>667</v>
      </c>
      <c r="L577" s="3" t="s">
        <v>2180</v>
      </c>
      <c r="M577" t="s">
        <v>2181</v>
      </c>
      <c r="N577" t="s">
        <v>2201</v>
      </c>
    </row>
    <row r="578" spans="1:14" ht="135">
      <c r="B578" t="s">
        <v>2202</v>
      </c>
      <c r="C578" s="3" t="s">
        <v>2203</v>
      </c>
      <c r="D578" t="s">
        <v>641</v>
      </c>
      <c r="E578" t="s">
        <v>666</v>
      </c>
      <c r="F578" s="3" t="s">
        <v>1283</v>
      </c>
      <c r="G578" t="s">
        <v>644</v>
      </c>
      <c r="H578" s="3" t="s">
        <v>667</v>
      </c>
      <c r="L578" s="3" t="s">
        <v>2180</v>
      </c>
      <c r="M578" t="s">
        <v>2181</v>
      </c>
      <c r="N578" t="s">
        <v>2204</v>
      </c>
    </row>
    <row r="579" spans="1:14" ht="120">
      <c r="B579" t="s">
        <v>2205</v>
      </c>
      <c r="C579" s="3" t="s">
        <v>2206</v>
      </c>
      <c r="D579" t="s">
        <v>641</v>
      </c>
      <c r="E579" t="s">
        <v>666</v>
      </c>
      <c r="F579" s="3" t="s">
        <v>1283</v>
      </c>
      <c r="G579" t="s">
        <v>644</v>
      </c>
      <c r="H579" s="3" t="s">
        <v>667</v>
      </c>
      <c r="L579" s="3" t="s">
        <v>2180</v>
      </c>
      <c r="M579" t="s">
        <v>2181</v>
      </c>
      <c r="N579" t="s">
        <v>2207</v>
      </c>
    </row>
    <row r="580" spans="1:14" ht="135">
      <c r="B580" t="s">
        <v>2208</v>
      </c>
      <c r="C580" s="3" t="s">
        <v>2209</v>
      </c>
      <c r="D580" t="s">
        <v>641</v>
      </c>
      <c r="E580" t="s">
        <v>666</v>
      </c>
      <c r="F580" s="3" t="s">
        <v>1283</v>
      </c>
      <c r="G580" t="s">
        <v>644</v>
      </c>
      <c r="H580" s="3" t="s">
        <v>667</v>
      </c>
      <c r="L580" s="3" t="s">
        <v>2180</v>
      </c>
      <c r="M580" t="s">
        <v>2181</v>
      </c>
      <c r="N580" t="s">
        <v>2210</v>
      </c>
    </row>
    <row r="581" spans="1:14" ht="105">
      <c r="B581" t="s">
        <v>2211</v>
      </c>
      <c r="C581" s="3" t="s">
        <v>2212</v>
      </c>
      <c r="D581" t="s">
        <v>641</v>
      </c>
      <c r="E581" t="s">
        <v>666</v>
      </c>
      <c r="F581" s="3" t="s">
        <v>1283</v>
      </c>
      <c r="G581" t="s">
        <v>644</v>
      </c>
      <c r="H581" s="3" t="s">
        <v>667</v>
      </c>
      <c r="L581" s="3" t="s">
        <v>2180</v>
      </c>
      <c r="M581" t="s">
        <v>2181</v>
      </c>
      <c r="N581" t="s">
        <v>2213</v>
      </c>
    </row>
    <row r="582" spans="1:14" ht="135">
      <c r="B582" t="s">
        <v>2214</v>
      </c>
      <c r="C582" s="3" t="s">
        <v>2215</v>
      </c>
      <c r="D582" t="s">
        <v>641</v>
      </c>
      <c r="E582" t="s">
        <v>666</v>
      </c>
      <c r="F582" s="3" t="s">
        <v>1329</v>
      </c>
      <c r="G582" t="s">
        <v>644</v>
      </c>
      <c r="H582" s="3" t="s">
        <v>667</v>
      </c>
      <c r="L582" s="3" t="s">
        <v>2180</v>
      </c>
      <c r="M582" t="s">
        <v>2181</v>
      </c>
      <c r="N582" t="s">
        <v>2216</v>
      </c>
    </row>
    <row r="583" spans="1:14" ht="120">
      <c r="B583" t="s">
        <v>2217</v>
      </c>
      <c r="C583" s="3" t="s">
        <v>2218</v>
      </c>
      <c r="D583" t="s">
        <v>641</v>
      </c>
      <c r="E583" t="s">
        <v>666</v>
      </c>
      <c r="F583" s="3" t="s">
        <v>1329</v>
      </c>
      <c r="G583" t="s">
        <v>644</v>
      </c>
      <c r="H583" s="3" t="s">
        <v>667</v>
      </c>
      <c r="L583" s="3" t="s">
        <v>2180</v>
      </c>
      <c r="M583" t="s">
        <v>2181</v>
      </c>
      <c r="N583" t="s">
        <v>2219</v>
      </c>
    </row>
    <row r="584" spans="1:14" ht="135">
      <c r="B584" t="s">
        <v>2220</v>
      </c>
      <c r="C584" s="3" t="s">
        <v>2221</v>
      </c>
      <c r="D584" t="s">
        <v>641</v>
      </c>
      <c r="E584" t="s">
        <v>666</v>
      </c>
      <c r="F584" s="3" t="s">
        <v>1329</v>
      </c>
      <c r="G584" t="s">
        <v>644</v>
      </c>
      <c r="H584" s="3" t="s">
        <v>667</v>
      </c>
      <c r="L584" s="3" t="s">
        <v>2180</v>
      </c>
      <c r="M584" t="s">
        <v>2181</v>
      </c>
      <c r="N584" t="s">
        <v>2222</v>
      </c>
    </row>
    <row r="585" spans="1:14" ht="135">
      <c r="B585" t="s">
        <v>2223</v>
      </c>
      <c r="C585" s="3" t="s">
        <v>7358</v>
      </c>
      <c r="D585" t="s">
        <v>641</v>
      </c>
      <c r="E585" t="s">
        <v>666</v>
      </c>
      <c r="F585" s="3" t="s">
        <v>1329</v>
      </c>
      <c r="G585" t="s">
        <v>644</v>
      </c>
      <c r="H585" s="3" t="s">
        <v>667</v>
      </c>
      <c r="L585" s="3" t="s">
        <v>2180</v>
      </c>
      <c r="M585" t="s">
        <v>2181</v>
      </c>
      <c r="N585" t="s">
        <v>2224</v>
      </c>
    </row>
    <row r="586" spans="1:14" ht="105">
      <c r="B586" t="s">
        <v>2225</v>
      </c>
      <c r="C586" s="3" t="s">
        <v>2226</v>
      </c>
      <c r="D586" t="s">
        <v>641</v>
      </c>
      <c r="E586" t="s">
        <v>666</v>
      </c>
      <c r="F586" s="3" t="s">
        <v>1329</v>
      </c>
      <c r="G586" t="s">
        <v>644</v>
      </c>
      <c r="H586" s="3" t="s">
        <v>667</v>
      </c>
      <c r="L586" s="3" t="s">
        <v>2180</v>
      </c>
      <c r="M586" t="s">
        <v>2181</v>
      </c>
      <c r="N586" t="s">
        <v>2227</v>
      </c>
    </row>
    <row r="587" spans="1:14" ht="120">
      <c r="B587" t="s">
        <v>2228</v>
      </c>
      <c r="C587" s="3" t="s">
        <v>2229</v>
      </c>
      <c r="D587" t="s">
        <v>641</v>
      </c>
      <c r="E587" t="s">
        <v>666</v>
      </c>
      <c r="F587" s="3" t="s">
        <v>1329</v>
      </c>
      <c r="G587" t="s">
        <v>644</v>
      </c>
      <c r="H587" s="3" t="s">
        <v>667</v>
      </c>
      <c r="L587" s="3" t="s">
        <v>2180</v>
      </c>
      <c r="M587" t="s">
        <v>2181</v>
      </c>
      <c r="N587" t="s">
        <v>2230</v>
      </c>
    </row>
    <row r="588" spans="1:14" ht="135">
      <c r="A588" s="25"/>
      <c r="B588" t="s">
        <v>2231</v>
      </c>
      <c r="C588" s="3" t="s">
        <v>2232</v>
      </c>
      <c r="D588" t="s">
        <v>641</v>
      </c>
      <c r="E588" t="s">
        <v>666</v>
      </c>
      <c r="F588" s="3" t="s">
        <v>1329</v>
      </c>
      <c r="G588" t="s">
        <v>644</v>
      </c>
      <c r="H588" s="3" t="s">
        <v>667</v>
      </c>
      <c r="L588" s="3" t="s">
        <v>2180</v>
      </c>
      <c r="M588" t="s">
        <v>2181</v>
      </c>
      <c r="N588" t="s">
        <v>2233</v>
      </c>
    </row>
    <row r="589" spans="1:14" ht="135">
      <c r="B589" t="s">
        <v>2234</v>
      </c>
      <c r="C589" s="3" t="s">
        <v>2235</v>
      </c>
      <c r="D589" t="s">
        <v>641</v>
      </c>
      <c r="E589" t="s">
        <v>666</v>
      </c>
      <c r="F589" s="3" t="s">
        <v>1329</v>
      </c>
      <c r="G589" t="s">
        <v>644</v>
      </c>
      <c r="H589" s="3" t="s">
        <v>667</v>
      </c>
      <c r="L589" s="3" t="s">
        <v>2180</v>
      </c>
      <c r="M589" t="s">
        <v>2181</v>
      </c>
      <c r="N589" t="s">
        <v>2236</v>
      </c>
    </row>
    <row r="590" spans="1:14" ht="150">
      <c r="A590" s="25"/>
      <c r="B590" t="s">
        <v>2237</v>
      </c>
      <c r="C590" s="3" t="s">
        <v>2238</v>
      </c>
      <c r="D590" t="s">
        <v>641</v>
      </c>
      <c r="E590" t="s">
        <v>666</v>
      </c>
      <c r="F590" s="3" t="s">
        <v>1329</v>
      </c>
      <c r="G590" t="s">
        <v>644</v>
      </c>
      <c r="H590" s="3" t="s">
        <v>667</v>
      </c>
      <c r="L590" s="3" t="s">
        <v>2180</v>
      </c>
      <c r="M590" t="s">
        <v>2181</v>
      </c>
      <c r="N590" t="s">
        <v>2239</v>
      </c>
    </row>
    <row r="591" spans="1:14" ht="105">
      <c r="B591" t="s">
        <v>2240</v>
      </c>
      <c r="C591" s="3" t="s">
        <v>2241</v>
      </c>
      <c r="D591" t="s">
        <v>641</v>
      </c>
      <c r="E591" t="s">
        <v>666</v>
      </c>
      <c r="F591" s="3" t="s">
        <v>1329</v>
      </c>
      <c r="G591" t="s">
        <v>644</v>
      </c>
      <c r="H591" s="3" t="s">
        <v>667</v>
      </c>
      <c r="L591" s="3" t="s">
        <v>2180</v>
      </c>
      <c r="M591" t="s">
        <v>2181</v>
      </c>
      <c r="N591" t="s">
        <v>2242</v>
      </c>
    </row>
    <row r="592" spans="1:14" ht="120">
      <c r="B592" t="s">
        <v>2243</v>
      </c>
      <c r="C592" s="3" t="s">
        <v>7359</v>
      </c>
      <c r="D592" t="s">
        <v>641</v>
      </c>
      <c r="E592" t="s">
        <v>642</v>
      </c>
      <c r="F592" s="3" t="s">
        <v>725</v>
      </c>
      <c r="G592" t="s">
        <v>644</v>
      </c>
      <c r="H592" s="3" t="s">
        <v>645</v>
      </c>
      <c r="L592" s="3" t="s">
        <v>698</v>
      </c>
      <c r="M592" t="s">
        <v>699</v>
      </c>
      <c r="N592" t="s">
        <v>2244</v>
      </c>
    </row>
    <row r="593" spans="2:14" ht="90">
      <c r="B593" t="s">
        <v>2245</v>
      </c>
      <c r="C593" s="3" t="s">
        <v>2246</v>
      </c>
      <c r="D593" t="s">
        <v>641</v>
      </c>
      <c r="E593" t="s">
        <v>642</v>
      </c>
      <c r="F593" s="3" t="s">
        <v>725</v>
      </c>
      <c r="G593" t="s">
        <v>644</v>
      </c>
      <c r="H593" s="3" t="s">
        <v>645</v>
      </c>
      <c r="L593" s="3" t="s">
        <v>698</v>
      </c>
      <c r="M593" t="s">
        <v>699</v>
      </c>
      <c r="N593" t="s">
        <v>2247</v>
      </c>
    </row>
    <row r="594" spans="2:14" ht="45">
      <c r="B594" t="s">
        <v>2248</v>
      </c>
      <c r="C594" s="3" t="s">
        <v>2249</v>
      </c>
      <c r="D594" t="s">
        <v>641</v>
      </c>
      <c r="E594" t="s">
        <v>642</v>
      </c>
      <c r="F594" s="3" t="s">
        <v>725</v>
      </c>
      <c r="G594" t="s">
        <v>644</v>
      </c>
      <c r="H594" s="3" t="s">
        <v>645</v>
      </c>
      <c r="L594" s="3" t="s">
        <v>698</v>
      </c>
      <c r="M594" t="s">
        <v>699</v>
      </c>
      <c r="N594" t="s">
        <v>2250</v>
      </c>
    </row>
    <row r="595" spans="2:14" ht="150">
      <c r="B595" t="s">
        <v>2251</v>
      </c>
      <c r="C595" s="3" t="s">
        <v>2252</v>
      </c>
      <c r="D595" t="s">
        <v>641</v>
      </c>
      <c r="E595" t="s">
        <v>642</v>
      </c>
      <c r="F595" s="3" t="s">
        <v>725</v>
      </c>
      <c r="G595" t="s">
        <v>644</v>
      </c>
      <c r="H595" s="3" t="s">
        <v>645</v>
      </c>
      <c r="L595" s="3" t="s">
        <v>698</v>
      </c>
      <c r="M595" t="s">
        <v>699</v>
      </c>
      <c r="N595" t="s">
        <v>2253</v>
      </c>
    </row>
    <row r="596" spans="2:14" ht="90">
      <c r="B596" t="s">
        <v>2254</v>
      </c>
      <c r="C596" s="3" t="s">
        <v>2255</v>
      </c>
      <c r="D596" t="s">
        <v>641</v>
      </c>
      <c r="E596" t="s">
        <v>642</v>
      </c>
      <c r="F596" s="3" t="s">
        <v>725</v>
      </c>
      <c r="G596" t="s">
        <v>644</v>
      </c>
      <c r="H596" s="3" t="s">
        <v>645</v>
      </c>
      <c r="L596" s="3" t="s">
        <v>698</v>
      </c>
      <c r="M596" t="s">
        <v>699</v>
      </c>
      <c r="N596" t="s">
        <v>2256</v>
      </c>
    </row>
    <row r="597" spans="2:14" ht="75">
      <c r="B597" t="s">
        <v>2257</v>
      </c>
      <c r="C597" s="3" t="s">
        <v>2258</v>
      </c>
      <c r="D597" t="s">
        <v>641</v>
      </c>
      <c r="E597" t="s">
        <v>642</v>
      </c>
      <c r="F597" s="3" t="s">
        <v>725</v>
      </c>
      <c r="G597" t="s">
        <v>644</v>
      </c>
      <c r="H597" s="3" t="s">
        <v>645</v>
      </c>
      <c r="L597" s="3" t="s">
        <v>698</v>
      </c>
      <c r="M597" t="s">
        <v>699</v>
      </c>
      <c r="N597" t="s">
        <v>2259</v>
      </c>
    </row>
    <row r="598" spans="2:14" ht="75">
      <c r="B598" t="s">
        <v>2260</v>
      </c>
      <c r="C598" s="3" t="s">
        <v>2261</v>
      </c>
      <c r="D598" t="s">
        <v>641</v>
      </c>
      <c r="E598" t="s">
        <v>642</v>
      </c>
      <c r="F598" s="3" t="s">
        <v>725</v>
      </c>
      <c r="G598" t="s">
        <v>644</v>
      </c>
      <c r="H598" s="3" t="s">
        <v>645</v>
      </c>
      <c r="L598" s="3" t="s">
        <v>698</v>
      </c>
      <c r="M598" t="s">
        <v>699</v>
      </c>
      <c r="N598" t="s">
        <v>2262</v>
      </c>
    </row>
    <row r="599" spans="2:14" ht="60">
      <c r="B599" t="s">
        <v>2263</v>
      </c>
      <c r="C599" s="3" t="s">
        <v>2264</v>
      </c>
      <c r="D599" t="s">
        <v>641</v>
      </c>
      <c r="E599" t="s">
        <v>642</v>
      </c>
      <c r="F599" s="3" t="s">
        <v>725</v>
      </c>
      <c r="G599" t="s">
        <v>644</v>
      </c>
      <c r="H599" s="3" t="s">
        <v>645</v>
      </c>
      <c r="L599" s="3" t="s">
        <v>698</v>
      </c>
      <c r="M599" t="s">
        <v>699</v>
      </c>
      <c r="N599" t="s">
        <v>2265</v>
      </c>
    </row>
    <row r="600" spans="2:14" ht="120">
      <c r="B600" t="s">
        <v>2266</v>
      </c>
      <c r="C600" s="3" t="s">
        <v>7360</v>
      </c>
      <c r="D600" t="s">
        <v>641</v>
      </c>
      <c r="E600" t="s">
        <v>642</v>
      </c>
      <c r="F600" s="3" t="s">
        <v>780</v>
      </c>
      <c r="G600" t="s">
        <v>644</v>
      </c>
      <c r="H600" s="3" t="s">
        <v>645</v>
      </c>
      <c r="L600" s="3" t="s">
        <v>698</v>
      </c>
      <c r="M600" t="s">
        <v>699</v>
      </c>
      <c r="N600" t="s">
        <v>2267</v>
      </c>
    </row>
    <row r="601" spans="2:14" ht="90">
      <c r="B601" t="s">
        <v>2268</v>
      </c>
      <c r="C601" s="3" t="s">
        <v>2269</v>
      </c>
      <c r="D601" t="s">
        <v>641</v>
      </c>
      <c r="E601" t="s">
        <v>642</v>
      </c>
      <c r="F601" s="3" t="s">
        <v>780</v>
      </c>
      <c r="G601" t="s">
        <v>644</v>
      </c>
      <c r="H601" s="3" t="s">
        <v>645</v>
      </c>
      <c r="L601" s="3" t="s">
        <v>698</v>
      </c>
      <c r="M601" t="s">
        <v>699</v>
      </c>
      <c r="N601" t="s">
        <v>2270</v>
      </c>
    </row>
    <row r="602" spans="2:14" ht="90">
      <c r="B602" t="s">
        <v>2271</v>
      </c>
      <c r="C602" s="3" t="s">
        <v>2272</v>
      </c>
      <c r="D602" t="s">
        <v>641</v>
      </c>
      <c r="E602" t="s">
        <v>642</v>
      </c>
      <c r="F602" s="3" t="s">
        <v>780</v>
      </c>
      <c r="G602" t="s">
        <v>644</v>
      </c>
      <c r="H602" s="3" t="s">
        <v>645</v>
      </c>
      <c r="L602" s="3" t="s">
        <v>698</v>
      </c>
      <c r="M602" t="s">
        <v>699</v>
      </c>
      <c r="N602" t="s">
        <v>2273</v>
      </c>
    </row>
    <row r="603" spans="2:14" ht="60">
      <c r="B603" t="s">
        <v>2274</v>
      </c>
      <c r="C603" s="3" t="s">
        <v>2275</v>
      </c>
      <c r="D603" t="s">
        <v>641</v>
      </c>
      <c r="E603" t="s">
        <v>642</v>
      </c>
      <c r="F603" s="3" t="s">
        <v>780</v>
      </c>
      <c r="G603" t="s">
        <v>644</v>
      </c>
      <c r="H603" s="3" t="s">
        <v>645</v>
      </c>
      <c r="L603" s="3" t="s">
        <v>698</v>
      </c>
      <c r="M603" t="s">
        <v>699</v>
      </c>
      <c r="N603" t="s">
        <v>2276</v>
      </c>
    </row>
    <row r="604" spans="2:14" ht="90">
      <c r="B604" t="s">
        <v>2277</v>
      </c>
      <c r="C604" s="3" t="s">
        <v>2278</v>
      </c>
      <c r="D604" t="s">
        <v>641</v>
      </c>
      <c r="E604" t="s">
        <v>642</v>
      </c>
      <c r="F604" s="3" t="s">
        <v>780</v>
      </c>
      <c r="G604" t="s">
        <v>644</v>
      </c>
      <c r="H604" s="3" t="s">
        <v>645</v>
      </c>
      <c r="L604" s="3" t="s">
        <v>698</v>
      </c>
      <c r="M604" t="s">
        <v>699</v>
      </c>
      <c r="N604" t="s">
        <v>2279</v>
      </c>
    </row>
    <row r="605" spans="2:14" ht="105">
      <c r="B605" t="s">
        <v>2280</v>
      </c>
      <c r="C605" s="3" t="s">
        <v>2281</v>
      </c>
      <c r="D605" t="s">
        <v>641</v>
      </c>
      <c r="E605" t="s">
        <v>642</v>
      </c>
      <c r="F605" s="3" t="s">
        <v>780</v>
      </c>
      <c r="G605" t="s">
        <v>644</v>
      </c>
      <c r="H605" s="3" t="s">
        <v>645</v>
      </c>
      <c r="L605" s="3" t="s">
        <v>698</v>
      </c>
      <c r="M605" t="s">
        <v>699</v>
      </c>
      <c r="N605" t="s">
        <v>2282</v>
      </c>
    </row>
    <row r="606" spans="2:14" ht="75">
      <c r="B606" t="s">
        <v>2283</v>
      </c>
      <c r="C606" s="3" t="s">
        <v>2284</v>
      </c>
      <c r="D606" t="s">
        <v>641</v>
      </c>
      <c r="E606" t="s">
        <v>642</v>
      </c>
      <c r="F606" s="3" t="s">
        <v>780</v>
      </c>
      <c r="G606" t="s">
        <v>644</v>
      </c>
      <c r="H606" s="3" t="s">
        <v>645</v>
      </c>
      <c r="L606" s="3" t="s">
        <v>698</v>
      </c>
      <c r="M606" t="s">
        <v>699</v>
      </c>
      <c r="N606" t="s">
        <v>2285</v>
      </c>
    </row>
    <row r="607" spans="2:14" ht="90">
      <c r="B607" t="s">
        <v>2286</v>
      </c>
      <c r="C607" s="3" t="s">
        <v>2287</v>
      </c>
      <c r="D607" t="s">
        <v>641</v>
      </c>
      <c r="E607" t="s">
        <v>642</v>
      </c>
      <c r="F607" s="3" t="s">
        <v>780</v>
      </c>
      <c r="G607" t="s">
        <v>644</v>
      </c>
      <c r="H607" s="3" t="s">
        <v>645</v>
      </c>
      <c r="L607" s="3" t="s">
        <v>698</v>
      </c>
      <c r="M607" t="s">
        <v>699</v>
      </c>
      <c r="N607" t="s">
        <v>2288</v>
      </c>
    </row>
    <row r="608" spans="2:14" ht="135">
      <c r="B608" t="s">
        <v>2289</v>
      </c>
      <c r="C608" s="3" t="s">
        <v>2290</v>
      </c>
      <c r="D608" t="s">
        <v>641</v>
      </c>
      <c r="E608" t="s">
        <v>642</v>
      </c>
      <c r="F608" s="3" t="s">
        <v>780</v>
      </c>
      <c r="G608" t="s">
        <v>644</v>
      </c>
      <c r="H608" s="3" t="s">
        <v>645</v>
      </c>
      <c r="L608" s="3" t="s">
        <v>698</v>
      </c>
      <c r="M608" t="s">
        <v>699</v>
      </c>
      <c r="N608" t="s">
        <v>2291</v>
      </c>
    </row>
    <row r="609" spans="2:14" ht="120">
      <c r="B609" t="s">
        <v>2292</v>
      </c>
      <c r="C609" s="3" t="s">
        <v>7361</v>
      </c>
      <c r="D609" t="s">
        <v>641</v>
      </c>
      <c r="E609" t="s">
        <v>642</v>
      </c>
      <c r="F609" s="3" t="s">
        <v>852</v>
      </c>
      <c r="G609" t="s">
        <v>644</v>
      </c>
      <c r="H609" s="3" t="s">
        <v>645</v>
      </c>
      <c r="L609" s="3" t="s">
        <v>698</v>
      </c>
      <c r="M609" t="s">
        <v>699</v>
      </c>
      <c r="N609" t="s">
        <v>2293</v>
      </c>
    </row>
    <row r="610" spans="2:14" ht="120">
      <c r="B610" t="s">
        <v>2294</v>
      </c>
      <c r="C610" s="3" t="s">
        <v>2295</v>
      </c>
      <c r="D610" t="s">
        <v>641</v>
      </c>
      <c r="E610" t="s">
        <v>642</v>
      </c>
      <c r="F610" s="3" t="s">
        <v>852</v>
      </c>
      <c r="G610" t="s">
        <v>644</v>
      </c>
      <c r="H610" s="3" t="s">
        <v>645</v>
      </c>
      <c r="L610" s="3" t="s">
        <v>698</v>
      </c>
      <c r="M610" t="s">
        <v>699</v>
      </c>
      <c r="N610" t="s">
        <v>2296</v>
      </c>
    </row>
    <row r="611" spans="2:14" ht="60">
      <c r="B611" t="s">
        <v>2297</v>
      </c>
      <c r="C611" s="3" t="s">
        <v>2298</v>
      </c>
      <c r="D611" t="s">
        <v>641</v>
      </c>
      <c r="E611" t="s">
        <v>642</v>
      </c>
      <c r="F611" s="3" t="s">
        <v>852</v>
      </c>
      <c r="G611" t="s">
        <v>644</v>
      </c>
      <c r="H611" s="3" t="s">
        <v>645</v>
      </c>
      <c r="L611" s="3" t="s">
        <v>698</v>
      </c>
      <c r="M611" t="s">
        <v>699</v>
      </c>
      <c r="N611" t="s">
        <v>2299</v>
      </c>
    </row>
    <row r="612" spans="2:14" ht="75">
      <c r="B612" t="s">
        <v>2300</v>
      </c>
      <c r="C612" s="3" t="s">
        <v>2301</v>
      </c>
      <c r="D612" t="s">
        <v>641</v>
      </c>
      <c r="E612" t="s">
        <v>642</v>
      </c>
      <c r="F612" s="3" t="s">
        <v>852</v>
      </c>
      <c r="G612" t="s">
        <v>644</v>
      </c>
      <c r="H612" s="3" t="s">
        <v>645</v>
      </c>
      <c r="L612" s="3" t="s">
        <v>698</v>
      </c>
      <c r="M612" t="s">
        <v>699</v>
      </c>
      <c r="N612" t="s">
        <v>2302</v>
      </c>
    </row>
    <row r="613" spans="2:14" ht="90">
      <c r="B613" t="s">
        <v>2303</v>
      </c>
      <c r="C613" s="3" t="s">
        <v>2304</v>
      </c>
      <c r="D613" t="s">
        <v>641</v>
      </c>
      <c r="E613" t="s">
        <v>642</v>
      </c>
      <c r="F613" s="3" t="s">
        <v>852</v>
      </c>
      <c r="G613" t="s">
        <v>644</v>
      </c>
      <c r="H613" s="3" t="s">
        <v>645</v>
      </c>
      <c r="L613" s="3" t="s">
        <v>698</v>
      </c>
      <c r="M613" t="s">
        <v>699</v>
      </c>
      <c r="N613" t="s">
        <v>2305</v>
      </c>
    </row>
    <row r="614" spans="2:14" ht="120">
      <c r="B614" t="s">
        <v>2306</v>
      </c>
      <c r="C614" s="3" t="s">
        <v>2307</v>
      </c>
      <c r="D614" t="s">
        <v>641</v>
      </c>
      <c r="E614" t="s">
        <v>642</v>
      </c>
      <c r="F614" s="3" t="s">
        <v>852</v>
      </c>
      <c r="G614" t="s">
        <v>644</v>
      </c>
      <c r="H614" s="3" t="s">
        <v>645</v>
      </c>
      <c r="L614" s="3" t="s">
        <v>698</v>
      </c>
      <c r="M614" t="s">
        <v>699</v>
      </c>
      <c r="N614" t="s">
        <v>2308</v>
      </c>
    </row>
    <row r="615" spans="2:14" ht="90">
      <c r="B615" t="s">
        <v>2309</v>
      </c>
      <c r="C615" s="3" t="s">
        <v>2310</v>
      </c>
      <c r="D615" t="s">
        <v>641</v>
      </c>
      <c r="E615" t="s">
        <v>642</v>
      </c>
      <c r="F615" s="3" t="s">
        <v>852</v>
      </c>
      <c r="G615" t="s">
        <v>644</v>
      </c>
      <c r="H615" s="3" t="s">
        <v>645</v>
      </c>
      <c r="L615" s="3" t="s">
        <v>698</v>
      </c>
      <c r="M615" t="s">
        <v>699</v>
      </c>
      <c r="N615" t="s">
        <v>2311</v>
      </c>
    </row>
    <row r="616" spans="2:14" ht="120">
      <c r="B616" t="s">
        <v>2312</v>
      </c>
      <c r="C616" s="3" t="s">
        <v>2313</v>
      </c>
      <c r="D616" t="s">
        <v>641</v>
      </c>
      <c r="E616" t="s">
        <v>642</v>
      </c>
      <c r="F616" s="3" t="s">
        <v>852</v>
      </c>
      <c r="G616" t="s">
        <v>644</v>
      </c>
      <c r="H616" s="3" t="s">
        <v>645</v>
      </c>
      <c r="L616" s="3" t="s">
        <v>698</v>
      </c>
      <c r="M616" t="s">
        <v>699</v>
      </c>
      <c r="N616" t="s">
        <v>2314</v>
      </c>
    </row>
    <row r="617" spans="2:14" ht="180">
      <c r="B617" t="s">
        <v>2315</v>
      </c>
      <c r="C617" s="3" t="s">
        <v>2316</v>
      </c>
      <c r="D617" t="s">
        <v>641</v>
      </c>
      <c r="E617" t="s">
        <v>642</v>
      </c>
      <c r="F617" s="3" t="s">
        <v>852</v>
      </c>
      <c r="G617" t="s">
        <v>644</v>
      </c>
      <c r="H617" s="3" t="s">
        <v>645</v>
      </c>
      <c r="L617" s="3" t="s">
        <v>698</v>
      </c>
      <c r="M617" t="s">
        <v>699</v>
      </c>
      <c r="N617" t="s">
        <v>2317</v>
      </c>
    </row>
    <row r="618" spans="2:14" ht="135">
      <c r="B618" t="s">
        <v>2318</v>
      </c>
      <c r="C618" s="3" t="s">
        <v>7362</v>
      </c>
      <c r="D618" t="s">
        <v>641</v>
      </c>
      <c r="E618" t="s">
        <v>642</v>
      </c>
      <c r="F618" s="3" t="s">
        <v>913</v>
      </c>
      <c r="G618" t="s">
        <v>644</v>
      </c>
      <c r="H618" s="3" t="s">
        <v>645</v>
      </c>
      <c r="L618" s="3" t="s">
        <v>698</v>
      </c>
      <c r="M618" t="s">
        <v>699</v>
      </c>
      <c r="N618" t="s">
        <v>2319</v>
      </c>
    </row>
    <row r="619" spans="2:14" ht="120">
      <c r="B619" t="s">
        <v>2320</v>
      </c>
      <c r="C619" s="3" t="s">
        <v>2321</v>
      </c>
      <c r="D619" t="s">
        <v>641</v>
      </c>
      <c r="E619" t="s">
        <v>642</v>
      </c>
      <c r="F619" s="3" t="s">
        <v>913</v>
      </c>
      <c r="G619" t="s">
        <v>644</v>
      </c>
      <c r="H619" s="3" t="s">
        <v>645</v>
      </c>
      <c r="L619" s="3" t="s">
        <v>698</v>
      </c>
      <c r="M619" t="s">
        <v>699</v>
      </c>
      <c r="N619" t="s">
        <v>2322</v>
      </c>
    </row>
    <row r="620" spans="2:14" ht="120">
      <c r="B620" t="s">
        <v>2323</v>
      </c>
      <c r="C620" s="3" t="s">
        <v>2295</v>
      </c>
      <c r="D620" t="s">
        <v>641</v>
      </c>
      <c r="E620" t="s">
        <v>642</v>
      </c>
      <c r="F620" s="3" t="s">
        <v>913</v>
      </c>
      <c r="G620" t="s">
        <v>644</v>
      </c>
      <c r="H620" s="3" t="s">
        <v>645</v>
      </c>
      <c r="L620" s="3" t="s">
        <v>698</v>
      </c>
      <c r="M620" t="s">
        <v>699</v>
      </c>
      <c r="N620" t="s">
        <v>2324</v>
      </c>
    </row>
    <row r="621" spans="2:14" ht="90">
      <c r="B621" t="s">
        <v>2325</v>
      </c>
      <c r="C621" s="3" t="s">
        <v>2326</v>
      </c>
      <c r="D621" t="s">
        <v>641</v>
      </c>
      <c r="E621" t="s">
        <v>642</v>
      </c>
      <c r="F621" s="3" t="s">
        <v>913</v>
      </c>
      <c r="G621" t="s">
        <v>644</v>
      </c>
      <c r="H621" s="3" t="s">
        <v>645</v>
      </c>
      <c r="L621" s="3" t="s">
        <v>698</v>
      </c>
      <c r="M621" t="s">
        <v>699</v>
      </c>
      <c r="N621" t="s">
        <v>2327</v>
      </c>
    </row>
    <row r="622" spans="2:14" ht="45">
      <c r="B622" t="s">
        <v>2328</v>
      </c>
      <c r="C622" s="3" t="s">
        <v>2329</v>
      </c>
      <c r="D622" t="s">
        <v>641</v>
      </c>
      <c r="E622" t="s">
        <v>642</v>
      </c>
      <c r="F622" s="3" t="s">
        <v>913</v>
      </c>
      <c r="G622" t="s">
        <v>644</v>
      </c>
      <c r="H622" s="3" t="s">
        <v>645</v>
      </c>
      <c r="L622" s="3" t="s">
        <v>698</v>
      </c>
      <c r="M622" t="s">
        <v>699</v>
      </c>
      <c r="N622" t="s">
        <v>2330</v>
      </c>
    </row>
    <row r="623" spans="2:14" ht="120">
      <c r="B623" t="s">
        <v>2331</v>
      </c>
      <c r="C623" s="3" t="s">
        <v>2332</v>
      </c>
      <c r="D623" t="s">
        <v>641</v>
      </c>
      <c r="E623" t="s">
        <v>642</v>
      </c>
      <c r="F623" s="3" t="s">
        <v>913</v>
      </c>
      <c r="G623" t="s">
        <v>644</v>
      </c>
      <c r="H623" s="3" t="s">
        <v>645</v>
      </c>
      <c r="L623" s="3" t="s">
        <v>698</v>
      </c>
      <c r="M623" t="s">
        <v>699</v>
      </c>
      <c r="N623" t="s">
        <v>2333</v>
      </c>
    </row>
    <row r="624" spans="2:14" ht="90">
      <c r="B624" t="s">
        <v>2334</v>
      </c>
      <c r="C624" s="3" t="s">
        <v>2335</v>
      </c>
      <c r="D624" t="s">
        <v>641</v>
      </c>
      <c r="E624" t="s">
        <v>642</v>
      </c>
      <c r="F624" s="3" t="s">
        <v>913</v>
      </c>
      <c r="G624" t="s">
        <v>644</v>
      </c>
      <c r="H624" s="3" t="s">
        <v>645</v>
      </c>
      <c r="L624" s="3" t="s">
        <v>698</v>
      </c>
      <c r="M624" t="s">
        <v>699</v>
      </c>
      <c r="N624" t="s">
        <v>2336</v>
      </c>
    </row>
    <row r="625" spans="2:14" ht="120">
      <c r="B625" t="s">
        <v>2337</v>
      </c>
      <c r="C625" s="3" t="s">
        <v>2338</v>
      </c>
      <c r="D625" t="s">
        <v>641</v>
      </c>
      <c r="E625" t="s">
        <v>642</v>
      </c>
      <c r="F625" s="3" t="s">
        <v>913</v>
      </c>
      <c r="G625" t="s">
        <v>644</v>
      </c>
      <c r="H625" s="3" t="s">
        <v>645</v>
      </c>
      <c r="L625" s="3" t="s">
        <v>698</v>
      </c>
      <c r="M625" t="s">
        <v>699</v>
      </c>
      <c r="N625" t="s">
        <v>2339</v>
      </c>
    </row>
    <row r="626" spans="2:14" ht="135">
      <c r="B626" t="s">
        <v>2340</v>
      </c>
      <c r="C626" s="3" t="s">
        <v>2341</v>
      </c>
      <c r="D626" t="s">
        <v>641</v>
      </c>
      <c r="E626" t="s">
        <v>642</v>
      </c>
      <c r="F626" s="3" t="s">
        <v>913</v>
      </c>
      <c r="G626" t="s">
        <v>644</v>
      </c>
      <c r="H626" s="3" t="s">
        <v>645</v>
      </c>
      <c r="L626" s="3" t="s">
        <v>698</v>
      </c>
      <c r="M626" t="s">
        <v>699</v>
      </c>
      <c r="N626" t="s">
        <v>2342</v>
      </c>
    </row>
    <row r="627" spans="2:14" ht="180">
      <c r="B627" t="s">
        <v>2343</v>
      </c>
      <c r="C627" s="3" t="s">
        <v>2344</v>
      </c>
      <c r="D627" t="s">
        <v>641</v>
      </c>
      <c r="E627" t="s">
        <v>642</v>
      </c>
      <c r="F627" s="3" t="s">
        <v>913</v>
      </c>
      <c r="G627" t="s">
        <v>644</v>
      </c>
      <c r="H627" s="3" t="s">
        <v>645</v>
      </c>
      <c r="L627" s="3" t="s">
        <v>698</v>
      </c>
      <c r="M627" t="s">
        <v>699</v>
      </c>
      <c r="N627" t="s">
        <v>2345</v>
      </c>
    </row>
    <row r="628" spans="2:14" ht="135">
      <c r="B628" t="s">
        <v>2346</v>
      </c>
      <c r="C628" s="3" t="s">
        <v>7363</v>
      </c>
      <c r="D628" t="s">
        <v>641</v>
      </c>
      <c r="E628" t="s">
        <v>642</v>
      </c>
      <c r="F628" s="3" t="s">
        <v>992</v>
      </c>
      <c r="G628" t="s">
        <v>644</v>
      </c>
      <c r="H628" s="3" t="s">
        <v>645</v>
      </c>
      <c r="L628" s="3" t="s">
        <v>698</v>
      </c>
      <c r="M628" t="s">
        <v>699</v>
      </c>
      <c r="N628" t="s">
        <v>2347</v>
      </c>
    </row>
    <row r="629" spans="2:14" ht="120">
      <c r="B629" t="s">
        <v>2348</v>
      </c>
      <c r="C629" s="3" t="s">
        <v>2321</v>
      </c>
      <c r="D629" t="s">
        <v>641</v>
      </c>
      <c r="E629" t="s">
        <v>642</v>
      </c>
      <c r="F629" s="3" t="s">
        <v>992</v>
      </c>
      <c r="G629" t="s">
        <v>644</v>
      </c>
      <c r="H629" s="3" t="s">
        <v>645</v>
      </c>
      <c r="L629" s="3" t="s">
        <v>698</v>
      </c>
      <c r="M629" t="s">
        <v>699</v>
      </c>
      <c r="N629" t="s">
        <v>2349</v>
      </c>
    </row>
    <row r="630" spans="2:14" ht="45">
      <c r="B630" t="s">
        <v>2350</v>
      </c>
      <c r="C630" s="3" t="s">
        <v>2351</v>
      </c>
      <c r="D630" t="s">
        <v>641</v>
      </c>
      <c r="E630" t="s">
        <v>642</v>
      </c>
      <c r="F630" s="3" t="s">
        <v>992</v>
      </c>
      <c r="G630" t="s">
        <v>644</v>
      </c>
      <c r="H630" s="3" t="s">
        <v>645</v>
      </c>
      <c r="L630" s="3" t="s">
        <v>698</v>
      </c>
      <c r="M630" t="s">
        <v>699</v>
      </c>
      <c r="N630" t="s">
        <v>2352</v>
      </c>
    </row>
    <row r="631" spans="2:14" ht="105">
      <c r="B631" t="s">
        <v>2353</v>
      </c>
      <c r="C631" s="3" t="s">
        <v>2354</v>
      </c>
      <c r="D631" t="s">
        <v>641</v>
      </c>
      <c r="E631" t="s">
        <v>642</v>
      </c>
      <c r="F631" s="3" t="s">
        <v>992</v>
      </c>
      <c r="G631" t="s">
        <v>644</v>
      </c>
      <c r="H631" s="3" t="s">
        <v>645</v>
      </c>
      <c r="L631" s="3" t="s">
        <v>698</v>
      </c>
      <c r="M631" t="s">
        <v>699</v>
      </c>
      <c r="N631" t="s">
        <v>2355</v>
      </c>
    </row>
    <row r="632" spans="2:14" ht="75">
      <c r="B632" t="s">
        <v>2356</v>
      </c>
      <c r="C632" s="3" t="s">
        <v>2357</v>
      </c>
      <c r="D632" t="s">
        <v>641</v>
      </c>
      <c r="E632" t="s">
        <v>642</v>
      </c>
      <c r="F632" s="3" t="s">
        <v>992</v>
      </c>
      <c r="G632" t="s">
        <v>644</v>
      </c>
      <c r="H632" s="3" t="s">
        <v>645</v>
      </c>
      <c r="L632" s="3" t="s">
        <v>698</v>
      </c>
      <c r="M632" t="s">
        <v>699</v>
      </c>
      <c r="N632" t="s">
        <v>2358</v>
      </c>
    </row>
    <row r="633" spans="2:14" ht="105">
      <c r="B633" t="s">
        <v>2359</v>
      </c>
      <c r="C633" s="3" t="s">
        <v>2360</v>
      </c>
      <c r="D633" t="s">
        <v>641</v>
      </c>
      <c r="E633" t="s">
        <v>642</v>
      </c>
      <c r="F633" s="3" t="s">
        <v>992</v>
      </c>
      <c r="G633" t="s">
        <v>644</v>
      </c>
      <c r="H633" s="3" t="s">
        <v>645</v>
      </c>
      <c r="L633" s="3" t="s">
        <v>698</v>
      </c>
      <c r="M633" t="s">
        <v>699</v>
      </c>
      <c r="N633" t="s">
        <v>2361</v>
      </c>
    </row>
    <row r="634" spans="2:14" ht="60">
      <c r="B634" t="s">
        <v>2362</v>
      </c>
      <c r="C634" s="3" t="s">
        <v>2363</v>
      </c>
      <c r="D634" t="s">
        <v>641</v>
      </c>
      <c r="E634" t="s">
        <v>642</v>
      </c>
      <c r="F634" s="3" t="s">
        <v>992</v>
      </c>
      <c r="G634" t="s">
        <v>644</v>
      </c>
      <c r="H634" s="3" t="s">
        <v>645</v>
      </c>
      <c r="L634" s="3" t="s">
        <v>698</v>
      </c>
      <c r="M634" t="s">
        <v>699</v>
      </c>
      <c r="N634" t="s">
        <v>2364</v>
      </c>
    </row>
    <row r="635" spans="2:14" ht="150">
      <c r="B635" t="s">
        <v>2365</v>
      </c>
      <c r="C635" s="3" t="s">
        <v>2366</v>
      </c>
      <c r="D635" t="s">
        <v>641</v>
      </c>
      <c r="E635" t="s">
        <v>642</v>
      </c>
      <c r="F635" s="3" t="s">
        <v>992</v>
      </c>
      <c r="G635" t="s">
        <v>644</v>
      </c>
      <c r="H635" s="3" t="s">
        <v>645</v>
      </c>
      <c r="L635" s="3" t="s">
        <v>698</v>
      </c>
      <c r="M635" t="s">
        <v>699</v>
      </c>
      <c r="N635" t="s">
        <v>2367</v>
      </c>
    </row>
    <row r="636" spans="2:14" ht="90">
      <c r="B636" t="s">
        <v>2368</v>
      </c>
      <c r="C636" s="3" t="s">
        <v>2369</v>
      </c>
      <c r="D636" t="s">
        <v>641</v>
      </c>
      <c r="E636" t="s">
        <v>642</v>
      </c>
      <c r="F636" s="3" t="s">
        <v>992</v>
      </c>
      <c r="G636" t="s">
        <v>644</v>
      </c>
      <c r="H636" s="3" t="s">
        <v>645</v>
      </c>
      <c r="L636" s="3" t="s">
        <v>698</v>
      </c>
      <c r="M636" t="s">
        <v>699</v>
      </c>
      <c r="N636" t="s">
        <v>2370</v>
      </c>
    </row>
    <row r="637" spans="2:14" ht="240">
      <c r="B637" t="s">
        <v>2371</v>
      </c>
      <c r="C637" s="3" t="s">
        <v>2372</v>
      </c>
      <c r="D637" t="s">
        <v>641</v>
      </c>
      <c r="E637" t="s">
        <v>642</v>
      </c>
      <c r="F637" s="3" t="s">
        <v>992</v>
      </c>
      <c r="G637" t="s">
        <v>644</v>
      </c>
      <c r="H637" s="3" t="s">
        <v>645</v>
      </c>
      <c r="L637" s="3" t="s">
        <v>698</v>
      </c>
      <c r="M637" t="s">
        <v>699</v>
      </c>
      <c r="N637" t="s">
        <v>2373</v>
      </c>
    </row>
    <row r="638" spans="2:14" ht="135">
      <c r="B638" t="s">
        <v>2397</v>
      </c>
      <c r="C638" s="3" t="s">
        <v>7364</v>
      </c>
      <c r="D638" t="s">
        <v>641</v>
      </c>
      <c r="E638" t="s">
        <v>642</v>
      </c>
      <c r="F638" s="3" t="s">
        <v>1083</v>
      </c>
      <c r="G638" t="s">
        <v>644</v>
      </c>
      <c r="H638" s="3" t="s">
        <v>645</v>
      </c>
      <c r="L638" s="3" t="s">
        <v>698</v>
      </c>
      <c r="M638" t="s">
        <v>699</v>
      </c>
      <c r="N638" t="s">
        <v>2398</v>
      </c>
    </row>
    <row r="639" spans="2:14" ht="120">
      <c r="B639" t="s">
        <v>2399</v>
      </c>
      <c r="C639" s="3" t="s">
        <v>2321</v>
      </c>
      <c r="D639" t="s">
        <v>641</v>
      </c>
      <c r="E639" t="s">
        <v>642</v>
      </c>
      <c r="F639" s="3" t="s">
        <v>1083</v>
      </c>
      <c r="G639" t="s">
        <v>644</v>
      </c>
      <c r="H639" s="3" t="s">
        <v>645</v>
      </c>
      <c r="L639" s="3" t="s">
        <v>698</v>
      </c>
      <c r="M639" t="s">
        <v>699</v>
      </c>
      <c r="N639" t="s">
        <v>2400</v>
      </c>
    </row>
    <row r="640" spans="2:14" ht="45">
      <c r="B640" t="s">
        <v>2401</v>
      </c>
      <c r="C640" s="3" t="s">
        <v>2351</v>
      </c>
      <c r="D640" t="s">
        <v>641</v>
      </c>
      <c r="E640" t="s">
        <v>642</v>
      </c>
      <c r="F640" s="3" t="s">
        <v>1083</v>
      </c>
      <c r="G640" t="s">
        <v>644</v>
      </c>
      <c r="H640" s="3" t="s">
        <v>645</v>
      </c>
      <c r="L640" s="3" t="s">
        <v>698</v>
      </c>
      <c r="M640" t="s">
        <v>699</v>
      </c>
      <c r="N640" t="s">
        <v>2402</v>
      </c>
    </row>
    <row r="641" spans="2:14" ht="90">
      <c r="B641" t="s">
        <v>2403</v>
      </c>
      <c r="C641" s="3" t="s">
        <v>2404</v>
      </c>
      <c r="D641" t="s">
        <v>641</v>
      </c>
      <c r="E641" t="s">
        <v>642</v>
      </c>
      <c r="F641" s="3" t="s">
        <v>1083</v>
      </c>
      <c r="G641" t="s">
        <v>644</v>
      </c>
      <c r="H641" s="3" t="s">
        <v>645</v>
      </c>
      <c r="L641" s="3" t="s">
        <v>698</v>
      </c>
      <c r="M641" t="s">
        <v>699</v>
      </c>
      <c r="N641" t="s">
        <v>2405</v>
      </c>
    </row>
    <row r="642" spans="2:14" ht="90">
      <c r="B642" t="s">
        <v>2406</v>
      </c>
      <c r="C642" s="3" t="s">
        <v>2407</v>
      </c>
      <c r="D642" t="s">
        <v>641</v>
      </c>
      <c r="E642" t="s">
        <v>642</v>
      </c>
      <c r="F642" s="3" t="s">
        <v>1083</v>
      </c>
      <c r="G642" t="s">
        <v>644</v>
      </c>
      <c r="H642" s="3" t="s">
        <v>645</v>
      </c>
      <c r="L642" s="3" t="s">
        <v>698</v>
      </c>
      <c r="M642" t="s">
        <v>699</v>
      </c>
      <c r="N642" t="s">
        <v>2408</v>
      </c>
    </row>
    <row r="643" spans="2:14" ht="90">
      <c r="B643" t="s">
        <v>2409</v>
      </c>
      <c r="C643" s="3" t="s">
        <v>2410</v>
      </c>
      <c r="D643" t="s">
        <v>641</v>
      </c>
      <c r="E643" t="s">
        <v>642</v>
      </c>
      <c r="F643" s="3" t="s">
        <v>1083</v>
      </c>
      <c r="G643" t="s">
        <v>644</v>
      </c>
      <c r="H643" s="3" t="s">
        <v>645</v>
      </c>
      <c r="L643" s="3" t="s">
        <v>698</v>
      </c>
      <c r="M643" t="s">
        <v>699</v>
      </c>
      <c r="N643" t="s">
        <v>2411</v>
      </c>
    </row>
    <row r="644" spans="2:14" ht="75">
      <c r="B644" t="s">
        <v>2412</v>
      </c>
      <c r="C644" s="3" t="s">
        <v>2413</v>
      </c>
      <c r="D644" t="s">
        <v>641</v>
      </c>
      <c r="E644" t="s">
        <v>642</v>
      </c>
      <c r="F644" s="3" t="s">
        <v>1083</v>
      </c>
      <c r="G644" t="s">
        <v>644</v>
      </c>
      <c r="H644" s="3" t="s">
        <v>645</v>
      </c>
      <c r="L644" s="3" t="s">
        <v>698</v>
      </c>
      <c r="M644" t="s">
        <v>699</v>
      </c>
      <c r="N644" t="s">
        <v>2414</v>
      </c>
    </row>
    <row r="645" spans="2:14" ht="150">
      <c r="B645" t="s">
        <v>2415</v>
      </c>
      <c r="C645" s="3" t="s">
        <v>2416</v>
      </c>
      <c r="D645" t="s">
        <v>641</v>
      </c>
      <c r="E645" t="s">
        <v>642</v>
      </c>
      <c r="F645" s="3" t="s">
        <v>1083</v>
      </c>
      <c r="G645" t="s">
        <v>644</v>
      </c>
      <c r="H645" s="3" t="s">
        <v>645</v>
      </c>
      <c r="L645" s="3" t="s">
        <v>698</v>
      </c>
      <c r="M645" t="s">
        <v>699</v>
      </c>
      <c r="N645" t="s">
        <v>2417</v>
      </c>
    </row>
    <row r="646" spans="2:14" ht="120">
      <c r="B646" t="s">
        <v>2418</v>
      </c>
      <c r="C646" s="3" t="s">
        <v>2419</v>
      </c>
      <c r="D646" t="s">
        <v>641</v>
      </c>
      <c r="E646" t="s">
        <v>642</v>
      </c>
      <c r="F646" s="3" t="s">
        <v>1083</v>
      </c>
      <c r="G646" t="s">
        <v>644</v>
      </c>
      <c r="H646" s="3" t="s">
        <v>645</v>
      </c>
      <c r="L646" s="3" t="s">
        <v>698</v>
      </c>
      <c r="M646" t="s">
        <v>699</v>
      </c>
      <c r="N646" t="s">
        <v>2420</v>
      </c>
    </row>
    <row r="647" spans="2:14" ht="165">
      <c r="B647" t="s">
        <v>2421</v>
      </c>
      <c r="C647" s="3" t="s">
        <v>2422</v>
      </c>
      <c r="D647" t="s">
        <v>641</v>
      </c>
      <c r="E647" t="s">
        <v>642</v>
      </c>
      <c r="F647" s="3" t="s">
        <v>1083</v>
      </c>
      <c r="G647" t="s">
        <v>644</v>
      </c>
      <c r="H647" s="3" t="s">
        <v>645</v>
      </c>
      <c r="L647" s="3" t="s">
        <v>698</v>
      </c>
      <c r="M647" t="s">
        <v>699</v>
      </c>
      <c r="N647" t="s">
        <v>2423</v>
      </c>
    </row>
    <row r="648" spans="2:14" ht="150">
      <c r="B648" t="s">
        <v>2424</v>
      </c>
      <c r="C648" s="3" t="s">
        <v>2425</v>
      </c>
      <c r="D648" t="s">
        <v>641</v>
      </c>
      <c r="E648" t="s">
        <v>642</v>
      </c>
      <c r="F648" s="3" t="s">
        <v>1143</v>
      </c>
      <c r="G648" t="s">
        <v>644</v>
      </c>
      <c r="H648" s="3" t="s">
        <v>645</v>
      </c>
      <c r="L648" s="3" t="s">
        <v>698</v>
      </c>
      <c r="M648" t="s">
        <v>699</v>
      </c>
      <c r="N648" t="s">
        <v>2426</v>
      </c>
    </row>
    <row r="649" spans="2:14" ht="135">
      <c r="B649" t="s">
        <v>2427</v>
      </c>
      <c r="C649" s="3" t="s">
        <v>2428</v>
      </c>
      <c r="D649" t="s">
        <v>641</v>
      </c>
      <c r="E649" t="s">
        <v>642</v>
      </c>
      <c r="F649" s="3" t="s">
        <v>1143</v>
      </c>
      <c r="G649" t="s">
        <v>644</v>
      </c>
      <c r="H649" s="3" t="s">
        <v>645</v>
      </c>
      <c r="L649" s="3" t="s">
        <v>698</v>
      </c>
      <c r="M649" t="s">
        <v>699</v>
      </c>
      <c r="N649" t="s">
        <v>2429</v>
      </c>
    </row>
    <row r="650" spans="2:14" ht="75">
      <c r="B650" t="s">
        <v>2430</v>
      </c>
      <c r="C650" s="3" t="s">
        <v>2431</v>
      </c>
      <c r="D650" t="s">
        <v>641</v>
      </c>
      <c r="E650" t="s">
        <v>642</v>
      </c>
      <c r="F650" s="3" t="s">
        <v>1143</v>
      </c>
      <c r="G650" t="s">
        <v>644</v>
      </c>
      <c r="H650" s="3" t="s">
        <v>645</v>
      </c>
      <c r="L650" s="3" t="s">
        <v>698</v>
      </c>
      <c r="M650" t="s">
        <v>699</v>
      </c>
      <c r="N650" t="s">
        <v>2432</v>
      </c>
    </row>
    <row r="651" spans="2:14" ht="105">
      <c r="B651" t="s">
        <v>2433</v>
      </c>
      <c r="C651" s="3" t="s">
        <v>2434</v>
      </c>
      <c r="D651" t="s">
        <v>641</v>
      </c>
      <c r="E651" t="s">
        <v>642</v>
      </c>
      <c r="F651" s="3" t="s">
        <v>1143</v>
      </c>
      <c r="G651" t="s">
        <v>644</v>
      </c>
      <c r="H651" s="3" t="s">
        <v>645</v>
      </c>
      <c r="L651" s="3" t="s">
        <v>698</v>
      </c>
      <c r="M651" t="s">
        <v>699</v>
      </c>
      <c r="N651" t="s">
        <v>2435</v>
      </c>
    </row>
    <row r="652" spans="2:14" ht="105">
      <c r="B652" t="s">
        <v>2436</v>
      </c>
      <c r="C652" s="3" t="s">
        <v>2437</v>
      </c>
      <c r="D652" t="s">
        <v>641</v>
      </c>
      <c r="E652" t="s">
        <v>642</v>
      </c>
      <c r="F652" s="3" t="s">
        <v>1143</v>
      </c>
      <c r="G652" t="s">
        <v>644</v>
      </c>
      <c r="H652" s="3" t="s">
        <v>645</v>
      </c>
      <c r="L652" s="3" t="s">
        <v>698</v>
      </c>
      <c r="M652" t="s">
        <v>699</v>
      </c>
      <c r="N652" t="s">
        <v>2438</v>
      </c>
    </row>
    <row r="653" spans="2:14" ht="120">
      <c r="B653" t="s">
        <v>2439</v>
      </c>
      <c r="C653" s="3" t="s">
        <v>2440</v>
      </c>
      <c r="D653" t="s">
        <v>641</v>
      </c>
      <c r="E653" t="s">
        <v>642</v>
      </c>
      <c r="F653" s="3" t="s">
        <v>1143</v>
      </c>
      <c r="G653" t="s">
        <v>644</v>
      </c>
      <c r="H653" s="3" t="s">
        <v>645</v>
      </c>
      <c r="L653" s="3" t="s">
        <v>698</v>
      </c>
      <c r="M653" t="s">
        <v>699</v>
      </c>
      <c r="N653" t="s">
        <v>2441</v>
      </c>
    </row>
    <row r="654" spans="2:14" ht="90">
      <c r="B654" t="s">
        <v>2442</v>
      </c>
      <c r="C654" s="3" t="s">
        <v>2443</v>
      </c>
      <c r="D654" t="s">
        <v>641</v>
      </c>
      <c r="E654" t="s">
        <v>642</v>
      </c>
      <c r="F654" s="3" t="s">
        <v>1143</v>
      </c>
      <c r="G654" t="s">
        <v>644</v>
      </c>
      <c r="H654" s="3" t="s">
        <v>645</v>
      </c>
      <c r="L654" s="3" t="s">
        <v>698</v>
      </c>
      <c r="M654" t="s">
        <v>699</v>
      </c>
      <c r="N654" t="s">
        <v>2444</v>
      </c>
    </row>
    <row r="655" spans="2:14" ht="150">
      <c r="B655" t="s">
        <v>2445</v>
      </c>
      <c r="C655" s="3" t="s">
        <v>2446</v>
      </c>
      <c r="D655" t="s">
        <v>641</v>
      </c>
      <c r="E655" t="s">
        <v>642</v>
      </c>
      <c r="F655" s="3" t="s">
        <v>1143</v>
      </c>
      <c r="G655" t="s">
        <v>644</v>
      </c>
      <c r="H655" s="3" t="s">
        <v>645</v>
      </c>
      <c r="L655" s="3" t="s">
        <v>698</v>
      </c>
      <c r="M655" t="s">
        <v>699</v>
      </c>
      <c r="N655" t="s">
        <v>2447</v>
      </c>
    </row>
    <row r="656" spans="2:14" ht="90">
      <c r="B656" t="s">
        <v>2448</v>
      </c>
      <c r="C656" s="3" t="s">
        <v>2449</v>
      </c>
      <c r="D656" t="s">
        <v>641</v>
      </c>
      <c r="E656" t="s">
        <v>642</v>
      </c>
      <c r="F656" s="3" t="s">
        <v>1143</v>
      </c>
      <c r="G656" t="s">
        <v>644</v>
      </c>
      <c r="H656" s="3" t="s">
        <v>645</v>
      </c>
      <c r="L656" s="3" t="s">
        <v>698</v>
      </c>
      <c r="M656" t="s">
        <v>699</v>
      </c>
      <c r="N656" t="s">
        <v>2450</v>
      </c>
    </row>
    <row r="657" spans="2:14" ht="165">
      <c r="B657" t="s">
        <v>2451</v>
      </c>
      <c r="C657" s="3" t="s">
        <v>2452</v>
      </c>
      <c r="D657" t="s">
        <v>641</v>
      </c>
      <c r="E657" t="s">
        <v>642</v>
      </c>
      <c r="F657" s="3" t="s">
        <v>1143</v>
      </c>
      <c r="G657" t="s">
        <v>644</v>
      </c>
      <c r="H657" s="3" t="s">
        <v>645</v>
      </c>
      <c r="L657" s="3" t="s">
        <v>698</v>
      </c>
      <c r="M657" t="s">
        <v>699</v>
      </c>
      <c r="N657" t="s">
        <v>2453</v>
      </c>
    </row>
    <row r="658" spans="2:14" ht="150">
      <c r="B658" t="s">
        <v>2454</v>
      </c>
      <c r="C658" s="3" t="s">
        <v>2455</v>
      </c>
      <c r="D658" t="s">
        <v>641</v>
      </c>
      <c r="E658" t="s">
        <v>642</v>
      </c>
      <c r="F658" s="3" t="s">
        <v>1203</v>
      </c>
      <c r="G658" t="s">
        <v>644</v>
      </c>
      <c r="H658" s="3" t="s">
        <v>645</v>
      </c>
      <c r="L658" s="3" t="s">
        <v>698</v>
      </c>
      <c r="M658" t="s">
        <v>699</v>
      </c>
      <c r="N658" t="s">
        <v>2456</v>
      </c>
    </row>
    <row r="659" spans="2:14" ht="150">
      <c r="B659" t="s">
        <v>2457</v>
      </c>
      <c r="C659" s="3" t="s">
        <v>2458</v>
      </c>
      <c r="D659" t="s">
        <v>641</v>
      </c>
      <c r="E659" t="s">
        <v>642</v>
      </c>
      <c r="F659" s="3" t="s">
        <v>1203</v>
      </c>
      <c r="G659" t="s">
        <v>644</v>
      </c>
      <c r="H659" s="3" t="s">
        <v>645</v>
      </c>
      <c r="L659" s="3" t="s">
        <v>698</v>
      </c>
      <c r="M659" t="s">
        <v>699</v>
      </c>
      <c r="N659" t="s">
        <v>2459</v>
      </c>
    </row>
    <row r="660" spans="2:14" ht="90">
      <c r="B660" t="s">
        <v>2460</v>
      </c>
      <c r="C660" s="3" t="s">
        <v>2461</v>
      </c>
      <c r="D660" t="s">
        <v>641</v>
      </c>
      <c r="E660" t="s">
        <v>642</v>
      </c>
      <c r="F660" s="3" t="s">
        <v>1203</v>
      </c>
      <c r="G660" t="s">
        <v>644</v>
      </c>
      <c r="H660" s="3" t="s">
        <v>645</v>
      </c>
      <c r="L660" s="3" t="s">
        <v>698</v>
      </c>
      <c r="M660" t="s">
        <v>699</v>
      </c>
      <c r="N660" t="s">
        <v>2462</v>
      </c>
    </row>
    <row r="661" spans="2:14" ht="105">
      <c r="B661" t="s">
        <v>2463</v>
      </c>
      <c r="C661" s="3" t="s">
        <v>2464</v>
      </c>
      <c r="D661" t="s">
        <v>641</v>
      </c>
      <c r="E661" t="s">
        <v>642</v>
      </c>
      <c r="F661" s="3" t="s">
        <v>1203</v>
      </c>
      <c r="G661" t="s">
        <v>644</v>
      </c>
      <c r="H661" s="3" t="s">
        <v>645</v>
      </c>
      <c r="L661" s="3" t="s">
        <v>698</v>
      </c>
      <c r="M661" t="s">
        <v>699</v>
      </c>
      <c r="N661" t="s">
        <v>2465</v>
      </c>
    </row>
    <row r="662" spans="2:14" ht="75">
      <c r="B662" t="s">
        <v>2466</v>
      </c>
      <c r="C662" s="3" t="s">
        <v>2467</v>
      </c>
      <c r="D662" t="s">
        <v>641</v>
      </c>
      <c r="E662" t="s">
        <v>642</v>
      </c>
      <c r="F662" s="3" t="s">
        <v>1203</v>
      </c>
      <c r="G662" t="s">
        <v>644</v>
      </c>
      <c r="H662" s="3" t="s">
        <v>645</v>
      </c>
      <c r="L662" s="3" t="s">
        <v>698</v>
      </c>
      <c r="M662" t="s">
        <v>699</v>
      </c>
      <c r="N662" t="s">
        <v>2468</v>
      </c>
    </row>
    <row r="663" spans="2:14" ht="135">
      <c r="B663" t="s">
        <v>2469</v>
      </c>
      <c r="C663" s="3" t="s">
        <v>2470</v>
      </c>
      <c r="D663" t="s">
        <v>641</v>
      </c>
      <c r="E663" t="s">
        <v>642</v>
      </c>
      <c r="F663" s="3" t="s">
        <v>1203</v>
      </c>
      <c r="G663" t="s">
        <v>644</v>
      </c>
      <c r="H663" s="3" t="s">
        <v>645</v>
      </c>
      <c r="L663" s="3" t="s">
        <v>698</v>
      </c>
      <c r="M663" t="s">
        <v>699</v>
      </c>
      <c r="N663" t="s">
        <v>2471</v>
      </c>
    </row>
    <row r="664" spans="2:14" ht="105">
      <c r="B664" t="s">
        <v>2472</v>
      </c>
      <c r="C664" s="3" t="s">
        <v>2473</v>
      </c>
      <c r="D664" t="s">
        <v>641</v>
      </c>
      <c r="E664" t="s">
        <v>642</v>
      </c>
      <c r="F664" s="3" t="s">
        <v>1203</v>
      </c>
      <c r="G664" t="s">
        <v>644</v>
      </c>
      <c r="H664" s="3" t="s">
        <v>645</v>
      </c>
      <c r="L664" s="3" t="s">
        <v>698</v>
      </c>
      <c r="M664" t="s">
        <v>699</v>
      </c>
      <c r="N664" t="s">
        <v>2474</v>
      </c>
    </row>
    <row r="665" spans="2:14" ht="165">
      <c r="B665" t="s">
        <v>2475</v>
      </c>
      <c r="C665" s="3" t="s">
        <v>2476</v>
      </c>
      <c r="D665" t="s">
        <v>641</v>
      </c>
      <c r="E665" t="s">
        <v>642</v>
      </c>
      <c r="F665" s="3" t="s">
        <v>1203</v>
      </c>
      <c r="G665" t="s">
        <v>644</v>
      </c>
      <c r="H665" s="3" t="s">
        <v>645</v>
      </c>
      <c r="L665" s="3" t="s">
        <v>698</v>
      </c>
      <c r="M665" t="s">
        <v>699</v>
      </c>
      <c r="N665" t="s">
        <v>2477</v>
      </c>
    </row>
    <row r="666" spans="2:14" ht="90">
      <c r="B666" t="s">
        <v>2478</v>
      </c>
      <c r="C666" s="3" t="s">
        <v>2479</v>
      </c>
      <c r="D666" t="s">
        <v>641</v>
      </c>
      <c r="E666" t="s">
        <v>642</v>
      </c>
      <c r="F666" s="3" t="s">
        <v>1203</v>
      </c>
      <c r="G666" t="s">
        <v>644</v>
      </c>
      <c r="H666" s="3" t="s">
        <v>645</v>
      </c>
      <c r="L666" s="3" t="s">
        <v>698</v>
      </c>
      <c r="M666" t="s">
        <v>699</v>
      </c>
      <c r="N666" t="s">
        <v>2480</v>
      </c>
    </row>
    <row r="667" spans="2:14" ht="165">
      <c r="B667" t="s">
        <v>2481</v>
      </c>
      <c r="C667" s="3" t="s">
        <v>2482</v>
      </c>
      <c r="D667" t="s">
        <v>641</v>
      </c>
      <c r="E667" t="s">
        <v>642</v>
      </c>
      <c r="F667" s="3" t="s">
        <v>1203</v>
      </c>
      <c r="G667" t="s">
        <v>644</v>
      </c>
      <c r="H667" s="3" t="s">
        <v>645</v>
      </c>
      <c r="L667" s="3" t="s">
        <v>698</v>
      </c>
      <c r="M667" t="s">
        <v>699</v>
      </c>
      <c r="N667" t="s">
        <v>2483</v>
      </c>
    </row>
    <row r="668" spans="2:14" ht="150">
      <c r="B668" t="s">
        <v>2484</v>
      </c>
      <c r="C668" s="3" t="s">
        <v>2485</v>
      </c>
      <c r="D668" t="s">
        <v>641</v>
      </c>
      <c r="E668" t="s">
        <v>642</v>
      </c>
      <c r="F668" s="3" t="s">
        <v>1249</v>
      </c>
      <c r="G668" t="s">
        <v>644</v>
      </c>
      <c r="H668" s="3" t="s">
        <v>645</v>
      </c>
      <c r="L668" s="3" t="s">
        <v>698</v>
      </c>
      <c r="M668" t="s">
        <v>699</v>
      </c>
      <c r="N668" t="s">
        <v>2486</v>
      </c>
    </row>
    <row r="669" spans="2:14" ht="150">
      <c r="B669" t="s">
        <v>2487</v>
      </c>
      <c r="C669" s="3" t="s">
        <v>2458</v>
      </c>
      <c r="D669" t="s">
        <v>641</v>
      </c>
      <c r="E669" t="s">
        <v>642</v>
      </c>
      <c r="F669" s="3" t="s">
        <v>1249</v>
      </c>
      <c r="G669" t="s">
        <v>644</v>
      </c>
      <c r="H669" s="3" t="s">
        <v>645</v>
      </c>
      <c r="L669" s="3" t="s">
        <v>698</v>
      </c>
      <c r="M669" t="s">
        <v>699</v>
      </c>
      <c r="N669" t="s">
        <v>2488</v>
      </c>
    </row>
    <row r="670" spans="2:14" ht="105">
      <c r="B670" t="s">
        <v>2736</v>
      </c>
      <c r="C670" s="3" t="s">
        <v>2737</v>
      </c>
      <c r="D670" t="s">
        <v>641</v>
      </c>
      <c r="E670" t="s">
        <v>642</v>
      </c>
      <c r="F670" s="3" t="s">
        <v>1249</v>
      </c>
      <c r="G670" t="s">
        <v>644</v>
      </c>
      <c r="H670" s="3" t="s">
        <v>645</v>
      </c>
      <c r="L670" s="3" t="s">
        <v>698</v>
      </c>
      <c r="M670" t="s">
        <v>699</v>
      </c>
      <c r="N670" t="s">
        <v>2738</v>
      </c>
    </row>
    <row r="671" spans="2:14" ht="105">
      <c r="B671" t="s">
        <v>2739</v>
      </c>
      <c r="C671" s="3" t="s">
        <v>2740</v>
      </c>
      <c r="D671" t="s">
        <v>641</v>
      </c>
      <c r="E671" t="s">
        <v>642</v>
      </c>
      <c r="F671" s="3" t="s">
        <v>1249</v>
      </c>
      <c r="G671" t="s">
        <v>644</v>
      </c>
      <c r="H671" s="3" t="s">
        <v>645</v>
      </c>
      <c r="L671" s="3" t="s">
        <v>698</v>
      </c>
      <c r="M671" t="s">
        <v>699</v>
      </c>
      <c r="N671" t="s">
        <v>2741</v>
      </c>
    </row>
    <row r="672" spans="2:14" ht="105">
      <c r="B672" t="s">
        <v>2742</v>
      </c>
      <c r="C672" s="3" t="s">
        <v>2743</v>
      </c>
      <c r="D672" t="s">
        <v>641</v>
      </c>
      <c r="E672" t="s">
        <v>642</v>
      </c>
      <c r="F672" s="3" t="s">
        <v>1249</v>
      </c>
      <c r="G672" t="s">
        <v>644</v>
      </c>
      <c r="H672" s="3" t="s">
        <v>645</v>
      </c>
      <c r="L672" s="3" t="s">
        <v>698</v>
      </c>
      <c r="M672" t="s">
        <v>699</v>
      </c>
      <c r="N672" t="s">
        <v>2744</v>
      </c>
    </row>
    <row r="673" spans="2:14" ht="135">
      <c r="B673" t="s">
        <v>2745</v>
      </c>
      <c r="C673" s="3" t="s">
        <v>2746</v>
      </c>
      <c r="D673" t="s">
        <v>641</v>
      </c>
      <c r="E673" t="s">
        <v>642</v>
      </c>
      <c r="F673" s="3" t="s">
        <v>1249</v>
      </c>
      <c r="G673" t="s">
        <v>644</v>
      </c>
      <c r="H673" s="3" t="s">
        <v>645</v>
      </c>
      <c r="L673" s="3" t="s">
        <v>698</v>
      </c>
      <c r="M673" t="s">
        <v>699</v>
      </c>
      <c r="N673" t="s">
        <v>2747</v>
      </c>
    </row>
    <row r="674" spans="2:14" ht="135">
      <c r="B674" t="s">
        <v>2748</v>
      </c>
      <c r="C674" s="3" t="s">
        <v>2749</v>
      </c>
      <c r="D674" t="s">
        <v>641</v>
      </c>
      <c r="E674" t="s">
        <v>642</v>
      </c>
      <c r="F674" s="3" t="s">
        <v>1249</v>
      </c>
      <c r="G674" t="s">
        <v>644</v>
      </c>
      <c r="H674" s="3" t="s">
        <v>645</v>
      </c>
      <c r="L674" s="3" t="s">
        <v>698</v>
      </c>
      <c r="M674" t="s">
        <v>699</v>
      </c>
      <c r="N674" t="s">
        <v>2750</v>
      </c>
    </row>
    <row r="675" spans="2:14" ht="165">
      <c r="B675" t="s">
        <v>2751</v>
      </c>
      <c r="C675" s="3" t="s">
        <v>2752</v>
      </c>
      <c r="D675" t="s">
        <v>641</v>
      </c>
      <c r="E675" t="s">
        <v>642</v>
      </c>
      <c r="F675" s="3" t="s">
        <v>1249</v>
      </c>
      <c r="G675" t="s">
        <v>644</v>
      </c>
      <c r="H675" s="3" t="s">
        <v>645</v>
      </c>
      <c r="L675" s="3" t="s">
        <v>698</v>
      </c>
      <c r="M675" t="s">
        <v>699</v>
      </c>
      <c r="N675" t="s">
        <v>2753</v>
      </c>
    </row>
    <row r="676" spans="2:14" ht="90">
      <c r="B676" t="s">
        <v>2754</v>
      </c>
      <c r="C676" s="3" t="s">
        <v>2755</v>
      </c>
      <c r="D676" t="s">
        <v>641</v>
      </c>
      <c r="E676" t="s">
        <v>642</v>
      </c>
      <c r="F676" s="3" t="s">
        <v>1249</v>
      </c>
      <c r="G676" t="s">
        <v>644</v>
      </c>
      <c r="H676" s="3" t="s">
        <v>645</v>
      </c>
      <c r="L676" s="3" t="s">
        <v>698</v>
      </c>
      <c r="M676" t="s">
        <v>699</v>
      </c>
      <c r="N676" t="s">
        <v>2756</v>
      </c>
    </row>
    <row r="677" spans="2:14" ht="165">
      <c r="B677" t="s">
        <v>2757</v>
      </c>
      <c r="C677" s="3" t="s">
        <v>2758</v>
      </c>
      <c r="D677" t="s">
        <v>641</v>
      </c>
      <c r="E677" t="s">
        <v>642</v>
      </c>
      <c r="F677" s="3" t="s">
        <v>1249</v>
      </c>
      <c r="G677" t="s">
        <v>644</v>
      </c>
      <c r="H677" s="3" t="s">
        <v>645</v>
      </c>
      <c r="L677" s="3" t="s">
        <v>698</v>
      </c>
      <c r="M677" t="s">
        <v>699</v>
      </c>
      <c r="N677" t="s">
        <v>2759</v>
      </c>
    </row>
    <row r="678" spans="2:14" ht="165">
      <c r="B678" t="s">
        <v>2489</v>
      </c>
      <c r="C678" s="3" t="s">
        <v>2490</v>
      </c>
      <c r="D678" t="s">
        <v>641</v>
      </c>
      <c r="E678" t="s">
        <v>642</v>
      </c>
      <c r="F678" s="3" t="s">
        <v>1283</v>
      </c>
      <c r="G678" t="s">
        <v>644</v>
      </c>
      <c r="H678" s="3" t="s">
        <v>645</v>
      </c>
      <c r="L678" s="3" t="s">
        <v>698</v>
      </c>
      <c r="M678" t="s">
        <v>699</v>
      </c>
      <c r="N678" t="s">
        <v>2491</v>
      </c>
    </row>
    <row r="679" spans="2:14" ht="165">
      <c r="B679" t="s">
        <v>2492</v>
      </c>
      <c r="C679" s="3" t="s">
        <v>2493</v>
      </c>
      <c r="D679" t="s">
        <v>641</v>
      </c>
      <c r="E679" t="s">
        <v>642</v>
      </c>
      <c r="F679" s="3" t="s">
        <v>1283</v>
      </c>
      <c r="G679" t="s">
        <v>644</v>
      </c>
      <c r="H679" s="3" t="s">
        <v>645</v>
      </c>
      <c r="L679" s="3" t="s">
        <v>698</v>
      </c>
      <c r="M679" t="s">
        <v>699</v>
      </c>
      <c r="N679" t="s">
        <v>2494</v>
      </c>
    </row>
    <row r="680" spans="2:14" ht="150">
      <c r="B680" t="s">
        <v>2495</v>
      </c>
      <c r="C680" s="3" t="s">
        <v>2496</v>
      </c>
      <c r="D680" t="s">
        <v>641</v>
      </c>
      <c r="E680" t="s">
        <v>642</v>
      </c>
      <c r="F680" s="3" t="s">
        <v>1283</v>
      </c>
      <c r="G680" t="s">
        <v>644</v>
      </c>
      <c r="H680" s="3" t="s">
        <v>645</v>
      </c>
      <c r="L680" s="3" t="s">
        <v>698</v>
      </c>
      <c r="M680" t="s">
        <v>699</v>
      </c>
      <c r="N680" t="s">
        <v>2497</v>
      </c>
    </row>
    <row r="681" spans="2:14" ht="165">
      <c r="B681" t="s">
        <v>2498</v>
      </c>
      <c r="C681" s="3" t="s">
        <v>2499</v>
      </c>
      <c r="D681" t="s">
        <v>641</v>
      </c>
      <c r="E681" t="s">
        <v>642</v>
      </c>
      <c r="F681" s="3" t="s">
        <v>1283</v>
      </c>
      <c r="G681" t="s">
        <v>644</v>
      </c>
      <c r="H681" s="3" t="s">
        <v>645</v>
      </c>
      <c r="L681" s="3" t="s">
        <v>698</v>
      </c>
      <c r="M681" t="s">
        <v>699</v>
      </c>
      <c r="N681" t="s">
        <v>2500</v>
      </c>
    </row>
    <row r="682" spans="2:14" ht="165">
      <c r="B682" t="s">
        <v>2501</v>
      </c>
      <c r="C682" s="3" t="s">
        <v>2502</v>
      </c>
      <c r="D682" t="s">
        <v>641</v>
      </c>
      <c r="E682" t="s">
        <v>642</v>
      </c>
      <c r="F682" s="3" t="s">
        <v>1283</v>
      </c>
      <c r="G682" t="s">
        <v>644</v>
      </c>
      <c r="H682" s="3" t="s">
        <v>645</v>
      </c>
      <c r="L682" s="3" t="s">
        <v>698</v>
      </c>
      <c r="M682" t="s">
        <v>699</v>
      </c>
      <c r="N682" t="s">
        <v>2503</v>
      </c>
    </row>
    <row r="683" spans="2:14" ht="120">
      <c r="B683" t="s">
        <v>2504</v>
      </c>
      <c r="C683" s="3" t="s">
        <v>2505</v>
      </c>
      <c r="D683" t="s">
        <v>641</v>
      </c>
      <c r="E683" t="s">
        <v>642</v>
      </c>
      <c r="F683" s="3" t="s">
        <v>1283</v>
      </c>
      <c r="G683" t="s">
        <v>644</v>
      </c>
      <c r="H683" s="3" t="s">
        <v>645</v>
      </c>
      <c r="L683" s="3" t="s">
        <v>698</v>
      </c>
      <c r="M683" t="s">
        <v>699</v>
      </c>
      <c r="N683" t="s">
        <v>2506</v>
      </c>
    </row>
    <row r="684" spans="2:14" ht="105">
      <c r="B684" t="s">
        <v>2507</v>
      </c>
      <c r="C684" s="3" t="s">
        <v>2508</v>
      </c>
      <c r="D684" t="s">
        <v>641</v>
      </c>
      <c r="E684" t="s">
        <v>642</v>
      </c>
      <c r="F684" s="3" t="s">
        <v>1283</v>
      </c>
      <c r="G684" t="s">
        <v>644</v>
      </c>
      <c r="H684" s="3" t="s">
        <v>645</v>
      </c>
      <c r="L684" s="3" t="s">
        <v>698</v>
      </c>
      <c r="M684" t="s">
        <v>699</v>
      </c>
      <c r="N684" t="s">
        <v>2509</v>
      </c>
    </row>
    <row r="685" spans="2:14" ht="180">
      <c r="B685" t="s">
        <v>2510</v>
      </c>
      <c r="C685" s="3" t="s">
        <v>2511</v>
      </c>
      <c r="D685" t="s">
        <v>641</v>
      </c>
      <c r="E685" t="s">
        <v>642</v>
      </c>
      <c r="F685" s="3" t="s">
        <v>1283</v>
      </c>
      <c r="G685" t="s">
        <v>644</v>
      </c>
      <c r="H685" s="3" t="s">
        <v>645</v>
      </c>
      <c r="L685" s="3" t="s">
        <v>698</v>
      </c>
      <c r="M685" t="s">
        <v>699</v>
      </c>
      <c r="N685" t="s">
        <v>2512</v>
      </c>
    </row>
    <row r="686" spans="2:14" ht="135">
      <c r="B686" t="s">
        <v>2513</v>
      </c>
      <c r="C686" s="3" t="s">
        <v>2514</v>
      </c>
      <c r="D686" t="s">
        <v>641</v>
      </c>
      <c r="E686" t="s">
        <v>642</v>
      </c>
      <c r="F686" s="3" t="s">
        <v>1283</v>
      </c>
      <c r="G686" t="s">
        <v>644</v>
      </c>
      <c r="H686" s="3" t="s">
        <v>645</v>
      </c>
      <c r="L686" s="3" t="s">
        <v>698</v>
      </c>
      <c r="M686" t="s">
        <v>699</v>
      </c>
      <c r="N686" t="s">
        <v>2515</v>
      </c>
    </row>
    <row r="687" spans="2:14" ht="165">
      <c r="B687" t="s">
        <v>2516</v>
      </c>
      <c r="C687" s="3" t="s">
        <v>2517</v>
      </c>
      <c r="D687" t="s">
        <v>641</v>
      </c>
      <c r="E687" t="s">
        <v>642</v>
      </c>
      <c r="F687" s="3" t="s">
        <v>1283</v>
      </c>
      <c r="G687" t="s">
        <v>644</v>
      </c>
      <c r="H687" s="3" t="s">
        <v>645</v>
      </c>
      <c r="L687" s="3" t="s">
        <v>698</v>
      </c>
      <c r="M687" t="s">
        <v>699</v>
      </c>
      <c r="N687" t="s">
        <v>2518</v>
      </c>
    </row>
    <row r="688" spans="2:14" ht="165">
      <c r="B688" t="s">
        <v>2519</v>
      </c>
      <c r="C688" s="3" t="s">
        <v>2520</v>
      </c>
      <c r="D688" t="s">
        <v>641</v>
      </c>
      <c r="E688" t="s">
        <v>642</v>
      </c>
      <c r="F688" s="3" t="s">
        <v>1329</v>
      </c>
      <c r="G688" t="s">
        <v>644</v>
      </c>
      <c r="H688" s="3" t="s">
        <v>645</v>
      </c>
      <c r="L688" s="3" t="s">
        <v>698</v>
      </c>
      <c r="M688" t="s">
        <v>699</v>
      </c>
      <c r="N688" t="s">
        <v>2521</v>
      </c>
    </row>
    <row r="689" spans="2:14" ht="165">
      <c r="B689" t="s">
        <v>2522</v>
      </c>
      <c r="C689" s="3" t="s">
        <v>2493</v>
      </c>
      <c r="D689" t="s">
        <v>641</v>
      </c>
      <c r="E689" t="s">
        <v>642</v>
      </c>
      <c r="F689" s="3" t="s">
        <v>1329</v>
      </c>
      <c r="G689" t="s">
        <v>644</v>
      </c>
      <c r="H689" s="3" t="s">
        <v>645</v>
      </c>
      <c r="L689" s="3" t="s">
        <v>698</v>
      </c>
      <c r="M689" t="s">
        <v>699</v>
      </c>
      <c r="N689" t="s">
        <v>2523</v>
      </c>
    </row>
    <row r="690" spans="2:14" ht="105">
      <c r="B690" t="s">
        <v>2524</v>
      </c>
      <c r="C690" s="3" t="s">
        <v>2525</v>
      </c>
      <c r="D690" t="s">
        <v>641</v>
      </c>
      <c r="E690" t="s">
        <v>642</v>
      </c>
      <c r="F690" s="3" t="s">
        <v>1329</v>
      </c>
      <c r="G690" t="s">
        <v>644</v>
      </c>
      <c r="H690" s="3" t="s">
        <v>645</v>
      </c>
      <c r="L690" s="3" t="s">
        <v>698</v>
      </c>
      <c r="M690" t="s">
        <v>699</v>
      </c>
      <c r="N690" t="s">
        <v>2526</v>
      </c>
    </row>
    <row r="691" spans="2:14" ht="165">
      <c r="B691" t="s">
        <v>2527</v>
      </c>
      <c r="C691" s="3" t="s">
        <v>2528</v>
      </c>
      <c r="D691" t="s">
        <v>641</v>
      </c>
      <c r="E691" t="s">
        <v>642</v>
      </c>
      <c r="F691" s="3" t="s">
        <v>1329</v>
      </c>
      <c r="G691" t="s">
        <v>644</v>
      </c>
      <c r="H691" s="3" t="s">
        <v>645</v>
      </c>
      <c r="L691" s="3" t="s">
        <v>698</v>
      </c>
      <c r="M691" t="s">
        <v>699</v>
      </c>
      <c r="N691" t="s">
        <v>2529</v>
      </c>
    </row>
    <row r="692" spans="2:14" ht="195">
      <c r="B692" t="s">
        <v>2530</v>
      </c>
      <c r="C692" s="3" t="s">
        <v>2531</v>
      </c>
      <c r="D692" t="s">
        <v>641</v>
      </c>
      <c r="E692" t="s">
        <v>642</v>
      </c>
      <c r="F692" s="3" t="s">
        <v>1329</v>
      </c>
      <c r="G692" t="s">
        <v>644</v>
      </c>
      <c r="H692" s="3" t="s">
        <v>645</v>
      </c>
      <c r="L692" s="3" t="s">
        <v>698</v>
      </c>
      <c r="M692" t="s">
        <v>699</v>
      </c>
      <c r="N692" t="s">
        <v>2532</v>
      </c>
    </row>
    <row r="693" spans="2:14" ht="195">
      <c r="B693" t="s">
        <v>2533</v>
      </c>
      <c r="C693" s="3" t="s">
        <v>2534</v>
      </c>
      <c r="D693" t="s">
        <v>641</v>
      </c>
      <c r="E693" t="s">
        <v>642</v>
      </c>
      <c r="F693" s="3" t="s">
        <v>1329</v>
      </c>
      <c r="G693" t="s">
        <v>644</v>
      </c>
      <c r="H693" s="3" t="s">
        <v>645</v>
      </c>
      <c r="L693" s="3" t="s">
        <v>698</v>
      </c>
      <c r="M693" t="s">
        <v>699</v>
      </c>
      <c r="N693" t="s">
        <v>2535</v>
      </c>
    </row>
    <row r="694" spans="2:14" ht="135">
      <c r="B694" t="s">
        <v>2536</v>
      </c>
      <c r="C694" s="3" t="s">
        <v>2537</v>
      </c>
      <c r="D694" t="s">
        <v>641</v>
      </c>
      <c r="E694" t="s">
        <v>642</v>
      </c>
      <c r="F694" s="3" t="s">
        <v>1329</v>
      </c>
      <c r="G694" t="s">
        <v>644</v>
      </c>
      <c r="H694" s="3" t="s">
        <v>645</v>
      </c>
      <c r="L694" s="3" t="s">
        <v>698</v>
      </c>
      <c r="M694" t="s">
        <v>699</v>
      </c>
      <c r="N694" t="s">
        <v>2538</v>
      </c>
    </row>
    <row r="695" spans="2:14" ht="240">
      <c r="B695" t="s">
        <v>2539</v>
      </c>
      <c r="C695" s="3" t="s">
        <v>2540</v>
      </c>
      <c r="D695" t="s">
        <v>641</v>
      </c>
      <c r="E695" t="s">
        <v>642</v>
      </c>
      <c r="F695" s="3" t="s">
        <v>1329</v>
      </c>
      <c r="G695" t="s">
        <v>644</v>
      </c>
      <c r="H695" s="3" t="s">
        <v>645</v>
      </c>
      <c r="L695" s="3" t="s">
        <v>698</v>
      </c>
      <c r="M695" t="s">
        <v>699</v>
      </c>
      <c r="N695" t="s">
        <v>2541</v>
      </c>
    </row>
    <row r="696" spans="2:14" ht="135">
      <c r="B696" t="s">
        <v>2542</v>
      </c>
      <c r="C696" s="3" t="s">
        <v>2514</v>
      </c>
      <c r="D696" t="s">
        <v>641</v>
      </c>
      <c r="E696" t="s">
        <v>642</v>
      </c>
      <c r="F696" s="3" t="s">
        <v>1329</v>
      </c>
      <c r="G696" t="s">
        <v>644</v>
      </c>
      <c r="H696" s="3" t="s">
        <v>645</v>
      </c>
      <c r="L696" s="3" t="s">
        <v>698</v>
      </c>
      <c r="M696" t="s">
        <v>699</v>
      </c>
      <c r="N696" t="s">
        <v>2543</v>
      </c>
    </row>
    <row r="697" spans="2:14" ht="180">
      <c r="B697" t="s">
        <v>2544</v>
      </c>
      <c r="C697" s="3" t="s">
        <v>2545</v>
      </c>
      <c r="D697" t="s">
        <v>641</v>
      </c>
      <c r="E697" t="s">
        <v>642</v>
      </c>
      <c r="F697" s="3" t="s">
        <v>1329</v>
      </c>
      <c r="G697" t="s">
        <v>644</v>
      </c>
      <c r="H697" s="3" t="s">
        <v>645</v>
      </c>
      <c r="L697" s="3" t="s">
        <v>698</v>
      </c>
      <c r="M697" t="s">
        <v>699</v>
      </c>
      <c r="N697" t="s">
        <v>2546</v>
      </c>
    </row>
    <row r="698" spans="2:14" ht="180">
      <c r="B698" t="s">
        <v>2547</v>
      </c>
      <c r="C698" s="3" t="s">
        <v>7365</v>
      </c>
      <c r="D698" t="s">
        <v>641</v>
      </c>
      <c r="E698" t="s">
        <v>718</v>
      </c>
      <c r="F698" s="3" t="s">
        <v>725</v>
      </c>
      <c r="G698" t="s">
        <v>644</v>
      </c>
      <c r="H698" s="3" t="s">
        <v>719</v>
      </c>
      <c r="L698" s="3" t="s">
        <v>719</v>
      </c>
      <c r="M698" t="s">
        <v>718</v>
      </c>
      <c r="N698" t="s">
        <v>2548</v>
      </c>
    </row>
    <row r="699" spans="2:14" ht="135">
      <c r="B699" t="s">
        <v>2549</v>
      </c>
      <c r="C699" s="3" t="s">
        <v>2550</v>
      </c>
      <c r="D699" t="s">
        <v>641</v>
      </c>
      <c r="E699" t="s">
        <v>718</v>
      </c>
      <c r="F699" s="3" t="s">
        <v>725</v>
      </c>
      <c r="G699" t="s">
        <v>644</v>
      </c>
      <c r="H699" s="3" t="s">
        <v>719</v>
      </c>
      <c r="L699" s="3" t="s">
        <v>719</v>
      </c>
      <c r="M699" t="s">
        <v>718</v>
      </c>
      <c r="N699" t="s">
        <v>2551</v>
      </c>
    </row>
    <row r="700" spans="2:14" ht="135">
      <c r="B700" t="s">
        <v>2552</v>
      </c>
      <c r="C700" s="3" t="s">
        <v>2553</v>
      </c>
      <c r="D700" t="s">
        <v>641</v>
      </c>
      <c r="E700" t="s">
        <v>718</v>
      </c>
      <c r="F700" s="3" t="s">
        <v>725</v>
      </c>
      <c r="G700" t="s">
        <v>644</v>
      </c>
      <c r="H700" s="3" t="s">
        <v>719</v>
      </c>
      <c r="L700" s="3" t="s">
        <v>719</v>
      </c>
      <c r="M700" t="s">
        <v>718</v>
      </c>
      <c r="N700" t="s">
        <v>2554</v>
      </c>
    </row>
    <row r="701" spans="2:14" ht="105">
      <c r="B701" t="s">
        <v>2555</v>
      </c>
      <c r="C701" s="3" t="s">
        <v>2556</v>
      </c>
      <c r="D701" t="s">
        <v>641</v>
      </c>
      <c r="E701" t="s">
        <v>718</v>
      </c>
      <c r="F701" s="3" t="s">
        <v>725</v>
      </c>
      <c r="G701" t="s">
        <v>644</v>
      </c>
      <c r="H701" s="3" t="s">
        <v>719</v>
      </c>
      <c r="L701" s="3" t="s">
        <v>719</v>
      </c>
      <c r="M701" t="s">
        <v>718</v>
      </c>
      <c r="N701" t="s">
        <v>2557</v>
      </c>
    </row>
    <row r="702" spans="2:14" ht="105">
      <c r="B702" t="s">
        <v>2558</v>
      </c>
      <c r="C702" s="3" t="s">
        <v>2559</v>
      </c>
      <c r="D702" t="s">
        <v>641</v>
      </c>
      <c r="E702" t="s">
        <v>718</v>
      </c>
      <c r="F702" s="3" t="s">
        <v>725</v>
      </c>
      <c r="G702" t="s">
        <v>644</v>
      </c>
      <c r="H702" s="3" t="s">
        <v>719</v>
      </c>
      <c r="L702" s="3" t="s">
        <v>719</v>
      </c>
      <c r="M702" t="s">
        <v>718</v>
      </c>
      <c r="N702" t="s">
        <v>2560</v>
      </c>
    </row>
    <row r="703" spans="2:14" ht="105">
      <c r="B703" t="s">
        <v>2561</v>
      </c>
      <c r="C703" s="3" t="s">
        <v>2562</v>
      </c>
      <c r="D703" t="s">
        <v>641</v>
      </c>
      <c r="E703" t="s">
        <v>718</v>
      </c>
      <c r="F703" s="3" t="s">
        <v>725</v>
      </c>
      <c r="G703" t="s">
        <v>644</v>
      </c>
      <c r="H703" s="3" t="s">
        <v>719</v>
      </c>
      <c r="L703" s="3" t="s">
        <v>719</v>
      </c>
      <c r="M703" t="s">
        <v>718</v>
      </c>
      <c r="N703" t="s">
        <v>2563</v>
      </c>
    </row>
    <row r="704" spans="2:14" ht="105">
      <c r="B704" t="s">
        <v>2564</v>
      </c>
      <c r="C704" s="3" t="s">
        <v>2565</v>
      </c>
      <c r="D704" t="s">
        <v>641</v>
      </c>
      <c r="E704" t="s">
        <v>718</v>
      </c>
      <c r="F704" s="3" t="s">
        <v>725</v>
      </c>
      <c r="G704" t="s">
        <v>644</v>
      </c>
      <c r="H704" s="3" t="s">
        <v>719</v>
      </c>
      <c r="L704" s="3" t="s">
        <v>719</v>
      </c>
      <c r="M704" t="s">
        <v>718</v>
      </c>
      <c r="N704" t="s">
        <v>2566</v>
      </c>
    </row>
    <row r="705" spans="2:14" ht="120">
      <c r="B705" t="s">
        <v>2567</v>
      </c>
      <c r="C705" s="3" t="s">
        <v>2568</v>
      </c>
      <c r="D705" t="s">
        <v>641</v>
      </c>
      <c r="E705" t="s">
        <v>718</v>
      </c>
      <c r="F705" s="3" t="s">
        <v>780</v>
      </c>
      <c r="G705" t="s">
        <v>644</v>
      </c>
      <c r="H705" s="3" t="s">
        <v>719</v>
      </c>
      <c r="L705" s="3" t="s">
        <v>719</v>
      </c>
      <c r="M705" t="s">
        <v>718</v>
      </c>
      <c r="N705" t="s">
        <v>2569</v>
      </c>
    </row>
    <row r="706" spans="2:14" ht="105">
      <c r="B706" t="s">
        <v>2570</v>
      </c>
      <c r="C706" s="3" t="s">
        <v>2571</v>
      </c>
      <c r="D706" t="s">
        <v>641</v>
      </c>
      <c r="E706" t="s">
        <v>718</v>
      </c>
      <c r="F706" s="3" t="s">
        <v>780</v>
      </c>
      <c r="G706" t="s">
        <v>644</v>
      </c>
      <c r="H706" s="3" t="s">
        <v>719</v>
      </c>
      <c r="L706" s="3" t="s">
        <v>719</v>
      </c>
      <c r="M706" t="s">
        <v>718</v>
      </c>
      <c r="N706" t="s">
        <v>2572</v>
      </c>
    </row>
    <row r="707" spans="2:14" ht="135">
      <c r="B707" t="s">
        <v>2573</v>
      </c>
      <c r="C707" s="3" t="s">
        <v>2574</v>
      </c>
      <c r="D707" t="s">
        <v>641</v>
      </c>
      <c r="E707" t="s">
        <v>718</v>
      </c>
      <c r="F707" s="3" t="s">
        <v>780</v>
      </c>
      <c r="G707" t="s">
        <v>644</v>
      </c>
      <c r="H707" s="3" t="s">
        <v>719</v>
      </c>
      <c r="L707" s="3" t="s">
        <v>719</v>
      </c>
      <c r="M707" t="s">
        <v>718</v>
      </c>
      <c r="N707" t="s">
        <v>2575</v>
      </c>
    </row>
    <row r="708" spans="2:14" ht="120">
      <c r="B708" t="s">
        <v>2576</v>
      </c>
      <c r="C708" s="3" t="s">
        <v>2577</v>
      </c>
      <c r="D708" t="s">
        <v>641</v>
      </c>
      <c r="E708" t="s">
        <v>718</v>
      </c>
      <c r="F708" s="3" t="s">
        <v>780</v>
      </c>
      <c r="G708" t="s">
        <v>644</v>
      </c>
      <c r="H708" s="3" t="s">
        <v>719</v>
      </c>
      <c r="L708" s="3" t="s">
        <v>719</v>
      </c>
      <c r="M708" t="s">
        <v>718</v>
      </c>
      <c r="N708" t="s">
        <v>2578</v>
      </c>
    </row>
    <row r="709" spans="2:14" ht="90">
      <c r="B709" t="s">
        <v>2579</v>
      </c>
      <c r="C709" s="3" t="s">
        <v>2580</v>
      </c>
      <c r="D709" t="s">
        <v>641</v>
      </c>
      <c r="E709" t="s">
        <v>718</v>
      </c>
      <c r="F709" s="3" t="s">
        <v>780</v>
      </c>
      <c r="G709" t="s">
        <v>644</v>
      </c>
      <c r="H709" s="3" t="s">
        <v>719</v>
      </c>
      <c r="L709" s="3" t="s">
        <v>719</v>
      </c>
      <c r="M709" t="s">
        <v>718</v>
      </c>
      <c r="N709" t="s">
        <v>2581</v>
      </c>
    </row>
    <row r="710" spans="2:14" ht="120">
      <c r="B710" t="s">
        <v>2582</v>
      </c>
      <c r="C710" s="3" t="s">
        <v>2583</v>
      </c>
      <c r="D710" t="s">
        <v>641</v>
      </c>
      <c r="E710" t="s">
        <v>718</v>
      </c>
      <c r="F710" s="3" t="s">
        <v>780</v>
      </c>
      <c r="G710" t="s">
        <v>644</v>
      </c>
      <c r="H710" s="3" t="s">
        <v>719</v>
      </c>
      <c r="L710" s="3" t="s">
        <v>719</v>
      </c>
      <c r="M710" t="s">
        <v>718</v>
      </c>
      <c r="N710" t="s">
        <v>2584</v>
      </c>
    </row>
    <row r="711" spans="2:14" ht="105">
      <c r="B711" t="s">
        <v>2585</v>
      </c>
      <c r="C711" s="3" t="s">
        <v>2565</v>
      </c>
      <c r="D711" t="s">
        <v>641</v>
      </c>
      <c r="E711" t="s">
        <v>718</v>
      </c>
      <c r="F711" s="3" t="s">
        <v>780</v>
      </c>
      <c r="G711" t="s">
        <v>644</v>
      </c>
      <c r="H711" s="3" t="s">
        <v>719</v>
      </c>
      <c r="L711" s="3" t="s">
        <v>719</v>
      </c>
      <c r="M711" t="s">
        <v>718</v>
      </c>
      <c r="N711" t="s">
        <v>2586</v>
      </c>
    </row>
    <row r="712" spans="2:14" ht="180">
      <c r="B712" t="s">
        <v>2587</v>
      </c>
      <c r="C712" s="3" t="s">
        <v>7366</v>
      </c>
      <c r="D712" t="s">
        <v>641</v>
      </c>
      <c r="E712" t="s">
        <v>718</v>
      </c>
      <c r="F712" s="3" t="s">
        <v>852</v>
      </c>
      <c r="G712" t="s">
        <v>644</v>
      </c>
      <c r="H712" s="3" t="s">
        <v>719</v>
      </c>
      <c r="L712" s="3" t="s">
        <v>719</v>
      </c>
      <c r="M712" t="s">
        <v>718</v>
      </c>
      <c r="N712" t="s">
        <v>2588</v>
      </c>
    </row>
    <row r="713" spans="2:14" ht="120">
      <c r="B713" t="s">
        <v>2589</v>
      </c>
      <c r="C713" s="3" t="s">
        <v>2590</v>
      </c>
      <c r="D713" t="s">
        <v>641</v>
      </c>
      <c r="E713" t="s">
        <v>718</v>
      </c>
      <c r="F713" s="3" t="s">
        <v>852</v>
      </c>
      <c r="G713" t="s">
        <v>644</v>
      </c>
      <c r="H713" s="3" t="s">
        <v>719</v>
      </c>
      <c r="L713" s="3" t="s">
        <v>719</v>
      </c>
      <c r="M713" t="s">
        <v>718</v>
      </c>
      <c r="N713" t="s">
        <v>2591</v>
      </c>
    </row>
    <row r="714" spans="2:14" ht="165">
      <c r="B714" t="s">
        <v>2592</v>
      </c>
      <c r="C714" s="3" t="s">
        <v>2593</v>
      </c>
      <c r="D714" t="s">
        <v>641</v>
      </c>
      <c r="E714" t="s">
        <v>718</v>
      </c>
      <c r="F714" s="3" t="s">
        <v>852</v>
      </c>
      <c r="G714" t="s">
        <v>644</v>
      </c>
      <c r="H714" s="3" t="s">
        <v>719</v>
      </c>
      <c r="L714" s="3" t="s">
        <v>719</v>
      </c>
      <c r="M714" t="s">
        <v>718</v>
      </c>
      <c r="N714" t="s">
        <v>2594</v>
      </c>
    </row>
    <row r="715" spans="2:14" ht="90">
      <c r="B715" t="s">
        <v>2595</v>
      </c>
      <c r="C715" s="3" t="s">
        <v>2596</v>
      </c>
      <c r="D715" t="s">
        <v>641</v>
      </c>
      <c r="E715" t="s">
        <v>718</v>
      </c>
      <c r="F715" s="3" t="s">
        <v>852</v>
      </c>
      <c r="G715" t="s">
        <v>644</v>
      </c>
      <c r="H715" s="3" t="s">
        <v>719</v>
      </c>
      <c r="L715" s="3" t="s">
        <v>719</v>
      </c>
      <c r="M715" t="s">
        <v>718</v>
      </c>
      <c r="N715" t="s">
        <v>2597</v>
      </c>
    </row>
    <row r="716" spans="2:14" ht="90">
      <c r="B716" t="s">
        <v>2598</v>
      </c>
      <c r="C716" s="3" t="s">
        <v>2580</v>
      </c>
      <c r="D716" t="s">
        <v>641</v>
      </c>
      <c r="E716" t="s">
        <v>718</v>
      </c>
      <c r="F716" s="3" t="s">
        <v>852</v>
      </c>
      <c r="G716" t="s">
        <v>644</v>
      </c>
      <c r="H716" s="3" t="s">
        <v>719</v>
      </c>
      <c r="L716" s="3" t="s">
        <v>719</v>
      </c>
      <c r="M716" t="s">
        <v>718</v>
      </c>
      <c r="N716" t="s">
        <v>2599</v>
      </c>
    </row>
    <row r="717" spans="2:14" ht="105">
      <c r="B717" t="s">
        <v>2600</v>
      </c>
      <c r="C717" s="3" t="s">
        <v>2601</v>
      </c>
      <c r="D717" t="s">
        <v>641</v>
      </c>
      <c r="E717" t="s">
        <v>718</v>
      </c>
      <c r="F717" s="3" t="s">
        <v>852</v>
      </c>
      <c r="G717" t="s">
        <v>644</v>
      </c>
      <c r="H717" s="3" t="s">
        <v>719</v>
      </c>
      <c r="L717" s="3" t="s">
        <v>719</v>
      </c>
      <c r="M717" t="s">
        <v>718</v>
      </c>
      <c r="N717" t="s">
        <v>2602</v>
      </c>
    </row>
    <row r="718" spans="2:14" ht="75">
      <c r="B718" t="s">
        <v>2603</v>
      </c>
      <c r="C718" s="3" t="s">
        <v>2604</v>
      </c>
      <c r="D718" t="s">
        <v>641</v>
      </c>
      <c r="E718" t="s">
        <v>718</v>
      </c>
      <c r="F718" s="3" t="s">
        <v>852</v>
      </c>
      <c r="G718" t="s">
        <v>644</v>
      </c>
      <c r="H718" s="3" t="s">
        <v>719</v>
      </c>
      <c r="L718" s="3" t="s">
        <v>719</v>
      </c>
      <c r="M718" t="s">
        <v>718</v>
      </c>
      <c r="N718" t="s">
        <v>2605</v>
      </c>
    </row>
    <row r="719" spans="2:14" ht="60">
      <c r="B719" t="s">
        <v>2606</v>
      </c>
      <c r="C719" s="3" t="s">
        <v>2607</v>
      </c>
      <c r="D719" t="s">
        <v>641</v>
      </c>
      <c r="E719" t="s">
        <v>718</v>
      </c>
      <c r="F719" s="3" t="s">
        <v>913</v>
      </c>
      <c r="G719" t="s">
        <v>644</v>
      </c>
      <c r="H719" s="3" t="s">
        <v>719</v>
      </c>
      <c r="L719" s="3" t="s">
        <v>719</v>
      </c>
      <c r="M719" t="s">
        <v>718</v>
      </c>
      <c r="N719" t="s">
        <v>2608</v>
      </c>
    </row>
    <row r="720" spans="2:14" ht="90">
      <c r="B720" t="s">
        <v>2609</v>
      </c>
      <c r="C720" s="3" t="s">
        <v>2610</v>
      </c>
      <c r="D720" t="s">
        <v>641</v>
      </c>
      <c r="E720" t="s">
        <v>718</v>
      </c>
      <c r="F720" s="3" t="s">
        <v>913</v>
      </c>
      <c r="G720" t="s">
        <v>644</v>
      </c>
      <c r="H720" s="3" t="s">
        <v>719</v>
      </c>
      <c r="L720" s="3" t="s">
        <v>719</v>
      </c>
      <c r="M720" t="s">
        <v>718</v>
      </c>
      <c r="N720" t="s">
        <v>2611</v>
      </c>
    </row>
    <row r="721" spans="2:14" ht="30">
      <c r="B721" t="s">
        <v>2612</v>
      </c>
      <c r="C721" s="3" t="s">
        <v>2613</v>
      </c>
      <c r="D721" t="s">
        <v>641</v>
      </c>
      <c r="E721" t="s">
        <v>718</v>
      </c>
      <c r="F721" s="3" t="s">
        <v>913</v>
      </c>
      <c r="G721" t="s">
        <v>644</v>
      </c>
      <c r="H721" s="3" t="s">
        <v>719</v>
      </c>
      <c r="L721" s="3" t="s">
        <v>719</v>
      </c>
      <c r="M721" t="s">
        <v>718</v>
      </c>
      <c r="N721" t="s">
        <v>2614</v>
      </c>
    </row>
    <row r="722" spans="2:14" ht="75">
      <c r="B722" t="s">
        <v>2615</v>
      </c>
      <c r="C722" s="3" t="s">
        <v>7367</v>
      </c>
      <c r="D722" t="s">
        <v>641</v>
      </c>
      <c r="E722" t="s">
        <v>718</v>
      </c>
      <c r="F722" s="3" t="s">
        <v>913</v>
      </c>
      <c r="G722" t="s">
        <v>644</v>
      </c>
      <c r="H722" s="3" t="s">
        <v>719</v>
      </c>
      <c r="L722" s="3" t="s">
        <v>719</v>
      </c>
      <c r="M722" t="s">
        <v>718</v>
      </c>
      <c r="N722" t="s">
        <v>2616</v>
      </c>
    </row>
    <row r="723" spans="2:14" ht="30">
      <c r="B723" t="s">
        <v>2617</v>
      </c>
      <c r="C723" s="3" t="s">
        <v>2618</v>
      </c>
      <c r="D723" t="s">
        <v>641</v>
      </c>
      <c r="E723" t="s">
        <v>718</v>
      </c>
      <c r="F723" s="3" t="s">
        <v>913</v>
      </c>
      <c r="G723" t="s">
        <v>644</v>
      </c>
      <c r="H723" s="3" t="s">
        <v>719</v>
      </c>
      <c r="L723" s="3" t="s">
        <v>719</v>
      </c>
      <c r="M723" t="s">
        <v>718</v>
      </c>
      <c r="N723" t="s">
        <v>2619</v>
      </c>
    </row>
    <row r="724" spans="2:14" ht="75">
      <c r="B724" t="s">
        <v>2620</v>
      </c>
      <c r="C724" s="3" t="s">
        <v>2621</v>
      </c>
      <c r="D724" t="s">
        <v>641</v>
      </c>
      <c r="E724" t="s">
        <v>718</v>
      </c>
      <c r="F724" s="3" t="s">
        <v>913</v>
      </c>
      <c r="G724" t="s">
        <v>644</v>
      </c>
      <c r="H724" s="3" t="s">
        <v>719</v>
      </c>
      <c r="L724" s="3" t="s">
        <v>719</v>
      </c>
      <c r="M724" t="s">
        <v>718</v>
      </c>
      <c r="N724" t="s">
        <v>2622</v>
      </c>
    </row>
    <row r="725" spans="2:14" ht="75">
      <c r="B725" t="s">
        <v>2623</v>
      </c>
      <c r="C725" s="3" t="s">
        <v>2624</v>
      </c>
      <c r="D725" t="s">
        <v>641</v>
      </c>
      <c r="E725" t="s">
        <v>718</v>
      </c>
      <c r="F725" s="3" t="s">
        <v>913</v>
      </c>
      <c r="G725" t="s">
        <v>644</v>
      </c>
      <c r="H725" s="3" t="s">
        <v>719</v>
      </c>
      <c r="L725" s="3" t="s">
        <v>719</v>
      </c>
      <c r="M725" t="s">
        <v>718</v>
      </c>
      <c r="N725" t="s">
        <v>2625</v>
      </c>
    </row>
    <row r="726" spans="2:14" ht="45">
      <c r="B726" t="s">
        <v>2626</v>
      </c>
      <c r="C726" s="3" t="s">
        <v>2627</v>
      </c>
      <c r="D726" t="s">
        <v>641</v>
      </c>
      <c r="E726" t="s">
        <v>718</v>
      </c>
      <c r="F726" s="3" t="s">
        <v>913</v>
      </c>
      <c r="G726" t="s">
        <v>644</v>
      </c>
      <c r="H726" s="3" t="s">
        <v>719</v>
      </c>
      <c r="L726" s="3" t="s">
        <v>719</v>
      </c>
      <c r="M726" t="s">
        <v>718</v>
      </c>
      <c r="N726" t="s">
        <v>2628</v>
      </c>
    </row>
    <row r="727" spans="2:14" ht="90">
      <c r="B727" t="s">
        <v>2629</v>
      </c>
      <c r="C727" s="3" t="s">
        <v>7368</v>
      </c>
      <c r="D727" t="s">
        <v>641</v>
      </c>
      <c r="E727" t="s">
        <v>718</v>
      </c>
      <c r="F727" s="3" t="s">
        <v>913</v>
      </c>
      <c r="G727" t="s">
        <v>644</v>
      </c>
      <c r="H727" s="3" t="s">
        <v>719</v>
      </c>
      <c r="L727" s="3" t="s">
        <v>719</v>
      </c>
      <c r="M727" t="s">
        <v>718</v>
      </c>
      <c r="N727" t="s">
        <v>2630</v>
      </c>
    </row>
    <row r="728" spans="2:14" ht="30">
      <c r="B728" t="s">
        <v>2631</v>
      </c>
      <c r="C728" s="3" t="s">
        <v>2618</v>
      </c>
      <c r="D728" t="s">
        <v>641</v>
      </c>
      <c r="E728" t="s">
        <v>718</v>
      </c>
      <c r="F728" s="3" t="s">
        <v>913</v>
      </c>
      <c r="G728" t="s">
        <v>644</v>
      </c>
      <c r="H728" s="3" t="s">
        <v>719</v>
      </c>
      <c r="L728" s="3" t="s">
        <v>719</v>
      </c>
      <c r="M728" t="s">
        <v>718</v>
      </c>
      <c r="N728" t="s">
        <v>2632</v>
      </c>
    </row>
    <row r="729" spans="2:14" ht="90">
      <c r="B729" t="s">
        <v>2633</v>
      </c>
      <c r="C729" s="3" t="s">
        <v>2634</v>
      </c>
      <c r="D729" t="s">
        <v>641</v>
      </c>
      <c r="E729" t="s">
        <v>718</v>
      </c>
      <c r="F729" s="3" t="s">
        <v>913</v>
      </c>
      <c r="G729" t="s">
        <v>644</v>
      </c>
      <c r="H729" s="3" t="s">
        <v>719</v>
      </c>
      <c r="L729" s="3" t="s">
        <v>719</v>
      </c>
      <c r="M729" t="s">
        <v>718</v>
      </c>
      <c r="N729" t="s">
        <v>2635</v>
      </c>
    </row>
    <row r="730" spans="2:14" ht="90">
      <c r="B730" t="s">
        <v>2636</v>
      </c>
      <c r="C730" s="3" t="s">
        <v>2637</v>
      </c>
      <c r="D730" t="s">
        <v>641</v>
      </c>
      <c r="E730" t="s">
        <v>718</v>
      </c>
      <c r="F730" s="3" t="s">
        <v>913</v>
      </c>
      <c r="G730" t="s">
        <v>644</v>
      </c>
      <c r="H730" s="3" t="s">
        <v>719</v>
      </c>
      <c r="L730" s="3" t="s">
        <v>719</v>
      </c>
      <c r="M730" t="s">
        <v>718</v>
      </c>
      <c r="N730" t="s">
        <v>2638</v>
      </c>
    </row>
    <row r="731" spans="2:14" ht="105">
      <c r="B731" t="s">
        <v>2639</v>
      </c>
      <c r="C731" s="3" t="s">
        <v>2640</v>
      </c>
      <c r="D731" t="s">
        <v>641</v>
      </c>
      <c r="E731" t="s">
        <v>718</v>
      </c>
      <c r="F731" s="3" t="s">
        <v>913</v>
      </c>
      <c r="G731" t="s">
        <v>644</v>
      </c>
      <c r="H731" s="3" t="s">
        <v>719</v>
      </c>
      <c r="L731" s="3" t="s">
        <v>719</v>
      </c>
      <c r="M731" t="s">
        <v>718</v>
      </c>
      <c r="N731" t="s">
        <v>2641</v>
      </c>
    </row>
    <row r="732" spans="2:14" ht="45">
      <c r="B732" t="s">
        <v>2642</v>
      </c>
      <c r="C732" s="3" t="s">
        <v>2643</v>
      </c>
      <c r="D732" t="s">
        <v>641</v>
      </c>
      <c r="E732" t="s">
        <v>718</v>
      </c>
      <c r="F732" s="3" t="s">
        <v>913</v>
      </c>
      <c r="G732" t="s">
        <v>644</v>
      </c>
      <c r="H732" s="3" t="s">
        <v>719</v>
      </c>
      <c r="L732" s="3" t="s">
        <v>719</v>
      </c>
      <c r="M732" t="s">
        <v>718</v>
      </c>
      <c r="N732" t="s">
        <v>2644</v>
      </c>
    </row>
    <row r="733" spans="2:14" ht="30">
      <c r="B733" t="s">
        <v>2645</v>
      </c>
      <c r="C733" s="3" t="s">
        <v>2646</v>
      </c>
      <c r="D733" t="s">
        <v>641</v>
      </c>
      <c r="E733" t="s">
        <v>718</v>
      </c>
      <c r="F733" s="3" t="s">
        <v>913</v>
      </c>
      <c r="G733" t="s">
        <v>644</v>
      </c>
      <c r="H733" s="3" t="s">
        <v>719</v>
      </c>
      <c r="L733" s="3" t="s">
        <v>719</v>
      </c>
      <c r="M733" t="s">
        <v>718</v>
      </c>
      <c r="N733" t="s">
        <v>2647</v>
      </c>
    </row>
    <row r="734" spans="2:14" ht="150">
      <c r="B734" t="s">
        <v>2648</v>
      </c>
      <c r="C734" s="3" t="s">
        <v>2649</v>
      </c>
      <c r="D734" t="s">
        <v>641</v>
      </c>
      <c r="E734" t="s">
        <v>718</v>
      </c>
      <c r="F734" s="3" t="s">
        <v>913</v>
      </c>
      <c r="G734" t="s">
        <v>644</v>
      </c>
      <c r="H734" s="3" t="s">
        <v>719</v>
      </c>
      <c r="L734" s="3" t="s">
        <v>719</v>
      </c>
      <c r="M734" t="s">
        <v>718</v>
      </c>
      <c r="N734" t="s">
        <v>2650</v>
      </c>
    </row>
    <row r="735" spans="2:14" ht="195">
      <c r="B735" t="s">
        <v>2651</v>
      </c>
      <c r="C735" s="3" t="s">
        <v>2652</v>
      </c>
      <c r="D735" t="s">
        <v>641</v>
      </c>
      <c r="E735" t="s">
        <v>718</v>
      </c>
      <c r="F735" s="3" t="s">
        <v>913</v>
      </c>
      <c r="G735" t="s">
        <v>644</v>
      </c>
      <c r="H735" s="3" t="s">
        <v>719</v>
      </c>
      <c r="L735" s="3" t="s">
        <v>719</v>
      </c>
      <c r="M735" t="s">
        <v>718</v>
      </c>
      <c r="N735" t="s">
        <v>2653</v>
      </c>
    </row>
    <row r="736" spans="2:14" ht="105">
      <c r="B736" t="s">
        <v>2654</v>
      </c>
      <c r="C736" s="3" t="s">
        <v>2655</v>
      </c>
      <c r="D736" t="s">
        <v>641</v>
      </c>
      <c r="E736" t="s">
        <v>718</v>
      </c>
      <c r="F736" s="3" t="s">
        <v>913</v>
      </c>
      <c r="G736" t="s">
        <v>644</v>
      </c>
      <c r="H736" s="3" t="s">
        <v>719</v>
      </c>
      <c r="L736" s="3" t="s">
        <v>719</v>
      </c>
      <c r="M736" t="s">
        <v>718</v>
      </c>
      <c r="N736" t="s">
        <v>2656</v>
      </c>
    </row>
    <row r="737" spans="2:14" ht="45">
      <c r="B737" t="s">
        <v>2657</v>
      </c>
      <c r="C737" s="3" t="s">
        <v>2658</v>
      </c>
      <c r="D737" t="s">
        <v>641</v>
      </c>
      <c r="E737" t="s">
        <v>718</v>
      </c>
      <c r="F737" s="3" t="s">
        <v>913</v>
      </c>
      <c r="G737" t="s">
        <v>644</v>
      </c>
      <c r="H737" s="3" t="s">
        <v>719</v>
      </c>
      <c r="L737" s="3" t="s">
        <v>719</v>
      </c>
      <c r="M737" t="s">
        <v>718</v>
      </c>
      <c r="N737" t="s">
        <v>2659</v>
      </c>
    </row>
    <row r="738" spans="2:14" ht="105">
      <c r="B738" t="s">
        <v>2660</v>
      </c>
      <c r="C738" s="3" t="s">
        <v>2661</v>
      </c>
      <c r="D738" t="s">
        <v>641</v>
      </c>
      <c r="E738" t="s">
        <v>718</v>
      </c>
      <c r="F738" s="3" t="s">
        <v>913</v>
      </c>
      <c r="G738" t="s">
        <v>644</v>
      </c>
      <c r="H738" s="3" t="s">
        <v>719</v>
      </c>
      <c r="L738" s="3" t="s">
        <v>719</v>
      </c>
      <c r="M738" t="s">
        <v>718</v>
      </c>
      <c r="N738" t="s">
        <v>2662</v>
      </c>
    </row>
    <row r="739" spans="2:14" ht="150">
      <c r="B739" t="s">
        <v>2663</v>
      </c>
      <c r="C739" s="3" t="s">
        <v>2664</v>
      </c>
      <c r="D739" t="s">
        <v>641</v>
      </c>
      <c r="E739" t="s">
        <v>718</v>
      </c>
      <c r="F739" s="3" t="s">
        <v>913</v>
      </c>
      <c r="G739" t="s">
        <v>644</v>
      </c>
      <c r="H739" s="3" t="s">
        <v>719</v>
      </c>
      <c r="L739" s="3" t="s">
        <v>719</v>
      </c>
      <c r="M739" t="s">
        <v>718</v>
      </c>
      <c r="N739" t="s">
        <v>2665</v>
      </c>
    </row>
    <row r="740" spans="2:14" ht="75">
      <c r="B740" t="s">
        <v>2666</v>
      </c>
      <c r="C740" s="3" t="s">
        <v>2667</v>
      </c>
      <c r="D740" t="s">
        <v>641</v>
      </c>
      <c r="E740" t="s">
        <v>718</v>
      </c>
      <c r="F740" s="3" t="s">
        <v>992</v>
      </c>
      <c r="G740" t="s">
        <v>644</v>
      </c>
      <c r="H740" s="3" t="s">
        <v>719</v>
      </c>
      <c r="L740" s="3" t="s">
        <v>719</v>
      </c>
      <c r="M740" t="s">
        <v>718</v>
      </c>
      <c r="N740" t="s">
        <v>2668</v>
      </c>
    </row>
    <row r="741" spans="2:14" ht="105">
      <c r="B741" t="s">
        <v>2669</v>
      </c>
      <c r="C741" s="3" t="s">
        <v>2670</v>
      </c>
      <c r="D741" t="s">
        <v>641</v>
      </c>
      <c r="E741" t="s">
        <v>718</v>
      </c>
      <c r="F741" s="3" t="s">
        <v>992</v>
      </c>
      <c r="G741" t="s">
        <v>644</v>
      </c>
      <c r="H741" s="3" t="s">
        <v>719</v>
      </c>
      <c r="L741" s="3" t="s">
        <v>719</v>
      </c>
      <c r="M741" t="s">
        <v>718</v>
      </c>
      <c r="N741" t="s">
        <v>2671</v>
      </c>
    </row>
    <row r="742" spans="2:14" ht="45">
      <c r="B742" t="s">
        <v>2672</v>
      </c>
      <c r="C742" s="3" t="s">
        <v>2673</v>
      </c>
      <c r="D742" t="s">
        <v>641</v>
      </c>
      <c r="E742" t="s">
        <v>718</v>
      </c>
      <c r="F742" s="3" t="s">
        <v>992</v>
      </c>
      <c r="G742" t="s">
        <v>644</v>
      </c>
      <c r="H742" s="3" t="s">
        <v>719</v>
      </c>
      <c r="L742" s="3" t="s">
        <v>719</v>
      </c>
      <c r="M742" t="s">
        <v>718</v>
      </c>
      <c r="N742" t="s">
        <v>2674</v>
      </c>
    </row>
    <row r="743" spans="2:14" ht="60">
      <c r="B743" t="s">
        <v>2675</v>
      </c>
      <c r="C743" s="3" t="s">
        <v>7369</v>
      </c>
      <c r="D743" t="s">
        <v>641</v>
      </c>
      <c r="E743" t="s">
        <v>718</v>
      </c>
      <c r="F743" s="3" t="s">
        <v>992</v>
      </c>
      <c r="G743" t="s">
        <v>644</v>
      </c>
      <c r="H743" s="3" t="s">
        <v>719</v>
      </c>
      <c r="L743" s="3" t="s">
        <v>719</v>
      </c>
      <c r="M743" t="s">
        <v>718</v>
      </c>
      <c r="N743" t="s">
        <v>2676</v>
      </c>
    </row>
    <row r="744" spans="2:14" ht="60">
      <c r="B744" t="s">
        <v>2677</v>
      </c>
      <c r="C744" s="3" t="s">
        <v>2678</v>
      </c>
      <c r="D744" t="s">
        <v>641</v>
      </c>
      <c r="E744" t="s">
        <v>718</v>
      </c>
      <c r="F744" s="3" t="s">
        <v>992</v>
      </c>
      <c r="G744" t="s">
        <v>644</v>
      </c>
      <c r="H744" s="3" t="s">
        <v>719</v>
      </c>
      <c r="L744" s="3" t="s">
        <v>719</v>
      </c>
      <c r="M744" t="s">
        <v>718</v>
      </c>
      <c r="N744" t="s">
        <v>2679</v>
      </c>
    </row>
    <row r="745" spans="2:14" ht="75">
      <c r="B745" t="s">
        <v>2680</v>
      </c>
      <c r="C745" s="3" t="s">
        <v>2621</v>
      </c>
      <c r="D745" t="s">
        <v>641</v>
      </c>
      <c r="E745" t="s">
        <v>718</v>
      </c>
      <c r="F745" s="3" t="s">
        <v>992</v>
      </c>
      <c r="G745" t="s">
        <v>644</v>
      </c>
      <c r="H745" s="3" t="s">
        <v>719</v>
      </c>
      <c r="L745" s="3" t="s">
        <v>719</v>
      </c>
      <c r="M745" t="s">
        <v>718</v>
      </c>
      <c r="N745" t="s">
        <v>2681</v>
      </c>
    </row>
    <row r="746" spans="2:14" ht="135">
      <c r="B746" t="s">
        <v>2682</v>
      </c>
      <c r="C746" s="3" t="s">
        <v>2683</v>
      </c>
      <c r="D746" t="s">
        <v>641</v>
      </c>
      <c r="E746" t="s">
        <v>718</v>
      </c>
      <c r="F746" s="3" t="s">
        <v>992</v>
      </c>
      <c r="G746" t="s">
        <v>644</v>
      </c>
      <c r="H746" s="3" t="s">
        <v>719</v>
      </c>
      <c r="L746" s="3" t="s">
        <v>719</v>
      </c>
      <c r="M746" t="s">
        <v>718</v>
      </c>
      <c r="N746" t="s">
        <v>2684</v>
      </c>
    </row>
    <row r="747" spans="2:14" ht="90">
      <c r="B747" t="s">
        <v>2685</v>
      </c>
      <c r="C747" s="3" t="s">
        <v>2686</v>
      </c>
      <c r="D747" t="s">
        <v>641</v>
      </c>
      <c r="E747" t="s">
        <v>718</v>
      </c>
      <c r="F747" s="3" t="s">
        <v>992</v>
      </c>
      <c r="G747" t="s">
        <v>644</v>
      </c>
      <c r="H747" s="3" t="s">
        <v>719</v>
      </c>
      <c r="L747" s="3" t="s">
        <v>719</v>
      </c>
      <c r="M747" t="s">
        <v>718</v>
      </c>
      <c r="N747" t="s">
        <v>2687</v>
      </c>
    </row>
    <row r="748" spans="2:14" ht="90">
      <c r="B748" t="s">
        <v>2688</v>
      </c>
      <c r="C748" s="3" t="s">
        <v>7370</v>
      </c>
      <c r="D748" t="s">
        <v>641</v>
      </c>
      <c r="E748" t="s">
        <v>718</v>
      </c>
      <c r="F748" s="3" t="s">
        <v>992</v>
      </c>
      <c r="G748" t="s">
        <v>644</v>
      </c>
      <c r="H748" s="3" t="s">
        <v>719</v>
      </c>
      <c r="L748" s="3" t="s">
        <v>719</v>
      </c>
      <c r="M748" t="s">
        <v>718</v>
      </c>
      <c r="N748" t="s">
        <v>2689</v>
      </c>
    </row>
    <row r="749" spans="2:14" ht="60">
      <c r="B749" t="s">
        <v>2690</v>
      </c>
      <c r="C749" s="3" t="s">
        <v>2691</v>
      </c>
      <c r="D749" t="s">
        <v>641</v>
      </c>
      <c r="E749" t="s">
        <v>718</v>
      </c>
      <c r="F749" s="3" t="s">
        <v>992</v>
      </c>
      <c r="G749" t="s">
        <v>644</v>
      </c>
      <c r="H749" s="3" t="s">
        <v>719</v>
      </c>
      <c r="L749" s="3" t="s">
        <v>719</v>
      </c>
      <c r="M749" t="s">
        <v>718</v>
      </c>
      <c r="N749" t="s">
        <v>2692</v>
      </c>
    </row>
    <row r="750" spans="2:14" ht="60">
      <c r="B750" t="s">
        <v>2693</v>
      </c>
      <c r="C750" s="3" t="s">
        <v>2694</v>
      </c>
      <c r="D750" t="s">
        <v>641</v>
      </c>
      <c r="E750" t="s">
        <v>718</v>
      </c>
      <c r="F750" s="3" t="s">
        <v>992</v>
      </c>
      <c r="G750" t="s">
        <v>644</v>
      </c>
      <c r="H750" s="3" t="s">
        <v>719</v>
      </c>
      <c r="L750" s="3" t="s">
        <v>719</v>
      </c>
      <c r="M750" t="s">
        <v>718</v>
      </c>
      <c r="N750" t="s">
        <v>2695</v>
      </c>
    </row>
    <row r="751" spans="2:14" ht="90">
      <c r="B751" t="s">
        <v>2696</v>
      </c>
      <c r="C751" s="3" t="s">
        <v>2634</v>
      </c>
      <c r="D751" t="s">
        <v>641</v>
      </c>
      <c r="E751" t="s">
        <v>718</v>
      </c>
      <c r="F751" s="3" t="s">
        <v>992</v>
      </c>
      <c r="G751" t="s">
        <v>644</v>
      </c>
      <c r="H751" s="3" t="s">
        <v>719</v>
      </c>
      <c r="L751" s="3" t="s">
        <v>719</v>
      </c>
      <c r="M751" t="s">
        <v>718</v>
      </c>
      <c r="N751" t="s">
        <v>2697</v>
      </c>
    </row>
    <row r="752" spans="2:14" ht="105">
      <c r="B752" t="s">
        <v>2698</v>
      </c>
      <c r="C752" s="3" t="s">
        <v>2699</v>
      </c>
      <c r="D752" t="s">
        <v>641</v>
      </c>
      <c r="E752" t="s">
        <v>718</v>
      </c>
      <c r="F752" s="3" t="s">
        <v>992</v>
      </c>
      <c r="G752" t="s">
        <v>644</v>
      </c>
      <c r="H752" s="3" t="s">
        <v>719</v>
      </c>
      <c r="L752" s="3" t="s">
        <v>719</v>
      </c>
      <c r="M752" t="s">
        <v>718</v>
      </c>
      <c r="N752" t="s">
        <v>2700</v>
      </c>
    </row>
    <row r="753" spans="2:14" ht="75">
      <c r="B753" t="s">
        <v>2701</v>
      </c>
      <c r="C753" s="3" t="s">
        <v>2702</v>
      </c>
      <c r="D753" t="s">
        <v>641</v>
      </c>
      <c r="E753" t="s">
        <v>718</v>
      </c>
      <c r="F753" s="3" t="s">
        <v>992</v>
      </c>
      <c r="G753" t="s">
        <v>644</v>
      </c>
      <c r="H753" s="3" t="s">
        <v>719</v>
      </c>
      <c r="L753" s="3" t="s">
        <v>719</v>
      </c>
      <c r="M753" t="s">
        <v>718</v>
      </c>
      <c r="N753" t="s">
        <v>2703</v>
      </c>
    </row>
    <row r="754" spans="2:14" ht="60">
      <c r="B754" t="s">
        <v>2704</v>
      </c>
      <c r="C754" s="3" t="s">
        <v>2705</v>
      </c>
      <c r="D754" t="s">
        <v>641</v>
      </c>
      <c r="E754" t="s">
        <v>718</v>
      </c>
      <c r="F754" s="3" t="s">
        <v>992</v>
      </c>
      <c r="G754" t="s">
        <v>644</v>
      </c>
      <c r="H754" s="3" t="s">
        <v>719</v>
      </c>
      <c r="L754" s="3" t="s">
        <v>719</v>
      </c>
      <c r="M754" t="s">
        <v>718</v>
      </c>
      <c r="N754" t="s">
        <v>2706</v>
      </c>
    </row>
    <row r="755" spans="2:14" ht="75">
      <c r="B755" t="s">
        <v>2707</v>
      </c>
      <c r="C755" s="3" t="s">
        <v>2708</v>
      </c>
      <c r="D755" t="s">
        <v>641</v>
      </c>
      <c r="E755" t="s">
        <v>718</v>
      </c>
      <c r="F755" s="3" t="s">
        <v>992</v>
      </c>
      <c r="G755" t="s">
        <v>644</v>
      </c>
      <c r="H755" s="3" t="s">
        <v>719</v>
      </c>
      <c r="L755" s="3" t="s">
        <v>719</v>
      </c>
      <c r="M755" t="s">
        <v>718</v>
      </c>
      <c r="N755" t="s">
        <v>2709</v>
      </c>
    </row>
    <row r="756" spans="2:14" ht="45">
      <c r="B756" t="s">
        <v>2710</v>
      </c>
      <c r="C756" s="3" t="s">
        <v>2711</v>
      </c>
      <c r="D756" t="s">
        <v>641</v>
      </c>
      <c r="E756" t="s">
        <v>718</v>
      </c>
      <c r="F756" s="3" t="s">
        <v>992</v>
      </c>
      <c r="G756" t="s">
        <v>644</v>
      </c>
      <c r="H756" s="3" t="s">
        <v>719</v>
      </c>
      <c r="L756" s="3" t="s">
        <v>719</v>
      </c>
      <c r="M756" t="s">
        <v>718</v>
      </c>
      <c r="N756" t="s">
        <v>2712</v>
      </c>
    </row>
    <row r="757" spans="2:14" ht="150">
      <c r="B757" t="s">
        <v>2713</v>
      </c>
      <c r="C757" s="3" t="s">
        <v>2714</v>
      </c>
      <c r="D757" t="s">
        <v>641</v>
      </c>
      <c r="E757" t="s">
        <v>718</v>
      </c>
      <c r="F757" s="3" t="s">
        <v>992</v>
      </c>
      <c r="G757" t="s">
        <v>644</v>
      </c>
      <c r="H757" s="3" t="s">
        <v>719</v>
      </c>
      <c r="L757" s="3" t="s">
        <v>719</v>
      </c>
      <c r="M757" t="s">
        <v>718</v>
      </c>
      <c r="N757" t="s">
        <v>2715</v>
      </c>
    </row>
    <row r="758" spans="2:14" ht="195">
      <c r="B758" t="s">
        <v>2716</v>
      </c>
      <c r="C758" s="3" t="s">
        <v>2717</v>
      </c>
      <c r="D758" t="s">
        <v>641</v>
      </c>
      <c r="E758" t="s">
        <v>718</v>
      </c>
      <c r="F758" s="3" t="s">
        <v>992</v>
      </c>
      <c r="G758" t="s">
        <v>644</v>
      </c>
      <c r="H758" s="3" t="s">
        <v>719</v>
      </c>
      <c r="L758" s="3" t="s">
        <v>719</v>
      </c>
      <c r="M758" t="s">
        <v>718</v>
      </c>
      <c r="N758" t="s">
        <v>2718</v>
      </c>
    </row>
    <row r="759" spans="2:14" ht="180">
      <c r="B759" t="s">
        <v>2719</v>
      </c>
      <c r="C759" s="3" t="s">
        <v>2720</v>
      </c>
      <c r="D759" t="s">
        <v>641</v>
      </c>
      <c r="E759" t="s">
        <v>718</v>
      </c>
      <c r="F759" s="3" t="s">
        <v>992</v>
      </c>
      <c r="G759" t="s">
        <v>644</v>
      </c>
      <c r="H759" s="3" t="s">
        <v>719</v>
      </c>
      <c r="L759" s="3" t="s">
        <v>719</v>
      </c>
      <c r="M759" t="s">
        <v>718</v>
      </c>
      <c r="N759" t="s">
        <v>2721</v>
      </c>
    </row>
    <row r="760" spans="2:14" ht="75">
      <c r="B760" t="s">
        <v>2722</v>
      </c>
      <c r="C760" s="3" t="s">
        <v>2723</v>
      </c>
      <c r="D760" t="s">
        <v>641</v>
      </c>
      <c r="E760" t="s">
        <v>718</v>
      </c>
      <c r="F760" s="3" t="s">
        <v>992</v>
      </c>
      <c r="G760" t="s">
        <v>644</v>
      </c>
      <c r="H760" s="3" t="s">
        <v>719</v>
      </c>
      <c r="L760" s="3" t="s">
        <v>719</v>
      </c>
      <c r="M760" t="s">
        <v>718</v>
      </c>
      <c r="N760" t="s">
        <v>2724</v>
      </c>
    </row>
    <row r="761" spans="2:14" ht="135">
      <c r="B761" t="s">
        <v>2725</v>
      </c>
      <c r="C761" s="3" t="s">
        <v>2726</v>
      </c>
      <c r="D761" t="s">
        <v>641</v>
      </c>
      <c r="E761" t="s">
        <v>718</v>
      </c>
      <c r="F761" s="3" t="s">
        <v>992</v>
      </c>
      <c r="G761" t="s">
        <v>644</v>
      </c>
      <c r="H761" s="3" t="s">
        <v>719</v>
      </c>
      <c r="L761" s="3" t="s">
        <v>719</v>
      </c>
      <c r="M761" t="s">
        <v>718</v>
      </c>
      <c r="N761" t="s">
        <v>2727</v>
      </c>
    </row>
    <row r="762" spans="2:14" ht="60">
      <c r="B762" t="s">
        <v>2728</v>
      </c>
      <c r="C762" s="3" t="s">
        <v>1077</v>
      </c>
      <c r="D762" t="s">
        <v>641</v>
      </c>
      <c r="E762" t="s">
        <v>718</v>
      </c>
      <c r="F762" s="3" t="s">
        <v>992</v>
      </c>
      <c r="G762" t="s">
        <v>644</v>
      </c>
      <c r="H762" s="3" t="s">
        <v>719</v>
      </c>
      <c r="L762" s="3" t="s">
        <v>719</v>
      </c>
      <c r="M762" t="s">
        <v>718</v>
      </c>
      <c r="N762" t="s">
        <v>2729</v>
      </c>
    </row>
    <row r="763" spans="2:14" ht="150">
      <c r="B763" t="s">
        <v>2730</v>
      </c>
      <c r="C763" s="3" t="s">
        <v>7371</v>
      </c>
      <c r="D763" t="s">
        <v>641</v>
      </c>
      <c r="E763" t="s">
        <v>718</v>
      </c>
      <c r="F763" s="3" t="s">
        <v>992</v>
      </c>
      <c r="G763" t="s">
        <v>644</v>
      </c>
      <c r="H763" s="3" t="s">
        <v>719</v>
      </c>
      <c r="L763" s="3" t="s">
        <v>719</v>
      </c>
      <c r="M763" t="s">
        <v>718</v>
      </c>
      <c r="N763" t="s">
        <v>2731</v>
      </c>
    </row>
    <row r="764" spans="2:14" ht="120">
      <c r="B764" t="s">
        <v>2732</v>
      </c>
      <c r="C764" s="3" t="s">
        <v>7372</v>
      </c>
      <c r="D764" t="s">
        <v>641</v>
      </c>
      <c r="E764" t="s">
        <v>718</v>
      </c>
      <c r="F764" s="3" t="s">
        <v>992</v>
      </c>
      <c r="G764" t="s">
        <v>644</v>
      </c>
      <c r="H764" s="3" t="s">
        <v>719</v>
      </c>
      <c r="L764" s="3" t="s">
        <v>719</v>
      </c>
      <c r="M764" t="s">
        <v>718</v>
      </c>
      <c r="N764" t="s">
        <v>2733</v>
      </c>
    </row>
    <row r="765" spans="2:14" ht="150">
      <c r="B765" t="s">
        <v>2734</v>
      </c>
      <c r="C765" s="3" t="s">
        <v>2664</v>
      </c>
      <c r="D765" t="s">
        <v>641</v>
      </c>
      <c r="E765" t="s">
        <v>718</v>
      </c>
      <c r="F765" s="3" t="s">
        <v>992</v>
      </c>
      <c r="G765" t="s">
        <v>644</v>
      </c>
      <c r="H765" s="3" t="s">
        <v>719</v>
      </c>
      <c r="L765" s="3" t="s">
        <v>719</v>
      </c>
      <c r="M765" t="s">
        <v>718</v>
      </c>
      <c r="N765" t="s">
        <v>2735</v>
      </c>
    </row>
    <row r="766" spans="2:14" ht="75">
      <c r="B766" t="s">
        <v>2760</v>
      </c>
      <c r="C766" s="3" t="s">
        <v>2667</v>
      </c>
      <c r="D766" t="s">
        <v>641</v>
      </c>
      <c r="E766" t="s">
        <v>718</v>
      </c>
      <c r="F766" s="3" t="s">
        <v>1083</v>
      </c>
      <c r="G766" t="s">
        <v>644</v>
      </c>
      <c r="H766" s="3" t="s">
        <v>719</v>
      </c>
      <c r="L766" s="3" t="s">
        <v>719</v>
      </c>
      <c r="M766" t="s">
        <v>718</v>
      </c>
      <c r="N766" t="s">
        <v>2761</v>
      </c>
    </row>
    <row r="767" spans="2:14" ht="120">
      <c r="B767" t="s">
        <v>2762</v>
      </c>
      <c r="C767" s="3" t="s">
        <v>2763</v>
      </c>
      <c r="D767" t="s">
        <v>641</v>
      </c>
      <c r="E767" t="s">
        <v>718</v>
      </c>
      <c r="F767" s="3" t="s">
        <v>1083</v>
      </c>
      <c r="G767" t="s">
        <v>644</v>
      </c>
      <c r="H767" s="3" t="s">
        <v>719</v>
      </c>
      <c r="L767" s="3" t="s">
        <v>719</v>
      </c>
      <c r="M767" t="s">
        <v>718</v>
      </c>
      <c r="N767" t="s">
        <v>2764</v>
      </c>
    </row>
    <row r="768" spans="2:14" ht="60">
      <c r="B768" t="s">
        <v>2765</v>
      </c>
      <c r="C768" s="3" t="s">
        <v>2766</v>
      </c>
      <c r="D768" t="s">
        <v>641</v>
      </c>
      <c r="E768" t="s">
        <v>718</v>
      </c>
      <c r="F768" s="3" t="s">
        <v>1083</v>
      </c>
      <c r="G768" t="s">
        <v>644</v>
      </c>
      <c r="H768" s="3" t="s">
        <v>719</v>
      </c>
      <c r="L768" s="3" t="s">
        <v>719</v>
      </c>
      <c r="M768" t="s">
        <v>718</v>
      </c>
      <c r="N768" t="s">
        <v>2767</v>
      </c>
    </row>
    <row r="769" spans="2:14" ht="75">
      <c r="B769" t="s">
        <v>2768</v>
      </c>
      <c r="C769" s="3" t="s">
        <v>7373</v>
      </c>
      <c r="D769" t="s">
        <v>641</v>
      </c>
      <c r="E769" t="s">
        <v>718</v>
      </c>
      <c r="F769" s="3" t="s">
        <v>1083</v>
      </c>
      <c r="G769" t="s">
        <v>644</v>
      </c>
      <c r="H769" s="3" t="s">
        <v>719</v>
      </c>
      <c r="L769" s="3" t="s">
        <v>719</v>
      </c>
      <c r="M769" t="s">
        <v>718</v>
      </c>
      <c r="N769" t="s">
        <v>2769</v>
      </c>
    </row>
    <row r="770" spans="2:14" ht="60">
      <c r="B770" t="s">
        <v>2770</v>
      </c>
      <c r="C770" s="3" t="s">
        <v>2678</v>
      </c>
      <c r="D770" t="s">
        <v>641</v>
      </c>
      <c r="E770" t="s">
        <v>718</v>
      </c>
      <c r="F770" s="3" t="s">
        <v>1083</v>
      </c>
      <c r="G770" t="s">
        <v>644</v>
      </c>
      <c r="H770" s="3" t="s">
        <v>719</v>
      </c>
      <c r="L770" s="3" t="s">
        <v>719</v>
      </c>
      <c r="M770" t="s">
        <v>718</v>
      </c>
      <c r="N770" t="s">
        <v>2771</v>
      </c>
    </row>
    <row r="771" spans="2:14" ht="75">
      <c r="B771" t="s">
        <v>2772</v>
      </c>
      <c r="C771" s="3" t="s">
        <v>2621</v>
      </c>
      <c r="D771" t="s">
        <v>641</v>
      </c>
      <c r="E771" t="s">
        <v>718</v>
      </c>
      <c r="F771" s="3" t="s">
        <v>1083</v>
      </c>
      <c r="G771" t="s">
        <v>644</v>
      </c>
      <c r="H771" s="3" t="s">
        <v>719</v>
      </c>
      <c r="L771" s="3" t="s">
        <v>719</v>
      </c>
      <c r="M771" t="s">
        <v>718</v>
      </c>
      <c r="N771" t="s">
        <v>2773</v>
      </c>
    </row>
    <row r="772" spans="2:14" ht="150">
      <c r="B772" t="s">
        <v>2774</v>
      </c>
      <c r="C772" s="3" t="s">
        <v>2775</v>
      </c>
      <c r="D772" t="s">
        <v>641</v>
      </c>
      <c r="E772" t="s">
        <v>718</v>
      </c>
      <c r="F772" s="3" t="s">
        <v>1083</v>
      </c>
      <c r="G772" t="s">
        <v>644</v>
      </c>
      <c r="H772" s="3" t="s">
        <v>719</v>
      </c>
      <c r="L772" s="3" t="s">
        <v>719</v>
      </c>
      <c r="M772" t="s">
        <v>718</v>
      </c>
      <c r="N772" t="s">
        <v>2776</v>
      </c>
    </row>
    <row r="773" spans="2:14" ht="90">
      <c r="B773" t="s">
        <v>2777</v>
      </c>
      <c r="C773" s="3" t="s">
        <v>2686</v>
      </c>
      <c r="D773" t="s">
        <v>641</v>
      </c>
      <c r="E773" t="s">
        <v>718</v>
      </c>
      <c r="F773" s="3" t="s">
        <v>1083</v>
      </c>
      <c r="G773" t="s">
        <v>644</v>
      </c>
      <c r="H773" s="3" t="s">
        <v>719</v>
      </c>
      <c r="L773" s="3" t="s">
        <v>719</v>
      </c>
      <c r="M773" t="s">
        <v>718</v>
      </c>
      <c r="N773" t="s">
        <v>2778</v>
      </c>
    </row>
    <row r="774" spans="2:14" ht="90">
      <c r="B774" t="s">
        <v>2779</v>
      </c>
      <c r="C774" s="3" t="s">
        <v>7374</v>
      </c>
      <c r="D774" t="s">
        <v>641</v>
      </c>
      <c r="E774" t="s">
        <v>718</v>
      </c>
      <c r="F774" s="3" t="s">
        <v>1083</v>
      </c>
      <c r="G774" t="s">
        <v>644</v>
      </c>
      <c r="H774" s="3" t="s">
        <v>719</v>
      </c>
      <c r="L774" s="3" t="s">
        <v>719</v>
      </c>
      <c r="M774" t="s">
        <v>718</v>
      </c>
      <c r="N774" t="s">
        <v>2780</v>
      </c>
    </row>
    <row r="775" spans="2:14" ht="60">
      <c r="B775" t="s">
        <v>2781</v>
      </c>
      <c r="C775" s="3" t="s">
        <v>2691</v>
      </c>
      <c r="D775" t="s">
        <v>641</v>
      </c>
      <c r="E775" t="s">
        <v>718</v>
      </c>
      <c r="F775" s="3" t="s">
        <v>1083</v>
      </c>
      <c r="G775" t="s">
        <v>644</v>
      </c>
      <c r="H775" s="3" t="s">
        <v>719</v>
      </c>
      <c r="L775" s="3" t="s">
        <v>719</v>
      </c>
      <c r="M775" t="s">
        <v>718</v>
      </c>
      <c r="N775" t="s">
        <v>2782</v>
      </c>
    </row>
    <row r="776" spans="2:14" ht="60">
      <c r="B776" t="s">
        <v>2783</v>
      </c>
      <c r="C776" s="3" t="s">
        <v>2694</v>
      </c>
      <c r="D776" t="s">
        <v>641</v>
      </c>
      <c r="E776" t="s">
        <v>718</v>
      </c>
      <c r="F776" s="3" t="s">
        <v>1083</v>
      </c>
      <c r="G776" t="s">
        <v>644</v>
      </c>
      <c r="H776" s="3" t="s">
        <v>719</v>
      </c>
      <c r="L776" s="3" t="s">
        <v>719</v>
      </c>
      <c r="M776" t="s">
        <v>718</v>
      </c>
      <c r="N776" t="s">
        <v>2784</v>
      </c>
    </row>
    <row r="777" spans="2:14" ht="90">
      <c r="B777" t="s">
        <v>2785</v>
      </c>
      <c r="C777" s="3" t="s">
        <v>2634</v>
      </c>
      <c r="D777" t="s">
        <v>641</v>
      </c>
      <c r="E777" t="s">
        <v>718</v>
      </c>
      <c r="F777" s="3" t="s">
        <v>1083</v>
      </c>
      <c r="G777" t="s">
        <v>644</v>
      </c>
      <c r="H777" s="3" t="s">
        <v>719</v>
      </c>
      <c r="L777" s="3" t="s">
        <v>719</v>
      </c>
      <c r="M777" t="s">
        <v>718</v>
      </c>
      <c r="N777" t="s">
        <v>2786</v>
      </c>
    </row>
    <row r="778" spans="2:14" ht="105">
      <c r="B778" t="s">
        <v>2787</v>
      </c>
      <c r="C778" s="3" t="s">
        <v>2699</v>
      </c>
      <c r="D778" t="s">
        <v>641</v>
      </c>
      <c r="E778" t="s">
        <v>718</v>
      </c>
      <c r="F778" s="3" t="s">
        <v>1083</v>
      </c>
      <c r="G778" t="s">
        <v>644</v>
      </c>
      <c r="H778" s="3" t="s">
        <v>719</v>
      </c>
      <c r="L778" s="3" t="s">
        <v>719</v>
      </c>
      <c r="M778" t="s">
        <v>718</v>
      </c>
      <c r="N778" t="s">
        <v>2788</v>
      </c>
    </row>
    <row r="779" spans="2:14" ht="105">
      <c r="B779" t="s">
        <v>2789</v>
      </c>
      <c r="C779" s="3" t="s">
        <v>2790</v>
      </c>
      <c r="D779" t="s">
        <v>641</v>
      </c>
      <c r="E779" t="s">
        <v>718</v>
      </c>
      <c r="F779" s="3" t="s">
        <v>1083</v>
      </c>
      <c r="G779" t="s">
        <v>644</v>
      </c>
      <c r="H779" s="3" t="s">
        <v>719</v>
      </c>
      <c r="L779" s="3" t="s">
        <v>719</v>
      </c>
      <c r="M779" t="s">
        <v>718</v>
      </c>
      <c r="N779" t="s">
        <v>2791</v>
      </c>
    </row>
    <row r="780" spans="2:14" ht="75">
      <c r="B780" t="s">
        <v>2792</v>
      </c>
      <c r="C780" s="3" t="s">
        <v>2793</v>
      </c>
      <c r="D780" t="s">
        <v>641</v>
      </c>
      <c r="E780" t="s">
        <v>718</v>
      </c>
      <c r="F780" s="3" t="s">
        <v>1083</v>
      </c>
      <c r="G780" t="s">
        <v>644</v>
      </c>
      <c r="H780" s="3" t="s">
        <v>719</v>
      </c>
      <c r="L780" s="3" t="s">
        <v>719</v>
      </c>
      <c r="M780" t="s">
        <v>718</v>
      </c>
      <c r="N780" t="s">
        <v>2794</v>
      </c>
    </row>
    <row r="781" spans="2:14" ht="75">
      <c r="B781" t="s">
        <v>2795</v>
      </c>
      <c r="C781" s="3" t="s">
        <v>2708</v>
      </c>
      <c r="D781" t="s">
        <v>641</v>
      </c>
      <c r="E781" t="s">
        <v>718</v>
      </c>
      <c r="F781" s="3" t="s">
        <v>1083</v>
      </c>
      <c r="G781" t="s">
        <v>644</v>
      </c>
      <c r="H781" s="3" t="s">
        <v>719</v>
      </c>
      <c r="L781" s="3" t="s">
        <v>719</v>
      </c>
      <c r="M781" t="s">
        <v>718</v>
      </c>
      <c r="N781" t="s">
        <v>2796</v>
      </c>
    </row>
    <row r="782" spans="2:14" ht="45">
      <c r="B782" t="s">
        <v>2797</v>
      </c>
      <c r="C782" s="3" t="s">
        <v>2711</v>
      </c>
      <c r="D782" t="s">
        <v>641</v>
      </c>
      <c r="E782" t="s">
        <v>718</v>
      </c>
      <c r="F782" s="3" t="s">
        <v>1083</v>
      </c>
      <c r="G782" t="s">
        <v>644</v>
      </c>
      <c r="H782" s="3" t="s">
        <v>719</v>
      </c>
      <c r="L782" s="3" t="s">
        <v>719</v>
      </c>
      <c r="M782" t="s">
        <v>718</v>
      </c>
      <c r="N782" t="s">
        <v>2798</v>
      </c>
    </row>
    <row r="783" spans="2:14" ht="150">
      <c r="B783" t="s">
        <v>2799</v>
      </c>
      <c r="C783" s="3" t="s">
        <v>2714</v>
      </c>
      <c r="D783" t="s">
        <v>641</v>
      </c>
      <c r="E783" t="s">
        <v>718</v>
      </c>
      <c r="F783" s="3" t="s">
        <v>1083</v>
      </c>
      <c r="G783" t="s">
        <v>644</v>
      </c>
      <c r="H783" s="3" t="s">
        <v>719</v>
      </c>
      <c r="L783" s="3" t="s">
        <v>719</v>
      </c>
      <c r="M783" t="s">
        <v>718</v>
      </c>
      <c r="N783" t="s">
        <v>2800</v>
      </c>
    </row>
    <row r="784" spans="2:14" ht="210">
      <c r="B784" t="s">
        <v>2801</v>
      </c>
      <c r="C784" s="3" t="s">
        <v>2802</v>
      </c>
      <c r="D784" t="s">
        <v>641</v>
      </c>
      <c r="E784" t="s">
        <v>718</v>
      </c>
      <c r="F784" s="3" t="s">
        <v>1083</v>
      </c>
      <c r="G784" t="s">
        <v>644</v>
      </c>
      <c r="H784" s="3" t="s">
        <v>719</v>
      </c>
      <c r="L784" s="3" t="s">
        <v>719</v>
      </c>
      <c r="M784" t="s">
        <v>718</v>
      </c>
      <c r="N784" t="s">
        <v>2803</v>
      </c>
    </row>
    <row r="785" spans="2:14" ht="180">
      <c r="B785" t="s">
        <v>2804</v>
      </c>
      <c r="C785" s="3" t="s">
        <v>2805</v>
      </c>
      <c r="D785" t="s">
        <v>641</v>
      </c>
      <c r="E785" t="s">
        <v>718</v>
      </c>
      <c r="F785" s="3" t="s">
        <v>1083</v>
      </c>
      <c r="G785" t="s">
        <v>644</v>
      </c>
      <c r="H785" s="3" t="s">
        <v>719</v>
      </c>
      <c r="L785" s="3" t="s">
        <v>719</v>
      </c>
      <c r="M785" t="s">
        <v>718</v>
      </c>
      <c r="N785" t="s">
        <v>2806</v>
      </c>
    </row>
    <row r="786" spans="2:14" ht="90">
      <c r="B786" t="s">
        <v>2807</v>
      </c>
      <c r="C786" s="3" t="s">
        <v>2808</v>
      </c>
      <c r="D786" t="s">
        <v>641</v>
      </c>
      <c r="E786" t="s">
        <v>718</v>
      </c>
      <c r="F786" s="3" t="s">
        <v>1083</v>
      </c>
      <c r="G786" t="s">
        <v>644</v>
      </c>
      <c r="H786" s="3" t="s">
        <v>719</v>
      </c>
      <c r="L786" s="3" t="s">
        <v>719</v>
      </c>
      <c r="M786" t="s">
        <v>718</v>
      </c>
      <c r="N786" t="s">
        <v>2809</v>
      </c>
    </row>
    <row r="787" spans="2:14" ht="150">
      <c r="B787" t="s">
        <v>2810</v>
      </c>
      <c r="C787" s="3" t="s">
        <v>2811</v>
      </c>
      <c r="D787" t="s">
        <v>641</v>
      </c>
      <c r="E787" t="s">
        <v>718</v>
      </c>
      <c r="F787" s="3" t="s">
        <v>1083</v>
      </c>
      <c r="G787" t="s">
        <v>644</v>
      </c>
      <c r="H787" s="3" t="s">
        <v>719</v>
      </c>
      <c r="L787" s="3" t="s">
        <v>719</v>
      </c>
      <c r="M787" t="s">
        <v>718</v>
      </c>
      <c r="N787" t="s">
        <v>2812</v>
      </c>
    </row>
    <row r="788" spans="2:14" ht="60">
      <c r="B788" t="s">
        <v>2813</v>
      </c>
      <c r="C788" s="3" t="s">
        <v>1077</v>
      </c>
      <c r="D788" t="s">
        <v>641</v>
      </c>
      <c r="E788" t="s">
        <v>718</v>
      </c>
      <c r="F788" s="3" t="s">
        <v>1083</v>
      </c>
      <c r="G788" t="s">
        <v>644</v>
      </c>
      <c r="H788" s="3" t="s">
        <v>719</v>
      </c>
      <c r="L788" s="3" t="s">
        <v>719</v>
      </c>
      <c r="M788" t="s">
        <v>718</v>
      </c>
      <c r="N788" t="s">
        <v>2814</v>
      </c>
    </row>
    <row r="789" spans="2:14" ht="150">
      <c r="B789" t="s">
        <v>2815</v>
      </c>
      <c r="C789" s="3" t="s">
        <v>7375</v>
      </c>
      <c r="D789" t="s">
        <v>641</v>
      </c>
      <c r="E789" t="s">
        <v>718</v>
      </c>
      <c r="F789" s="3" t="s">
        <v>1083</v>
      </c>
      <c r="G789" t="s">
        <v>644</v>
      </c>
      <c r="H789" s="3" t="s">
        <v>719</v>
      </c>
      <c r="L789" s="3" t="s">
        <v>719</v>
      </c>
      <c r="M789" t="s">
        <v>718</v>
      </c>
      <c r="N789" t="s">
        <v>2816</v>
      </c>
    </row>
    <row r="790" spans="2:14" ht="150">
      <c r="B790" t="s">
        <v>2817</v>
      </c>
      <c r="C790" s="3" t="s">
        <v>7376</v>
      </c>
      <c r="D790" t="s">
        <v>641</v>
      </c>
      <c r="E790" t="s">
        <v>718</v>
      </c>
      <c r="F790" s="3" t="s">
        <v>1083</v>
      </c>
      <c r="G790" t="s">
        <v>644</v>
      </c>
      <c r="H790" s="3" t="s">
        <v>719</v>
      </c>
      <c r="L790" s="3" t="s">
        <v>719</v>
      </c>
      <c r="M790" t="s">
        <v>718</v>
      </c>
      <c r="N790" t="s">
        <v>2818</v>
      </c>
    </row>
    <row r="791" spans="2:14" ht="150">
      <c r="B791" t="s">
        <v>2819</v>
      </c>
      <c r="C791" s="3" t="s">
        <v>2664</v>
      </c>
      <c r="D791" t="s">
        <v>641</v>
      </c>
      <c r="E791" t="s">
        <v>718</v>
      </c>
      <c r="F791" s="3" t="s">
        <v>1083</v>
      </c>
      <c r="G791" t="s">
        <v>644</v>
      </c>
      <c r="H791" s="3" t="s">
        <v>719</v>
      </c>
      <c r="L791" s="3" t="s">
        <v>719</v>
      </c>
      <c r="M791" t="s">
        <v>718</v>
      </c>
      <c r="N791" t="s">
        <v>2820</v>
      </c>
    </row>
    <row r="792" spans="2:14" ht="60">
      <c r="B792" t="s">
        <v>2821</v>
      </c>
      <c r="C792" s="3" t="s">
        <v>2822</v>
      </c>
      <c r="D792" t="s">
        <v>641</v>
      </c>
      <c r="E792" t="s">
        <v>718</v>
      </c>
      <c r="F792" s="3" t="s">
        <v>1143</v>
      </c>
      <c r="G792" t="s">
        <v>644</v>
      </c>
      <c r="H792" s="3" t="s">
        <v>719</v>
      </c>
      <c r="L792" s="3" t="s">
        <v>719</v>
      </c>
      <c r="M792" t="s">
        <v>718</v>
      </c>
      <c r="N792" t="s">
        <v>2823</v>
      </c>
    </row>
    <row r="793" spans="2:14" ht="45">
      <c r="B793" t="s">
        <v>2824</v>
      </c>
      <c r="C793" s="3" t="s">
        <v>2825</v>
      </c>
      <c r="D793" t="s">
        <v>641</v>
      </c>
      <c r="E793" t="s">
        <v>718</v>
      </c>
      <c r="F793" s="3" t="s">
        <v>1143</v>
      </c>
      <c r="G793" t="s">
        <v>644</v>
      </c>
      <c r="H793" s="3" t="s">
        <v>719</v>
      </c>
      <c r="L793" s="3" t="s">
        <v>719</v>
      </c>
      <c r="M793" t="s">
        <v>718</v>
      </c>
      <c r="N793" t="s">
        <v>2826</v>
      </c>
    </row>
    <row r="794" spans="2:14" ht="105">
      <c r="B794" t="s">
        <v>2827</v>
      </c>
      <c r="C794" s="3" t="s">
        <v>2828</v>
      </c>
      <c r="D794" t="s">
        <v>641</v>
      </c>
      <c r="E794" t="s">
        <v>718</v>
      </c>
      <c r="F794" s="3" t="s">
        <v>1143</v>
      </c>
      <c r="G794" t="s">
        <v>644</v>
      </c>
      <c r="H794" s="3" t="s">
        <v>719</v>
      </c>
      <c r="L794" s="3" t="s">
        <v>719</v>
      </c>
      <c r="M794" t="s">
        <v>718</v>
      </c>
      <c r="N794" t="s">
        <v>2829</v>
      </c>
    </row>
    <row r="795" spans="2:14" ht="60">
      <c r="B795" t="s">
        <v>2830</v>
      </c>
      <c r="C795" s="3" t="s">
        <v>2831</v>
      </c>
      <c r="D795" t="s">
        <v>641</v>
      </c>
      <c r="E795" t="s">
        <v>718</v>
      </c>
      <c r="F795" s="3" t="s">
        <v>1143</v>
      </c>
      <c r="G795" t="s">
        <v>644</v>
      </c>
      <c r="H795" s="3" t="s">
        <v>719</v>
      </c>
      <c r="L795" s="3" t="s">
        <v>719</v>
      </c>
      <c r="M795" t="s">
        <v>718</v>
      </c>
      <c r="N795" t="s">
        <v>2832</v>
      </c>
    </row>
    <row r="796" spans="2:14" ht="30">
      <c r="B796" t="s">
        <v>2833</v>
      </c>
      <c r="C796" s="3" t="s">
        <v>2834</v>
      </c>
      <c r="D796" t="s">
        <v>641</v>
      </c>
      <c r="E796" t="s">
        <v>718</v>
      </c>
      <c r="F796" s="3" t="s">
        <v>1143</v>
      </c>
      <c r="G796" t="s">
        <v>644</v>
      </c>
      <c r="H796" s="3" t="s">
        <v>719</v>
      </c>
      <c r="L796" s="3" t="s">
        <v>719</v>
      </c>
      <c r="M796" t="s">
        <v>718</v>
      </c>
      <c r="N796" t="s">
        <v>2835</v>
      </c>
    </row>
    <row r="797" spans="2:14" ht="60">
      <c r="B797" t="s">
        <v>2836</v>
      </c>
      <c r="C797" s="3" t="s">
        <v>2837</v>
      </c>
      <c r="D797" t="s">
        <v>641</v>
      </c>
      <c r="E797" t="s">
        <v>718</v>
      </c>
      <c r="F797" s="3" t="s">
        <v>1143</v>
      </c>
      <c r="G797" t="s">
        <v>644</v>
      </c>
      <c r="H797" s="3" t="s">
        <v>719</v>
      </c>
      <c r="L797" s="3" t="s">
        <v>719</v>
      </c>
      <c r="M797" t="s">
        <v>718</v>
      </c>
      <c r="N797" t="s">
        <v>2838</v>
      </c>
    </row>
    <row r="798" spans="2:14" ht="135">
      <c r="B798" t="s">
        <v>2839</v>
      </c>
      <c r="C798" s="3" t="s">
        <v>2840</v>
      </c>
      <c r="D798" t="s">
        <v>641</v>
      </c>
      <c r="E798" t="s">
        <v>718</v>
      </c>
      <c r="F798" s="3" t="s">
        <v>1143</v>
      </c>
      <c r="G798" t="s">
        <v>644</v>
      </c>
      <c r="H798" s="3" t="s">
        <v>719</v>
      </c>
      <c r="L798" s="3" t="s">
        <v>719</v>
      </c>
      <c r="M798" t="s">
        <v>718</v>
      </c>
      <c r="N798" t="s">
        <v>2841</v>
      </c>
    </row>
    <row r="799" spans="2:14" ht="195">
      <c r="B799" t="s">
        <v>2842</v>
      </c>
      <c r="C799" s="3" t="s">
        <v>2843</v>
      </c>
      <c r="D799" t="s">
        <v>641</v>
      </c>
      <c r="E799" t="s">
        <v>718</v>
      </c>
      <c r="F799" s="3" t="s">
        <v>1143</v>
      </c>
      <c r="G799" t="s">
        <v>644</v>
      </c>
      <c r="H799" s="3" t="s">
        <v>719</v>
      </c>
      <c r="L799" s="3" t="s">
        <v>719</v>
      </c>
      <c r="M799" t="s">
        <v>718</v>
      </c>
      <c r="N799" t="s">
        <v>2844</v>
      </c>
    </row>
    <row r="800" spans="2:14" ht="90">
      <c r="B800" t="s">
        <v>2845</v>
      </c>
      <c r="C800" s="3" t="s">
        <v>2846</v>
      </c>
      <c r="D800" t="s">
        <v>641</v>
      </c>
      <c r="E800" t="s">
        <v>718</v>
      </c>
      <c r="F800" s="3" t="s">
        <v>1143</v>
      </c>
      <c r="G800" t="s">
        <v>644</v>
      </c>
      <c r="H800" s="3" t="s">
        <v>719</v>
      </c>
      <c r="L800" s="3" t="s">
        <v>719</v>
      </c>
      <c r="M800" t="s">
        <v>718</v>
      </c>
      <c r="N800" t="s">
        <v>2847</v>
      </c>
    </row>
    <row r="801" spans="2:14" ht="60">
      <c r="B801" t="s">
        <v>2848</v>
      </c>
      <c r="C801" s="3" t="s">
        <v>2849</v>
      </c>
      <c r="D801" t="s">
        <v>641</v>
      </c>
      <c r="E801" t="s">
        <v>718</v>
      </c>
      <c r="F801" s="3" t="s">
        <v>1143</v>
      </c>
      <c r="G801" t="s">
        <v>644</v>
      </c>
      <c r="H801" s="3" t="s">
        <v>719</v>
      </c>
      <c r="L801" s="3" t="s">
        <v>719</v>
      </c>
      <c r="M801" t="s">
        <v>718</v>
      </c>
      <c r="N801" t="s">
        <v>2850</v>
      </c>
    </row>
    <row r="802" spans="2:14" ht="60">
      <c r="B802" t="s">
        <v>2851</v>
      </c>
      <c r="C802" s="3" t="s">
        <v>2691</v>
      </c>
      <c r="D802" t="s">
        <v>641</v>
      </c>
      <c r="E802" t="s">
        <v>718</v>
      </c>
      <c r="F802" s="3" t="s">
        <v>1143</v>
      </c>
      <c r="G802" t="s">
        <v>644</v>
      </c>
      <c r="H802" s="3" t="s">
        <v>719</v>
      </c>
      <c r="L802" s="3" t="s">
        <v>719</v>
      </c>
      <c r="M802" t="s">
        <v>718</v>
      </c>
      <c r="N802" t="s">
        <v>2852</v>
      </c>
    </row>
    <row r="803" spans="2:14" ht="30">
      <c r="B803" t="s">
        <v>2853</v>
      </c>
      <c r="C803" s="3" t="s">
        <v>2834</v>
      </c>
      <c r="D803" t="s">
        <v>641</v>
      </c>
      <c r="E803" t="s">
        <v>718</v>
      </c>
      <c r="F803" s="3" t="s">
        <v>1143</v>
      </c>
      <c r="G803" t="s">
        <v>644</v>
      </c>
      <c r="H803" s="3" t="s">
        <v>719</v>
      </c>
      <c r="L803" s="3" t="s">
        <v>719</v>
      </c>
      <c r="M803" t="s">
        <v>718</v>
      </c>
      <c r="N803" t="s">
        <v>2854</v>
      </c>
    </row>
    <row r="804" spans="2:14" ht="75">
      <c r="B804" t="s">
        <v>2855</v>
      </c>
      <c r="C804" s="3" t="s">
        <v>2856</v>
      </c>
      <c r="D804" t="s">
        <v>641</v>
      </c>
      <c r="E804" t="s">
        <v>718</v>
      </c>
      <c r="F804" s="3" t="s">
        <v>1143</v>
      </c>
      <c r="G804" t="s">
        <v>644</v>
      </c>
      <c r="H804" s="3" t="s">
        <v>719</v>
      </c>
      <c r="L804" s="3" t="s">
        <v>719</v>
      </c>
      <c r="M804" t="s">
        <v>718</v>
      </c>
      <c r="N804" t="s">
        <v>2857</v>
      </c>
    </row>
    <row r="805" spans="2:14" ht="120">
      <c r="B805" t="s">
        <v>2858</v>
      </c>
      <c r="C805" s="3" t="s">
        <v>2859</v>
      </c>
      <c r="D805" t="s">
        <v>641</v>
      </c>
      <c r="E805" t="s">
        <v>718</v>
      </c>
      <c r="F805" s="3" t="s">
        <v>1143</v>
      </c>
      <c r="G805" t="s">
        <v>644</v>
      </c>
      <c r="H805" s="3" t="s">
        <v>719</v>
      </c>
      <c r="L805" s="3" t="s">
        <v>719</v>
      </c>
      <c r="M805" t="s">
        <v>718</v>
      </c>
      <c r="N805" t="s">
        <v>2860</v>
      </c>
    </row>
    <row r="806" spans="2:14" ht="120">
      <c r="B806" t="s">
        <v>2861</v>
      </c>
      <c r="C806" s="3" t="s">
        <v>2862</v>
      </c>
      <c r="D806" t="s">
        <v>641</v>
      </c>
      <c r="E806" t="s">
        <v>718</v>
      </c>
      <c r="F806" s="3" t="s">
        <v>1143</v>
      </c>
      <c r="G806" t="s">
        <v>644</v>
      </c>
      <c r="H806" s="3" t="s">
        <v>719</v>
      </c>
      <c r="L806" s="3" t="s">
        <v>719</v>
      </c>
      <c r="M806" t="s">
        <v>718</v>
      </c>
      <c r="N806" t="s">
        <v>2863</v>
      </c>
    </row>
    <row r="807" spans="2:14" ht="90">
      <c r="B807" t="s">
        <v>2864</v>
      </c>
      <c r="C807" s="3" t="s">
        <v>2865</v>
      </c>
      <c r="D807" t="s">
        <v>641</v>
      </c>
      <c r="E807" t="s">
        <v>718</v>
      </c>
      <c r="F807" s="3" t="s">
        <v>1143</v>
      </c>
      <c r="G807" t="s">
        <v>644</v>
      </c>
      <c r="H807" s="3" t="s">
        <v>719</v>
      </c>
      <c r="L807" s="3" t="s">
        <v>719</v>
      </c>
      <c r="M807" t="s">
        <v>718</v>
      </c>
      <c r="N807" t="s">
        <v>2866</v>
      </c>
    </row>
    <row r="808" spans="2:14" ht="105">
      <c r="B808" t="s">
        <v>2867</v>
      </c>
      <c r="C808" s="3" t="s">
        <v>2868</v>
      </c>
      <c r="D808" t="s">
        <v>641</v>
      </c>
      <c r="E808" t="s">
        <v>718</v>
      </c>
      <c r="F808" s="3" t="s">
        <v>1143</v>
      </c>
      <c r="G808" t="s">
        <v>644</v>
      </c>
      <c r="H808" s="3" t="s">
        <v>719</v>
      </c>
      <c r="L808" s="3" t="s">
        <v>719</v>
      </c>
      <c r="M808" t="s">
        <v>718</v>
      </c>
      <c r="N808" t="s">
        <v>2869</v>
      </c>
    </row>
    <row r="809" spans="2:14" ht="90">
      <c r="B809" t="s">
        <v>2870</v>
      </c>
      <c r="C809" s="3" t="s">
        <v>2871</v>
      </c>
      <c r="D809" t="s">
        <v>641</v>
      </c>
      <c r="E809" t="s">
        <v>718</v>
      </c>
      <c r="F809" s="3" t="s">
        <v>1143</v>
      </c>
      <c r="G809" t="s">
        <v>644</v>
      </c>
      <c r="H809" s="3" t="s">
        <v>719</v>
      </c>
      <c r="L809" s="3" t="s">
        <v>719</v>
      </c>
      <c r="M809" t="s">
        <v>718</v>
      </c>
      <c r="N809" t="s">
        <v>2872</v>
      </c>
    </row>
    <row r="810" spans="2:14" ht="45">
      <c r="B810" t="s">
        <v>2873</v>
      </c>
      <c r="C810" s="3" t="s">
        <v>2711</v>
      </c>
      <c r="D810" t="s">
        <v>641</v>
      </c>
      <c r="E810" t="s">
        <v>718</v>
      </c>
      <c r="F810" s="3" t="s">
        <v>1143</v>
      </c>
      <c r="G810" t="s">
        <v>644</v>
      </c>
      <c r="H810" s="3" t="s">
        <v>719</v>
      </c>
      <c r="L810" s="3" t="s">
        <v>719</v>
      </c>
      <c r="M810" t="s">
        <v>718</v>
      </c>
      <c r="N810" t="s">
        <v>2874</v>
      </c>
    </row>
    <row r="811" spans="2:14" ht="150">
      <c r="B811" t="s">
        <v>2875</v>
      </c>
      <c r="C811" s="3" t="s">
        <v>2876</v>
      </c>
      <c r="D811" t="s">
        <v>641</v>
      </c>
      <c r="E811" t="s">
        <v>718</v>
      </c>
      <c r="F811" s="3" t="s">
        <v>1143</v>
      </c>
      <c r="G811" t="s">
        <v>644</v>
      </c>
      <c r="H811" s="3" t="s">
        <v>719</v>
      </c>
      <c r="L811" s="3" t="s">
        <v>719</v>
      </c>
      <c r="M811" t="s">
        <v>718</v>
      </c>
      <c r="N811" t="s">
        <v>2877</v>
      </c>
    </row>
    <row r="812" spans="2:14" ht="210">
      <c r="B812" t="s">
        <v>2878</v>
      </c>
      <c r="C812" s="3" t="s">
        <v>2879</v>
      </c>
      <c r="D812" t="s">
        <v>641</v>
      </c>
      <c r="E812" t="s">
        <v>718</v>
      </c>
      <c r="F812" s="3" t="s">
        <v>1143</v>
      </c>
      <c r="G812" t="s">
        <v>644</v>
      </c>
      <c r="H812" s="3" t="s">
        <v>719</v>
      </c>
      <c r="L812" s="3" t="s">
        <v>719</v>
      </c>
      <c r="M812" t="s">
        <v>718</v>
      </c>
      <c r="N812" t="s">
        <v>2880</v>
      </c>
    </row>
    <row r="813" spans="2:14" ht="150">
      <c r="B813" t="s">
        <v>2881</v>
      </c>
      <c r="C813" s="3" t="s">
        <v>2882</v>
      </c>
      <c r="D813" t="s">
        <v>641</v>
      </c>
      <c r="E813" t="s">
        <v>718</v>
      </c>
      <c r="F813" s="3" t="s">
        <v>1143</v>
      </c>
      <c r="G813" t="s">
        <v>644</v>
      </c>
      <c r="H813" s="3" t="s">
        <v>719</v>
      </c>
      <c r="L813" s="3" t="s">
        <v>719</v>
      </c>
      <c r="M813" t="s">
        <v>718</v>
      </c>
      <c r="N813" t="s">
        <v>2883</v>
      </c>
    </row>
    <row r="814" spans="2:14" ht="90">
      <c r="B814" t="s">
        <v>2884</v>
      </c>
      <c r="C814" s="3" t="s">
        <v>2885</v>
      </c>
      <c r="D814" t="s">
        <v>641</v>
      </c>
      <c r="E814" t="s">
        <v>718</v>
      </c>
      <c r="F814" s="3" t="s">
        <v>1143</v>
      </c>
      <c r="G814" t="s">
        <v>644</v>
      </c>
      <c r="H814" s="3" t="s">
        <v>719</v>
      </c>
      <c r="L814" s="3" t="s">
        <v>719</v>
      </c>
      <c r="M814" t="s">
        <v>718</v>
      </c>
      <c r="N814" t="s">
        <v>2886</v>
      </c>
    </row>
    <row r="815" spans="2:14" ht="165">
      <c r="B815" t="s">
        <v>2887</v>
      </c>
      <c r="C815" s="3" t="s">
        <v>2888</v>
      </c>
      <c r="D815" t="s">
        <v>641</v>
      </c>
      <c r="E815" t="s">
        <v>718</v>
      </c>
      <c r="F815" s="3" t="s">
        <v>1143</v>
      </c>
      <c r="G815" t="s">
        <v>644</v>
      </c>
      <c r="H815" s="3" t="s">
        <v>719</v>
      </c>
      <c r="L815" s="3" t="s">
        <v>719</v>
      </c>
      <c r="M815" t="s">
        <v>718</v>
      </c>
      <c r="N815" t="s">
        <v>2889</v>
      </c>
    </row>
    <row r="816" spans="2:14" ht="60">
      <c r="B816" t="s">
        <v>2890</v>
      </c>
      <c r="C816" s="3" t="s">
        <v>1077</v>
      </c>
      <c r="D816" t="s">
        <v>641</v>
      </c>
      <c r="E816" t="s">
        <v>718</v>
      </c>
      <c r="F816" s="3" t="s">
        <v>1143</v>
      </c>
      <c r="G816" t="s">
        <v>644</v>
      </c>
      <c r="H816" s="3" t="s">
        <v>719</v>
      </c>
      <c r="L816" s="3" t="s">
        <v>719</v>
      </c>
      <c r="M816" t="s">
        <v>718</v>
      </c>
      <c r="N816" t="s">
        <v>2891</v>
      </c>
    </row>
    <row r="817" spans="2:14" ht="165">
      <c r="B817" t="s">
        <v>2892</v>
      </c>
      <c r="C817" s="3" t="s">
        <v>7377</v>
      </c>
      <c r="D817" t="s">
        <v>641</v>
      </c>
      <c r="E817" t="s">
        <v>718</v>
      </c>
      <c r="F817" s="3" t="s">
        <v>1143</v>
      </c>
      <c r="G817" t="s">
        <v>644</v>
      </c>
      <c r="H817" s="3" t="s">
        <v>719</v>
      </c>
      <c r="L817" s="3" t="s">
        <v>719</v>
      </c>
      <c r="M817" t="s">
        <v>718</v>
      </c>
      <c r="N817" t="s">
        <v>2893</v>
      </c>
    </row>
    <row r="818" spans="2:14" ht="165">
      <c r="B818" t="s">
        <v>2894</v>
      </c>
      <c r="C818" s="3" t="s">
        <v>7378</v>
      </c>
      <c r="D818" t="s">
        <v>641</v>
      </c>
      <c r="E818" t="s">
        <v>718</v>
      </c>
      <c r="F818" s="3" t="s">
        <v>1143</v>
      </c>
      <c r="G818" t="s">
        <v>644</v>
      </c>
      <c r="H818" s="3" t="s">
        <v>719</v>
      </c>
      <c r="L818" s="3" t="s">
        <v>719</v>
      </c>
      <c r="M818" t="s">
        <v>718</v>
      </c>
      <c r="N818" t="s">
        <v>2895</v>
      </c>
    </row>
    <row r="819" spans="2:14" ht="150">
      <c r="B819" t="s">
        <v>2896</v>
      </c>
      <c r="C819" s="3" t="s">
        <v>2664</v>
      </c>
      <c r="D819" t="s">
        <v>641</v>
      </c>
      <c r="E819" t="s">
        <v>718</v>
      </c>
      <c r="F819" s="3" t="s">
        <v>1143</v>
      </c>
      <c r="G819" t="s">
        <v>644</v>
      </c>
      <c r="H819" s="3" t="s">
        <v>719</v>
      </c>
      <c r="L819" s="3" t="s">
        <v>719</v>
      </c>
      <c r="M819" t="s">
        <v>718</v>
      </c>
      <c r="N819" t="s">
        <v>2897</v>
      </c>
    </row>
    <row r="820" spans="2:14" ht="60">
      <c r="B820" t="s">
        <v>2898</v>
      </c>
      <c r="C820" s="3" t="s">
        <v>2822</v>
      </c>
      <c r="D820" t="s">
        <v>641</v>
      </c>
      <c r="E820" t="s">
        <v>718</v>
      </c>
      <c r="F820" s="3" t="s">
        <v>1203</v>
      </c>
      <c r="G820" t="s">
        <v>644</v>
      </c>
      <c r="H820" s="3" t="s">
        <v>719</v>
      </c>
      <c r="L820" s="3" t="s">
        <v>719</v>
      </c>
      <c r="M820" t="s">
        <v>718</v>
      </c>
      <c r="N820" t="s">
        <v>2899</v>
      </c>
    </row>
    <row r="821" spans="2:14" ht="75">
      <c r="B821" t="s">
        <v>2900</v>
      </c>
      <c r="C821" s="3" t="s">
        <v>2901</v>
      </c>
      <c r="D821" t="s">
        <v>641</v>
      </c>
      <c r="E821" t="s">
        <v>718</v>
      </c>
      <c r="F821" s="3" t="s">
        <v>1203</v>
      </c>
      <c r="G821" t="s">
        <v>644</v>
      </c>
      <c r="H821" s="3" t="s">
        <v>719</v>
      </c>
      <c r="L821" s="3" t="s">
        <v>719</v>
      </c>
      <c r="M821" t="s">
        <v>718</v>
      </c>
      <c r="N821" t="s">
        <v>2902</v>
      </c>
    </row>
    <row r="822" spans="2:14" ht="120">
      <c r="B822" t="s">
        <v>2903</v>
      </c>
      <c r="C822" s="3" t="s">
        <v>2904</v>
      </c>
      <c r="D822" t="s">
        <v>641</v>
      </c>
      <c r="E822" t="s">
        <v>718</v>
      </c>
      <c r="F822" s="3" t="s">
        <v>1203</v>
      </c>
      <c r="G822" t="s">
        <v>644</v>
      </c>
      <c r="H822" s="3" t="s">
        <v>719</v>
      </c>
      <c r="L822" s="3" t="s">
        <v>719</v>
      </c>
      <c r="M822" t="s">
        <v>718</v>
      </c>
      <c r="N822" t="s">
        <v>2905</v>
      </c>
    </row>
    <row r="823" spans="2:14" ht="90">
      <c r="B823" t="s">
        <v>2906</v>
      </c>
      <c r="C823" s="3" t="s">
        <v>2907</v>
      </c>
      <c r="D823" t="s">
        <v>641</v>
      </c>
      <c r="E823" t="s">
        <v>718</v>
      </c>
      <c r="F823" s="3" t="s">
        <v>1203</v>
      </c>
      <c r="G823" t="s">
        <v>644</v>
      </c>
      <c r="H823" s="3" t="s">
        <v>719</v>
      </c>
      <c r="L823" s="3" t="s">
        <v>719</v>
      </c>
      <c r="M823" t="s">
        <v>718</v>
      </c>
      <c r="N823" t="s">
        <v>2908</v>
      </c>
    </row>
    <row r="824" spans="2:14" ht="30">
      <c r="B824" t="s">
        <v>2909</v>
      </c>
      <c r="C824" s="3" t="s">
        <v>2834</v>
      </c>
      <c r="D824" t="s">
        <v>641</v>
      </c>
      <c r="E824" t="s">
        <v>718</v>
      </c>
      <c r="F824" s="3" t="s">
        <v>1203</v>
      </c>
      <c r="G824" t="s">
        <v>644</v>
      </c>
      <c r="H824" s="3" t="s">
        <v>719</v>
      </c>
      <c r="L824" s="3" t="s">
        <v>719</v>
      </c>
      <c r="M824" t="s">
        <v>718</v>
      </c>
      <c r="N824" t="s">
        <v>2910</v>
      </c>
    </row>
    <row r="825" spans="2:14" ht="75">
      <c r="B825" t="s">
        <v>2911</v>
      </c>
      <c r="C825" s="3" t="s">
        <v>2912</v>
      </c>
      <c r="D825" t="s">
        <v>641</v>
      </c>
      <c r="E825" t="s">
        <v>718</v>
      </c>
      <c r="F825" s="3" t="s">
        <v>1203</v>
      </c>
      <c r="G825" t="s">
        <v>644</v>
      </c>
      <c r="H825" s="3" t="s">
        <v>719</v>
      </c>
      <c r="L825" s="3" t="s">
        <v>719</v>
      </c>
      <c r="M825" t="s">
        <v>718</v>
      </c>
      <c r="N825" t="s">
        <v>2913</v>
      </c>
    </row>
    <row r="826" spans="2:14" ht="135">
      <c r="B826" t="s">
        <v>2914</v>
      </c>
      <c r="C826" s="3" t="s">
        <v>2840</v>
      </c>
      <c r="D826" t="s">
        <v>641</v>
      </c>
      <c r="E826" t="s">
        <v>718</v>
      </c>
      <c r="F826" s="3" t="s">
        <v>1203</v>
      </c>
      <c r="G826" t="s">
        <v>644</v>
      </c>
      <c r="H826" s="3" t="s">
        <v>719</v>
      </c>
      <c r="L826" s="3" t="s">
        <v>719</v>
      </c>
      <c r="M826" t="s">
        <v>718</v>
      </c>
      <c r="N826" t="s">
        <v>2915</v>
      </c>
    </row>
    <row r="827" spans="2:14" ht="210">
      <c r="B827" t="s">
        <v>2916</v>
      </c>
      <c r="C827" s="3" t="s">
        <v>2917</v>
      </c>
      <c r="D827" t="s">
        <v>641</v>
      </c>
      <c r="E827" t="s">
        <v>718</v>
      </c>
      <c r="F827" s="3" t="s">
        <v>1203</v>
      </c>
      <c r="G827" t="s">
        <v>644</v>
      </c>
      <c r="H827" s="3" t="s">
        <v>719</v>
      </c>
      <c r="L827" s="3" t="s">
        <v>719</v>
      </c>
      <c r="M827" t="s">
        <v>718</v>
      </c>
      <c r="N827" t="s">
        <v>2918</v>
      </c>
    </row>
    <row r="828" spans="2:14" ht="90">
      <c r="B828" t="s">
        <v>2919</v>
      </c>
      <c r="C828" s="3" t="s">
        <v>2846</v>
      </c>
      <c r="D828" t="s">
        <v>641</v>
      </c>
      <c r="E828" t="s">
        <v>718</v>
      </c>
      <c r="F828" s="3" t="s">
        <v>1203</v>
      </c>
      <c r="G828" t="s">
        <v>644</v>
      </c>
      <c r="H828" s="3" t="s">
        <v>719</v>
      </c>
      <c r="L828" s="3" t="s">
        <v>719</v>
      </c>
      <c r="M828" t="s">
        <v>718</v>
      </c>
      <c r="N828" t="s">
        <v>2920</v>
      </c>
    </row>
    <row r="829" spans="2:14" ht="75">
      <c r="B829" t="s">
        <v>2921</v>
      </c>
      <c r="C829" s="3" t="s">
        <v>2922</v>
      </c>
      <c r="D829" t="s">
        <v>641</v>
      </c>
      <c r="E829" t="s">
        <v>718</v>
      </c>
      <c r="F829" s="3" t="s">
        <v>1203</v>
      </c>
      <c r="G829" t="s">
        <v>644</v>
      </c>
      <c r="H829" s="3" t="s">
        <v>719</v>
      </c>
      <c r="L829" s="3" t="s">
        <v>719</v>
      </c>
      <c r="M829" t="s">
        <v>718</v>
      </c>
      <c r="N829" t="s">
        <v>2923</v>
      </c>
    </row>
    <row r="830" spans="2:14" ht="60">
      <c r="B830" t="s">
        <v>2924</v>
      </c>
      <c r="C830" s="3" t="s">
        <v>2691</v>
      </c>
      <c r="D830" t="s">
        <v>641</v>
      </c>
      <c r="E830" t="s">
        <v>718</v>
      </c>
      <c r="F830" s="3" t="s">
        <v>1203</v>
      </c>
      <c r="G830" t="s">
        <v>644</v>
      </c>
      <c r="H830" s="3" t="s">
        <v>719</v>
      </c>
      <c r="L830" s="3" t="s">
        <v>719</v>
      </c>
      <c r="M830" t="s">
        <v>718</v>
      </c>
      <c r="N830" t="s">
        <v>2925</v>
      </c>
    </row>
    <row r="831" spans="2:14" ht="30">
      <c r="B831" t="s">
        <v>2926</v>
      </c>
      <c r="C831" s="3" t="s">
        <v>2834</v>
      </c>
      <c r="D831" t="s">
        <v>641</v>
      </c>
      <c r="E831" t="s">
        <v>718</v>
      </c>
      <c r="F831" s="3" t="s">
        <v>1203</v>
      </c>
      <c r="G831" t="s">
        <v>644</v>
      </c>
      <c r="H831" s="3" t="s">
        <v>719</v>
      </c>
      <c r="L831" s="3" t="s">
        <v>719</v>
      </c>
      <c r="M831" t="s">
        <v>718</v>
      </c>
      <c r="N831" t="s">
        <v>2927</v>
      </c>
    </row>
    <row r="832" spans="2:14" ht="75">
      <c r="B832" t="s">
        <v>2928</v>
      </c>
      <c r="C832" s="3" t="s">
        <v>2929</v>
      </c>
      <c r="D832" t="s">
        <v>641</v>
      </c>
      <c r="E832" t="s">
        <v>718</v>
      </c>
      <c r="F832" s="3" t="s">
        <v>1203</v>
      </c>
      <c r="G832" t="s">
        <v>644</v>
      </c>
      <c r="H832" s="3" t="s">
        <v>719</v>
      </c>
      <c r="L832" s="3" t="s">
        <v>719</v>
      </c>
      <c r="M832" t="s">
        <v>718</v>
      </c>
      <c r="N832" t="s">
        <v>2930</v>
      </c>
    </row>
    <row r="833" spans="2:14" ht="120">
      <c r="B833" t="s">
        <v>2931</v>
      </c>
      <c r="C833" s="3" t="s">
        <v>2859</v>
      </c>
      <c r="D833" t="s">
        <v>641</v>
      </c>
      <c r="E833" t="s">
        <v>718</v>
      </c>
      <c r="F833" s="3" t="s">
        <v>1203</v>
      </c>
      <c r="G833" t="s">
        <v>644</v>
      </c>
      <c r="H833" s="3" t="s">
        <v>719</v>
      </c>
      <c r="L833" s="3" t="s">
        <v>719</v>
      </c>
      <c r="M833" t="s">
        <v>718</v>
      </c>
      <c r="N833" t="s">
        <v>2932</v>
      </c>
    </row>
    <row r="834" spans="2:14" ht="135">
      <c r="B834" t="s">
        <v>2933</v>
      </c>
      <c r="C834" s="3" t="s">
        <v>2934</v>
      </c>
      <c r="D834" t="s">
        <v>641</v>
      </c>
      <c r="E834" t="s">
        <v>718</v>
      </c>
      <c r="F834" s="3" t="s">
        <v>1203</v>
      </c>
      <c r="G834" t="s">
        <v>644</v>
      </c>
      <c r="H834" s="3" t="s">
        <v>719</v>
      </c>
      <c r="L834" s="3" t="s">
        <v>719</v>
      </c>
      <c r="M834" t="s">
        <v>718</v>
      </c>
      <c r="N834" t="s">
        <v>2935</v>
      </c>
    </row>
    <row r="835" spans="2:14" ht="90">
      <c r="B835" t="s">
        <v>2936</v>
      </c>
      <c r="C835" s="3" t="s">
        <v>2865</v>
      </c>
      <c r="D835" t="s">
        <v>641</v>
      </c>
      <c r="E835" t="s">
        <v>718</v>
      </c>
      <c r="F835" s="3" t="s">
        <v>1203</v>
      </c>
      <c r="G835" t="s">
        <v>644</v>
      </c>
      <c r="H835" s="3" t="s">
        <v>719</v>
      </c>
      <c r="L835" s="3" t="s">
        <v>719</v>
      </c>
      <c r="M835" t="s">
        <v>718</v>
      </c>
      <c r="N835" t="s">
        <v>2937</v>
      </c>
    </row>
    <row r="836" spans="2:14" ht="105">
      <c r="B836" t="s">
        <v>2938</v>
      </c>
      <c r="C836" s="3" t="s">
        <v>2868</v>
      </c>
      <c r="D836" t="s">
        <v>641</v>
      </c>
      <c r="E836" t="s">
        <v>718</v>
      </c>
      <c r="F836" s="3" t="s">
        <v>1203</v>
      </c>
      <c r="G836" t="s">
        <v>644</v>
      </c>
      <c r="H836" s="3" t="s">
        <v>719</v>
      </c>
      <c r="L836" s="3" t="s">
        <v>719</v>
      </c>
      <c r="M836" t="s">
        <v>718</v>
      </c>
      <c r="N836" t="s">
        <v>2939</v>
      </c>
    </row>
    <row r="837" spans="2:14" ht="105">
      <c r="B837" t="s">
        <v>2940</v>
      </c>
      <c r="C837" s="3" t="s">
        <v>2941</v>
      </c>
      <c r="D837" t="s">
        <v>641</v>
      </c>
      <c r="E837" t="s">
        <v>718</v>
      </c>
      <c r="F837" s="3" t="s">
        <v>1203</v>
      </c>
      <c r="G837" t="s">
        <v>644</v>
      </c>
      <c r="H837" s="3" t="s">
        <v>719</v>
      </c>
      <c r="L837" s="3" t="s">
        <v>719</v>
      </c>
      <c r="M837" t="s">
        <v>718</v>
      </c>
      <c r="N837" t="s">
        <v>2942</v>
      </c>
    </row>
    <row r="838" spans="2:14" ht="60">
      <c r="B838" t="s">
        <v>2943</v>
      </c>
      <c r="C838" s="3" t="s">
        <v>2944</v>
      </c>
      <c r="D838" t="s">
        <v>641</v>
      </c>
      <c r="E838" t="s">
        <v>718</v>
      </c>
      <c r="F838" s="3" t="s">
        <v>1203</v>
      </c>
      <c r="G838" t="s">
        <v>644</v>
      </c>
      <c r="H838" s="3" t="s">
        <v>719</v>
      </c>
      <c r="L838" s="3" t="s">
        <v>719</v>
      </c>
      <c r="M838" t="s">
        <v>718</v>
      </c>
      <c r="N838" t="s">
        <v>2945</v>
      </c>
    </row>
    <row r="839" spans="2:14" ht="150">
      <c r="B839" t="s">
        <v>2946</v>
      </c>
      <c r="C839" s="3" t="s">
        <v>2876</v>
      </c>
      <c r="D839" t="s">
        <v>641</v>
      </c>
      <c r="E839" t="s">
        <v>718</v>
      </c>
      <c r="F839" s="3" t="s">
        <v>1203</v>
      </c>
      <c r="G839" t="s">
        <v>644</v>
      </c>
      <c r="H839" s="3" t="s">
        <v>719</v>
      </c>
      <c r="L839" s="3" t="s">
        <v>719</v>
      </c>
      <c r="M839" t="s">
        <v>718</v>
      </c>
      <c r="N839" t="s">
        <v>2947</v>
      </c>
    </row>
    <row r="840" spans="2:14" ht="255">
      <c r="B840" t="s">
        <v>2948</v>
      </c>
      <c r="C840" s="3" t="s">
        <v>2949</v>
      </c>
      <c r="D840" t="s">
        <v>641</v>
      </c>
      <c r="E840" t="s">
        <v>718</v>
      </c>
      <c r="F840" s="3" t="s">
        <v>1203</v>
      </c>
      <c r="G840" t="s">
        <v>644</v>
      </c>
      <c r="H840" s="3" t="s">
        <v>719</v>
      </c>
      <c r="L840" s="3" t="s">
        <v>719</v>
      </c>
      <c r="M840" t="s">
        <v>718</v>
      </c>
      <c r="N840" t="s">
        <v>2950</v>
      </c>
    </row>
    <row r="841" spans="2:14" ht="120">
      <c r="B841" t="s">
        <v>2951</v>
      </c>
      <c r="C841" s="3" t="s">
        <v>2952</v>
      </c>
      <c r="D841" t="s">
        <v>641</v>
      </c>
      <c r="E841" t="s">
        <v>718</v>
      </c>
      <c r="F841" s="3" t="s">
        <v>1203</v>
      </c>
      <c r="G841" t="s">
        <v>644</v>
      </c>
      <c r="H841" s="3" t="s">
        <v>719</v>
      </c>
      <c r="L841" s="3" t="s">
        <v>719</v>
      </c>
      <c r="M841" t="s">
        <v>718</v>
      </c>
      <c r="N841" t="s">
        <v>2953</v>
      </c>
    </row>
    <row r="842" spans="2:14" ht="135">
      <c r="B842" t="s">
        <v>2954</v>
      </c>
      <c r="C842" s="3" t="s">
        <v>2955</v>
      </c>
      <c r="D842" t="s">
        <v>641</v>
      </c>
      <c r="E842" t="s">
        <v>718</v>
      </c>
      <c r="F842" s="3" t="s">
        <v>1203</v>
      </c>
      <c r="G842" t="s">
        <v>644</v>
      </c>
      <c r="H842" s="3" t="s">
        <v>719</v>
      </c>
      <c r="L842" s="3" t="s">
        <v>719</v>
      </c>
      <c r="M842" t="s">
        <v>718</v>
      </c>
      <c r="N842" t="s">
        <v>2956</v>
      </c>
    </row>
    <row r="843" spans="2:14" ht="195">
      <c r="B843" t="s">
        <v>2957</v>
      </c>
      <c r="C843" s="3" t="s">
        <v>2958</v>
      </c>
      <c r="D843" t="s">
        <v>641</v>
      </c>
      <c r="E843" t="s">
        <v>718</v>
      </c>
      <c r="F843" s="3" t="s">
        <v>1203</v>
      </c>
      <c r="G843" t="s">
        <v>644</v>
      </c>
      <c r="H843" s="3" t="s">
        <v>719</v>
      </c>
      <c r="L843" s="3" t="s">
        <v>719</v>
      </c>
      <c r="M843" t="s">
        <v>718</v>
      </c>
      <c r="N843" t="s">
        <v>2959</v>
      </c>
    </row>
    <row r="844" spans="2:14" ht="60">
      <c r="B844" t="s">
        <v>2960</v>
      </c>
      <c r="C844" s="3" t="s">
        <v>1077</v>
      </c>
      <c r="D844" t="s">
        <v>641</v>
      </c>
      <c r="E844" t="s">
        <v>718</v>
      </c>
      <c r="F844" s="3" t="s">
        <v>1203</v>
      </c>
      <c r="G844" t="s">
        <v>644</v>
      </c>
      <c r="H844" s="3" t="s">
        <v>719</v>
      </c>
      <c r="L844" s="3" t="s">
        <v>719</v>
      </c>
      <c r="M844" t="s">
        <v>718</v>
      </c>
      <c r="N844" t="s">
        <v>2961</v>
      </c>
    </row>
    <row r="845" spans="2:14" ht="165">
      <c r="B845" t="s">
        <v>2962</v>
      </c>
      <c r="C845" s="3" t="s">
        <v>7379</v>
      </c>
      <c r="D845" t="s">
        <v>641</v>
      </c>
      <c r="E845" t="s">
        <v>718</v>
      </c>
      <c r="F845" s="3" t="s">
        <v>1203</v>
      </c>
      <c r="G845" t="s">
        <v>644</v>
      </c>
      <c r="H845" s="3" t="s">
        <v>719</v>
      </c>
      <c r="L845" s="3" t="s">
        <v>719</v>
      </c>
      <c r="M845" t="s">
        <v>718</v>
      </c>
      <c r="N845" t="s">
        <v>2963</v>
      </c>
    </row>
    <row r="846" spans="2:14" ht="165">
      <c r="B846" t="s">
        <v>2964</v>
      </c>
      <c r="C846" s="3" t="s">
        <v>7380</v>
      </c>
      <c r="D846" t="s">
        <v>641</v>
      </c>
      <c r="E846" t="s">
        <v>718</v>
      </c>
      <c r="F846" s="3" t="s">
        <v>1203</v>
      </c>
      <c r="G846" t="s">
        <v>644</v>
      </c>
      <c r="H846" s="3" t="s">
        <v>719</v>
      </c>
      <c r="L846" s="3" t="s">
        <v>719</v>
      </c>
      <c r="M846" t="s">
        <v>718</v>
      </c>
      <c r="N846" t="s">
        <v>2965</v>
      </c>
    </row>
    <row r="847" spans="2:14" ht="150">
      <c r="B847" t="s">
        <v>2966</v>
      </c>
      <c r="C847" s="3" t="s">
        <v>2664</v>
      </c>
      <c r="D847" t="s">
        <v>641</v>
      </c>
      <c r="E847" t="s">
        <v>718</v>
      </c>
      <c r="F847" s="3" t="s">
        <v>1203</v>
      </c>
      <c r="G847" t="s">
        <v>644</v>
      </c>
      <c r="H847" s="3" t="s">
        <v>719</v>
      </c>
      <c r="L847" s="3" t="s">
        <v>719</v>
      </c>
      <c r="M847" t="s">
        <v>718</v>
      </c>
      <c r="N847" t="s">
        <v>2967</v>
      </c>
    </row>
    <row r="848" spans="2:14" ht="60">
      <c r="B848" t="s">
        <v>2968</v>
      </c>
      <c r="C848" s="3" t="s">
        <v>2969</v>
      </c>
      <c r="D848" t="s">
        <v>641</v>
      </c>
      <c r="E848" t="s">
        <v>718</v>
      </c>
      <c r="F848" s="3" t="s">
        <v>1249</v>
      </c>
      <c r="G848" t="s">
        <v>644</v>
      </c>
      <c r="H848" s="3" t="s">
        <v>719</v>
      </c>
      <c r="L848" s="3" t="s">
        <v>719</v>
      </c>
      <c r="M848" t="s">
        <v>718</v>
      </c>
      <c r="N848" t="s">
        <v>2970</v>
      </c>
    </row>
    <row r="849" spans="2:14" ht="105">
      <c r="B849" t="s">
        <v>2971</v>
      </c>
      <c r="C849" s="3" t="s">
        <v>2972</v>
      </c>
      <c r="D849" t="s">
        <v>641</v>
      </c>
      <c r="E849" t="s">
        <v>718</v>
      </c>
      <c r="F849" s="3" t="s">
        <v>1249</v>
      </c>
      <c r="G849" t="s">
        <v>644</v>
      </c>
      <c r="H849" s="3" t="s">
        <v>719</v>
      </c>
      <c r="L849" s="3" t="s">
        <v>719</v>
      </c>
      <c r="M849" t="s">
        <v>718</v>
      </c>
      <c r="N849" t="s">
        <v>2973</v>
      </c>
    </row>
    <row r="850" spans="2:14" ht="120">
      <c r="B850" t="s">
        <v>2974</v>
      </c>
      <c r="C850" s="3" t="s">
        <v>2904</v>
      </c>
      <c r="D850" t="s">
        <v>641</v>
      </c>
      <c r="E850" t="s">
        <v>718</v>
      </c>
      <c r="F850" s="3" t="s">
        <v>1249</v>
      </c>
      <c r="G850" t="s">
        <v>644</v>
      </c>
      <c r="H850" s="3" t="s">
        <v>719</v>
      </c>
      <c r="L850" s="3" t="s">
        <v>719</v>
      </c>
      <c r="M850" t="s">
        <v>718</v>
      </c>
      <c r="N850" t="s">
        <v>2975</v>
      </c>
    </row>
    <row r="851" spans="2:14" ht="90">
      <c r="B851" t="s">
        <v>2976</v>
      </c>
      <c r="C851" s="3" t="s">
        <v>2977</v>
      </c>
      <c r="D851" t="s">
        <v>641</v>
      </c>
      <c r="E851" t="s">
        <v>718</v>
      </c>
      <c r="F851" s="3" t="s">
        <v>1249</v>
      </c>
      <c r="G851" t="s">
        <v>644</v>
      </c>
      <c r="H851" s="3" t="s">
        <v>719</v>
      </c>
      <c r="L851" s="3" t="s">
        <v>719</v>
      </c>
      <c r="M851" t="s">
        <v>718</v>
      </c>
      <c r="N851" t="s">
        <v>2978</v>
      </c>
    </row>
    <row r="852" spans="2:14" ht="30">
      <c r="B852" t="s">
        <v>2979</v>
      </c>
      <c r="C852" s="3" t="s">
        <v>2834</v>
      </c>
      <c r="D852" t="s">
        <v>641</v>
      </c>
      <c r="E852" t="s">
        <v>718</v>
      </c>
      <c r="F852" s="3" t="s">
        <v>1249</v>
      </c>
      <c r="G852" t="s">
        <v>644</v>
      </c>
      <c r="H852" s="3" t="s">
        <v>719</v>
      </c>
      <c r="L852" s="3" t="s">
        <v>719</v>
      </c>
      <c r="M852" t="s">
        <v>718</v>
      </c>
      <c r="N852" t="s">
        <v>2980</v>
      </c>
    </row>
    <row r="853" spans="2:14" ht="75">
      <c r="B853" t="s">
        <v>2981</v>
      </c>
      <c r="C853" s="3" t="s">
        <v>2912</v>
      </c>
      <c r="D853" t="s">
        <v>641</v>
      </c>
      <c r="E853" t="s">
        <v>718</v>
      </c>
      <c r="F853" s="3" t="s">
        <v>1249</v>
      </c>
      <c r="G853" t="s">
        <v>644</v>
      </c>
      <c r="H853" s="3" t="s">
        <v>719</v>
      </c>
      <c r="L853" s="3" t="s">
        <v>719</v>
      </c>
      <c r="M853" t="s">
        <v>718</v>
      </c>
      <c r="N853" t="s">
        <v>2982</v>
      </c>
    </row>
    <row r="854" spans="2:14" ht="135">
      <c r="B854" t="s">
        <v>2983</v>
      </c>
      <c r="C854" s="3" t="s">
        <v>2840</v>
      </c>
      <c r="D854" t="s">
        <v>641</v>
      </c>
      <c r="E854" t="s">
        <v>718</v>
      </c>
      <c r="F854" s="3" t="s">
        <v>1249</v>
      </c>
      <c r="G854" t="s">
        <v>644</v>
      </c>
      <c r="H854" s="3" t="s">
        <v>719</v>
      </c>
      <c r="L854" s="3" t="s">
        <v>719</v>
      </c>
      <c r="M854" t="s">
        <v>718</v>
      </c>
      <c r="N854" t="s">
        <v>2984</v>
      </c>
    </row>
    <row r="855" spans="2:14" ht="165">
      <c r="B855" t="s">
        <v>2985</v>
      </c>
      <c r="C855" s="3" t="s">
        <v>2986</v>
      </c>
      <c r="D855" t="s">
        <v>641</v>
      </c>
      <c r="E855" t="s">
        <v>718</v>
      </c>
      <c r="F855" s="3" t="s">
        <v>1249</v>
      </c>
      <c r="G855" t="s">
        <v>644</v>
      </c>
      <c r="H855" s="3" t="s">
        <v>719</v>
      </c>
      <c r="L855" s="3" t="s">
        <v>719</v>
      </c>
      <c r="M855" t="s">
        <v>718</v>
      </c>
      <c r="N855" t="s">
        <v>2987</v>
      </c>
    </row>
    <row r="856" spans="2:14" ht="105">
      <c r="B856" t="s">
        <v>2988</v>
      </c>
      <c r="C856" s="3" t="s">
        <v>2989</v>
      </c>
      <c r="D856" t="s">
        <v>641</v>
      </c>
      <c r="E856" t="s">
        <v>718</v>
      </c>
      <c r="F856" s="3" t="s">
        <v>1249</v>
      </c>
      <c r="G856" t="s">
        <v>644</v>
      </c>
      <c r="H856" s="3" t="s">
        <v>719</v>
      </c>
      <c r="L856" s="3" t="s">
        <v>719</v>
      </c>
      <c r="M856" t="s">
        <v>718</v>
      </c>
      <c r="N856" t="s">
        <v>2990</v>
      </c>
    </row>
    <row r="857" spans="2:14" ht="90">
      <c r="B857" t="s">
        <v>2991</v>
      </c>
      <c r="C857" s="3" t="s">
        <v>2992</v>
      </c>
      <c r="D857" t="s">
        <v>641</v>
      </c>
      <c r="E857" t="s">
        <v>718</v>
      </c>
      <c r="F857" s="3" t="s">
        <v>1249</v>
      </c>
      <c r="G857" t="s">
        <v>644</v>
      </c>
      <c r="H857" s="3" t="s">
        <v>719</v>
      </c>
      <c r="L857" s="3" t="s">
        <v>719</v>
      </c>
      <c r="M857" t="s">
        <v>718</v>
      </c>
      <c r="N857" t="s">
        <v>2993</v>
      </c>
    </row>
    <row r="858" spans="2:14" ht="60">
      <c r="B858" t="s">
        <v>2994</v>
      </c>
      <c r="C858" s="3" t="s">
        <v>2691</v>
      </c>
      <c r="D858" t="s">
        <v>641</v>
      </c>
      <c r="E858" t="s">
        <v>718</v>
      </c>
      <c r="F858" s="3" t="s">
        <v>1249</v>
      </c>
      <c r="G858" t="s">
        <v>644</v>
      </c>
      <c r="H858" s="3" t="s">
        <v>719</v>
      </c>
      <c r="L858" s="3" t="s">
        <v>719</v>
      </c>
      <c r="M858" t="s">
        <v>718</v>
      </c>
      <c r="N858" t="s">
        <v>2995</v>
      </c>
    </row>
    <row r="859" spans="2:14" ht="30">
      <c r="B859" t="s">
        <v>2996</v>
      </c>
      <c r="C859" s="3" t="s">
        <v>2834</v>
      </c>
      <c r="D859" t="s">
        <v>641</v>
      </c>
      <c r="E859" t="s">
        <v>718</v>
      </c>
      <c r="F859" s="3" t="s">
        <v>1249</v>
      </c>
      <c r="G859" t="s">
        <v>644</v>
      </c>
      <c r="H859" s="3" t="s">
        <v>719</v>
      </c>
      <c r="L859" s="3" t="s">
        <v>719</v>
      </c>
      <c r="M859" t="s">
        <v>718</v>
      </c>
      <c r="N859" t="s">
        <v>2997</v>
      </c>
    </row>
    <row r="860" spans="2:14" ht="75">
      <c r="B860" t="s">
        <v>2998</v>
      </c>
      <c r="C860" s="3" t="s">
        <v>2929</v>
      </c>
      <c r="D860" t="s">
        <v>641</v>
      </c>
      <c r="E860" t="s">
        <v>718</v>
      </c>
      <c r="F860" s="3" t="s">
        <v>1249</v>
      </c>
      <c r="G860" t="s">
        <v>644</v>
      </c>
      <c r="H860" s="3" t="s">
        <v>719</v>
      </c>
      <c r="L860" s="3" t="s">
        <v>719</v>
      </c>
      <c r="M860" t="s">
        <v>718</v>
      </c>
      <c r="N860" t="s">
        <v>2999</v>
      </c>
    </row>
    <row r="861" spans="2:14" ht="120">
      <c r="B861" t="s">
        <v>3000</v>
      </c>
      <c r="C861" s="3" t="s">
        <v>2859</v>
      </c>
      <c r="D861" t="s">
        <v>641</v>
      </c>
      <c r="E861" t="s">
        <v>718</v>
      </c>
      <c r="F861" s="3" t="s">
        <v>1249</v>
      </c>
      <c r="G861" t="s">
        <v>644</v>
      </c>
      <c r="H861" s="3" t="s">
        <v>719</v>
      </c>
      <c r="L861" s="3" t="s">
        <v>719</v>
      </c>
      <c r="M861" t="s">
        <v>718</v>
      </c>
      <c r="N861" t="s">
        <v>3001</v>
      </c>
    </row>
    <row r="862" spans="2:14" ht="135">
      <c r="B862" t="s">
        <v>3002</v>
      </c>
      <c r="C862" s="3" t="s">
        <v>2934</v>
      </c>
      <c r="D862" t="s">
        <v>641</v>
      </c>
      <c r="E862" t="s">
        <v>718</v>
      </c>
      <c r="F862" s="3" t="s">
        <v>1249</v>
      </c>
      <c r="G862" t="s">
        <v>644</v>
      </c>
      <c r="H862" s="3" t="s">
        <v>719</v>
      </c>
      <c r="L862" s="3" t="s">
        <v>719</v>
      </c>
      <c r="M862" t="s">
        <v>718</v>
      </c>
      <c r="N862" t="s">
        <v>3003</v>
      </c>
    </row>
    <row r="863" spans="2:14" ht="105">
      <c r="B863" t="s">
        <v>3004</v>
      </c>
      <c r="C863" s="3" t="s">
        <v>3005</v>
      </c>
      <c r="D863" t="s">
        <v>641</v>
      </c>
      <c r="E863" t="s">
        <v>718</v>
      </c>
      <c r="F863" s="3" t="s">
        <v>1249</v>
      </c>
      <c r="G863" t="s">
        <v>644</v>
      </c>
      <c r="H863" s="3" t="s">
        <v>719</v>
      </c>
      <c r="L863" s="3" t="s">
        <v>719</v>
      </c>
      <c r="M863" t="s">
        <v>718</v>
      </c>
      <c r="N863" t="s">
        <v>3006</v>
      </c>
    </row>
    <row r="864" spans="2:14" ht="135">
      <c r="B864" t="s">
        <v>3007</v>
      </c>
      <c r="C864" s="3" t="s">
        <v>3008</v>
      </c>
      <c r="D864" t="s">
        <v>641</v>
      </c>
      <c r="E864" t="s">
        <v>718</v>
      </c>
      <c r="F864" s="3" t="s">
        <v>1249</v>
      </c>
      <c r="G864" t="s">
        <v>644</v>
      </c>
      <c r="H864" s="3" t="s">
        <v>719</v>
      </c>
      <c r="L864" s="3" t="s">
        <v>719</v>
      </c>
      <c r="M864" t="s">
        <v>718</v>
      </c>
      <c r="N864" t="s">
        <v>3009</v>
      </c>
    </row>
    <row r="865" spans="2:14" ht="105">
      <c r="B865" t="s">
        <v>3010</v>
      </c>
      <c r="C865" s="3" t="s">
        <v>2941</v>
      </c>
      <c r="D865" t="s">
        <v>641</v>
      </c>
      <c r="E865" t="s">
        <v>718</v>
      </c>
      <c r="F865" s="3" t="s">
        <v>1249</v>
      </c>
      <c r="G865" t="s">
        <v>644</v>
      </c>
      <c r="H865" s="3" t="s">
        <v>719</v>
      </c>
      <c r="L865" s="3" t="s">
        <v>719</v>
      </c>
      <c r="M865" t="s">
        <v>718</v>
      </c>
      <c r="N865" t="s">
        <v>3011</v>
      </c>
    </row>
    <row r="866" spans="2:14" ht="60">
      <c r="B866" t="s">
        <v>3012</v>
      </c>
      <c r="C866" s="3" t="s">
        <v>2944</v>
      </c>
      <c r="D866" t="s">
        <v>641</v>
      </c>
      <c r="E866" t="s">
        <v>718</v>
      </c>
      <c r="F866" s="3" t="s">
        <v>1249</v>
      </c>
      <c r="G866" t="s">
        <v>644</v>
      </c>
      <c r="H866" s="3" t="s">
        <v>719</v>
      </c>
      <c r="L866" s="3" t="s">
        <v>719</v>
      </c>
      <c r="M866" t="s">
        <v>718</v>
      </c>
      <c r="N866" t="s">
        <v>3013</v>
      </c>
    </row>
    <row r="867" spans="2:14" ht="150">
      <c r="B867" t="s">
        <v>3014</v>
      </c>
      <c r="C867" s="3" t="s">
        <v>2876</v>
      </c>
      <c r="D867" t="s">
        <v>641</v>
      </c>
      <c r="E867" t="s">
        <v>718</v>
      </c>
      <c r="F867" s="3" t="s">
        <v>1249</v>
      </c>
      <c r="G867" t="s">
        <v>644</v>
      </c>
      <c r="H867" s="3" t="s">
        <v>719</v>
      </c>
      <c r="L867" s="3" t="s">
        <v>719</v>
      </c>
      <c r="M867" t="s">
        <v>718</v>
      </c>
      <c r="N867" t="s">
        <v>3015</v>
      </c>
    </row>
    <row r="868" spans="2:14" ht="255">
      <c r="B868" t="s">
        <v>3161</v>
      </c>
      <c r="C868" s="3" t="s">
        <v>3162</v>
      </c>
      <c r="D868" t="s">
        <v>641</v>
      </c>
      <c r="E868" t="s">
        <v>718</v>
      </c>
      <c r="F868" s="3" t="s">
        <v>1249</v>
      </c>
      <c r="G868" t="s">
        <v>644</v>
      </c>
      <c r="H868" s="3" t="s">
        <v>719</v>
      </c>
      <c r="L868" s="3" t="s">
        <v>719</v>
      </c>
      <c r="M868" t="s">
        <v>718</v>
      </c>
      <c r="N868" t="s">
        <v>3163</v>
      </c>
    </row>
    <row r="869" spans="2:14" ht="120">
      <c r="B869" t="s">
        <v>3164</v>
      </c>
      <c r="C869" s="3" t="s">
        <v>3165</v>
      </c>
      <c r="D869" t="s">
        <v>641</v>
      </c>
      <c r="E869" t="s">
        <v>718</v>
      </c>
      <c r="F869" s="3" t="s">
        <v>1249</v>
      </c>
      <c r="G869" t="s">
        <v>644</v>
      </c>
      <c r="H869" s="3" t="s">
        <v>719</v>
      </c>
      <c r="L869" s="3" t="s">
        <v>719</v>
      </c>
      <c r="M869" t="s">
        <v>718</v>
      </c>
      <c r="N869" t="s">
        <v>3166</v>
      </c>
    </row>
    <row r="870" spans="2:14" ht="150">
      <c r="B870" t="s">
        <v>3167</v>
      </c>
      <c r="C870" s="3" t="s">
        <v>3168</v>
      </c>
      <c r="D870" t="s">
        <v>641</v>
      </c>
      <c r="E870" t="s">
        <v>718</v>
      </c>
      <c r="F870" s="3" t="s">
        <v>1249</v>
      </c>
      <c r="G870" t="s">
        <v>644</v>
      </c>
      <c r="H870" s="3" t="s">
        <v>719</v>
      </c>
      <c r="L870" s="3" t="s">
        <v>719</v>
      </c>
      <c r="M870" t="s">
        <v>718</v>
      </c>
      <c r="N870" t="s">
        <v>3169</v>
      </c>
    </row>
    <row r="871" spans="2:14" ht="195">
      <c r="B871" t="s">
        <v>3170</v>
      </c>
      <c r="C871" s="3" t="s">
        <v>2958</v>
      </c>
      <c r="D871" t="s">
        <v>641</v>
      </c>
      <c r="E871" t="s">
        <v>718</v>
      </c>
      <c r="F871" s="3" t="s">
        <v>1249</v>
      </c>
      <c r="G871" t="s">
        <v>644</v>
      </c>
      <c r="H871" s="3" t="s">
        <v>719</v>
      </c>
      <c r="L871" s="3" t="s">
        <v>719</v>
      </c>
      <c r="M871" t="s">
        <v>718</v>
      </c>
      <c r="N871" t="s">
        <v>3171</v>
      </c>
    </row>
    <row r="872" spans="2:14" ht="60">
      <c r="B872" t="s">
        <v>3172</v>
      </c>
      <c r="C872" s="3" t="s">
        <v>1077</v>
      </c>
      <c r="D872" t="s">
        <v>641</v>
      </c>
      <c r="E872" t="s">
        <v>718</v>
      </c>
      <c r="F872" s="3" t="s">
        <v>1249</v>
      </c>
      <c r="G872" t="s">
        <v>644</v>
      </c>
      <c r="H872" s="3" t="s">
        <v>719</v>
      </c>
      <c r="L872" s="3" t="s">
        <v>719</v>
      </c>
      <c r="M872" t="s">
        <v>718</v>
      </c>
      <c r="N872" t="s">
        <v>3173</v>
      </c>
    </row>
    <row r="873" spans="2:14" ht="195">
      <c r="B873" t="s">
        <v>3174</v>
      </c>
      <c r="C873" s="3" t="s">
        <v>7381</v>
      </c>
      <c r="D873" t="s">
        <v>641</v>
      </c>
      <c r="E873" t="s">
        <v>718</v>
      </c>
      <c r="F873" s="3" t="s">
        <v>1249</v>
      </c>
      <c r="G873" t="s">
        <v>644</v>
      </c>
      <c r="H873" s="3" t="s">
        <v>719</v>
      </c>
      <c r="L873" s="3" t="s">
        <v>719</v>
      </c>
      <c r="M873" t="s">
        <v>718</v>
      </c>
      <c r="N873" t="s">
        <v>3175</v>
      </c>
    </row>
    <row r="874" spans="2:14" ht="180">
      <c r="B874" t="s">
        <v>3176</v>
      </c>
      <c r="C874" s="3" t="s">
        <v>7382</v>
      </c>
      <c r="D874" t="s">
        <v>641</v>
      </c>
      <c r="E874" t="s">
        <v>718</v>
      </c>
      <c r="F874" s="3" t="s">
        <v>1249</v>
      </c>
      <c r="G874" t="s">
        <v>644</v>
      </c>
      <c r="H874" s="3" t="s">
        <v>719</v>
      </c>
      <c r="L874" s="3" t="s">
        <v>719</v>
      </c>
      <c r="M874" t="s">
        <v>718</v>
      </c>
      <c r="N874" t="s">
        <v>3177</v>
      </c>
    </row>
    <row r="875" spans="2:14" ht="150">
      <c r="B875" t="s">
        <v>3178</v>
      </c>
      <c r="C875" s="3" t="s">
        <v>2664</v>
      </c>
      <c r="D875" t="s">
        <v>641</v>
      </c>
      <c r="E875" t="s">
        <v>718</v>
      </c>
      <c r="F875" s="3" t="s">
        <v>1249</v>
      </c>
      <c r="G875" t="s">
        <v>644</v>
      </c>
      <c r="H875" s="3" t="s">
        <v>719</v>
      </c>
      <c r="L875" s="3" t="s">
        <v>719</v>
      </c>
      <c r="M875" t="s">
        <v>718</v>
      </c>
      <c r="N875" t="s">
        <v>3179</v>
      </c>
    </row>
    <row r="876" spans="2:14" ht="105">
      <c r="B876" t="s">
        <v>3016</v>
      </c>
      <c r="C876" s="3" t="s">
        <v>3017</v>
      </c>
      <c r="D876" t="s">
        <v>641</v>
      </c>
      <c r="E876" t="s">
        <v>718</v>
      </c>
      <c r="F876" s="3" t="s">
        <v>1283</v>
      </c>
      <c r="G876" t="s">
        <v>644</v>
      </c>
      <c r="H876" s="3" t="s">
        <v>719</v>
      </c>
      <c r="L876" s="3" t="s">
        <v>719</v>
      </c>
      <c r="M876" t="s">
        <v>718</v>
      </c>
      <c r="N876" t="s">
        <v>3018</v>
      </c>
    </row>
    <row r="877" spans="2:14" ht="135">
      <c r="B877" t="s">
        <v>3019</v>
      </c>
      <c r="C877" s="3" t="s">
        <v>3020</v>
      </c>
      <c r="D877" t="s">
        <v>641</v>
      </c>
      <c r="E877" t="s">
        <v>718</v>
      </c>
      <c r="F877" s="3" t="s">
        <v>1283</v>
      </c>
      <c r="G877" t="s">
        <v>644</v>
      </c>
      <c r="H877" s="3" t="s">
        <v>719</v>
      </c>
      <c r="L877" s="3" t="s">
        <v>719</v>
      </c>
      <c r="M877" t="s">
        <v>718</v>
      </c>
      <c r="N877" t="s">
        <v>3021</v>
      </c>
    </row>
    <row r="878" spans="2:14" ht="150">
      <c r="B878" t="s">
        <v>3022</v>
      </c>
      <c r="C878" s="3" t="s">
        <v>3023</v>
      </c>
      <c r="D878" t="s">
        <v>641</v>
      </c>
      <c r="E878" t="s">
        <v>718</v>
      </c>
      <c r="F878" s="3" t="s">
        <v>1283</v>
      </c>
      <c r="G878" t="s">
        <v>644</v>
      </c>
      <c r="H878" s="3" t="s">
        <v>719</v>
      </c>
      <c r="L878" s="3" t="s">
        <v>719</v>
      </c>
      <c r="M878" t="s">
        <v>718</v>
      </c>
      <c r="N878" t="s">
        <v>3024</v>
      </c>
    </row>
    <row r="879" spans="2:14" ht="150">
      <c r="B879" t="s">
        <v>3025</v>
      </c>
      <c r="C879" s="3" t="s">
        <v>3026</v>
      </c>
      <c r="D879" t="s">
        <v>641</v>
      </c>
      <c r="E879" t="s">
        <v>718</v>
      </c>
      <c r="F879" s="3" t="s">
        <v>1283</v>
      </c>
      <c r="G879" t="s">
        <v>644</v>
      </c>
      <c r="H879" s="3" t="s">
        <v>719</v>
      </c>
      <c r="L879" s="3" t="s">
        <v>719</v>
      </c>
      <c r="M879" t="s">
        <v>718</v>
      </c>
      <c r="N879" t="s">
        <v>3027</v>
      </c>
    </row>
    <row r="880" spans="2:14" ht="105">
      <c r="B880" t="s">
        <v>3028</v>
      </c>
      <c r="C880" s="3" t="s">
        <v>3029</v>
      </c>
      <c r="D880" t="s">
        <v>641</v>
      </c>
      <c r="E880" t="s">
        <v>718</v>
      </c>
      <c r="F880" s="3" t="s">
        <v>1283</v>
      </c>
      <c r="G880" t="s">
        <v>644</v>
      </c>
      <c r="H880" s="3" t="s">
        <v>719</v>
      </c>
      <c r="L880" s="3" t="s">
        <v>719</v>
      </c>
      <c r="M880" t="s">
        <v>718</v>
      </c>
      <c r="N880" t="s">
        <v>3030</v>
      </c>
    </row>
    <row r="881" spans="2:14" ht="75">
      <c r="B881" t="s">
        <v>3031</v>
      </c>
      <c r="C881" s="3" t="s">
        <v>2912</v>
      </c>
      <c r="D881" t="s">
        <v>641</v>
      </c>
      <c r="E881" t="s">
        <v>718</v>
      </c>
      <c r="F881" s="3" t="s">
        <v>1283</v>
      </c>
      <c r="G881" t="s">
        <v>644</v>
      </c>
      <c r="H881" s="3" t="s">
        <v>719</v>
      </c>
      <c r="L881" s="3" t="s">
        <v>719</v>
      </c>
      <c r="M881" t="s">
        <v>718</v>
      </c>
      <c r="N881" t="s">
        <v>3032</v>
      </c>
    </row>
    <row r="882" spans="2:14" ht="150">
      <c r="B882" t="s">
        <v>3033</v>
      </c>
      <c r="C882" s="3" t="s">
        <v>3034</v>
      </c>
      <c r="D882" t="s">
        <v>641</v>
      </c>
      <c r="E882" t="s">
        <v>718</v>
      </c>
      <c r="F882" s="3" t="s">
        <v>1283</v>
      </c>
      <c r="G882" t="s">
        <v>644</v>
      </c>
      <c r="H882" s="3" t="s">
        <v>719</v>
      </c>
      <c r="L882" s="3" t="s">
        <v>719</v>
      </c>
      <c r="M882" t="s">
        <v>718</v>
      </c>
      <c r="N882" t="s">
        <v>3035</v>
      </c>
    </row>
    <row r="883" spans="2:14" ht="165">
      <c r="B883" t="s">
        <v>3036</v>
      </c>
      <c r="C883" s="3" t="s">
        <v>3037</v>
      </c>
      <c r="D883" t="s">
        <v>641</v>
      </c>
      <c r="E883" t="s">
        <v>718</v>
      </c>
      <c r="F883" s="3" t="s">
        <v>1283</v>
      </c>
      <c r="G883" t="s">
        <v>644</v>
      </c>
      <c r="H883" s="3" t="s">
        <v>719</v>
      </c>
      <c r="L883" s="3" t="s">
        <v>719</v>
      </c>
      <c r="M883" t="s">
        <v>718</v>
      </c>
      <c r="N883" t="s">
        <v>3038</v>
      </c>
    </row>
    <row r="884" spans="2:14" ht="150">
      <c r="B884" t="s">
        <v>3039</v>
      </c>
      <c r="C884" s="3" t="s">
        <v>3040</v>
      </c>
      <c r="D884" t="s">
        <v>641</v>
      </c>
      <c r="E884" t="s">
        <v>718</v>
      </c>
      <c r="F884" s="3" t="s">
        <v>1283</v>
      </c>
      <c r="G884" t="s">
        <v>644</v>
      </c>
      <c r="H884" s="3" t="s">
        <v>719</v>
      </c>
      <c r="L884" s="3" t="s">
        <v>719</v>
      </c>
      <c r="M884" t="s">
        <v>718</v>
      </c>
      <c r="N884" t="s">
        <v>3041</v>
      </c>
    </row>
    <row r="885" spans="2:14" ht="120">
      <c r="B885" t="s">
        <v>3042</v>
      </c>
      <c r="C885" s="3" t="s">
        <v>3043</v>
      </c>
      <c r="D885" t="s">
        <v>641</v>
      </c>
      <c r="E885" t="s">
        <v>718</v>
      </c>
      <c r="F885" s="3" t="s">
        <v>1283</v>
      </c>
      <c r="G885" t="s">
        <v>644</v>
      </c>
      <c r="H885" s="3" t="s">
        <v>719</v>
      </c>
      <c r="L885" s="3" t="s">
        <v>719</v>
      </c>
      <c r="M885" t="s">
        <v>718</v>
      </c>
      <c r="N885" t="s">
        <v>3044</v>
      </c>
    </row>
    <row r="886" spans="2:14" ht="75">
      <c r="B886" t="s">
        <v>3045</v>
      </c>
      <c r="C886" s="3" t="s">
        <v>3046</v>
      </c>
      <c r="D886" t="s">
        <v>641</v>
      </c>
      <c r="E886" t="s">
        <v>718</v>
      </c>
      <c r="F886" s="3" t="s">
        <v>1283</v>
      </c>
      <c r="G886" t="s">
        <v>644</v>
      </c>
      <c r="H886" s="3" t="s">
        <v>719</v>
      </c>
      <c r="L886" s="3" t="s">
        <v>719</v>
      </c>
      <c r="M886" t="s">
        <v>718</v>
      </c>
      <c r="N886" t="s">
        <v>3047</v>
      </c>
    </row>
    <row r="887" spans="2:14" ht="105">
      <c r="B887" t="s">
        <v>3048</v>
      </c>
      <c r="C887" s="3" t="s">
        <v>3029</v>
      </c>
      <c r="D887" t="s">
        <v>641</v>
      </c>
      <c r="E887" t="s">
        <v>718</v>
      </c>
      <c r="F887" s="3" t="s">
        <v>1283</v>
      </c>
      <c r="G887" t="s">
        <v>644</v>
      </c>
      <c r="H887" s="3" t="s">
        <v>719</v>
      </c>
      <c r="L887" s="3" t="s">
        <v>719</v>
      </c>
      <c r="M887" t="s">
        <v>718</v>
      </c>
      <c r="N887" t="s">
        <v>3049</v>
      </c>
    </row>
    <row r="888" spans="2:14" ht="120">
      <c r="B888" t="s">
        <v>3050</v>
      </c>
      <c r="C888" s="3" t="s">
        <v>3051</v>
      </c>
      <c r="D888" t="s">
        <v>641</v>
      </c>
      <c r="E888" t="s">
        <v>718</v>
      </c>
      <c r="F888" s="3" t="s">
        <v>1283</v>
      </c>
      <c r="G888" t="s">
        <v>644</v>
      </c>
      <c r="H888" s="3" t="s">
        <v>719</v>
      </c>
      <c r="L888" s="3" t="s">
        <v>719</v>
      </c>
      <c r="M888" t="s">
        <v>718</v>
      </c>
      <c r="N888" t="s">
        <v>3052</v>
      </c>
    </row>
    <row r="889" spans="2:14" ht="105">
      <c r="B889" t="s">
        <v>3053</v>
      </c>
      <c r="C889" s="3" t="s">
        <v>3054</v>
      </c>
      <c r="D889" t="s">
        <v>641</v>
      </c>
      <c r="E889" t="s">
        <v>718</v>
      </c>
      <c r="F889" s="3" t="s">
        <v>1283</v>
      </c>
      <c r="G889" t="s">
        <v>644</v>
      </c>
      <c r="H889" s="3" t="s">
        <v>719</v>
      </c>
      <c r="L889" s="3" t="s">
        <v>719</v>
      </c>
      <c r="M889" t="s">
        <v>718</v>
      </c>
      <c r="N889" t="s">
        <v>3055</v>
      </c>
    </row>
    <row r="890" spans="2:14" ht="150">
      <c r="B890" t="s">
        <v>3056</v>
      </c>
      <c r="C890" s="3" t="s">
        <v>3057</v>
      </c>
      <c r="D890" t="s">
        <v>641</v>
      </c>
      <c r="E890" t="s">
        <v>718</v>
      </c>
      <c r="F890" s="3" t="s">
        <v>1283</v>
      </c>
      <c r="G890" t="s">
        <v>644</v>
      </c>
      <c r="H890" s="3" t="s">
        <v>719</v>
      </c>
      <c r="L890" s="3" t="s">
        <v>719</v>
      </c>
      <c r="M890" t="s">
        <v>718</v>
      </c>
      <c r="N890" t="s">
        <v>3058</v>
      </c>
    </row>
    <row r="891" spans="2:14" ht="120">
      <c r="B891" t="s">
        <v>3059</v>
      </c>
      <c r="C891" s="3" t="s">
        <v>3060</v>
      </c>
      <c r="D891" t="s">
        <v>641</v>
      </c>
      <c r="E891" t="s">
        <v>718</v>
      </c>
      <c r="F891" s="3" t="s">
        <v>1283</v>
      </c>
      <c r="G891" t="s">
        <v>644</v>
      </c>
      <c r="H891" s="3" t="s">
        <v>719</v>
      </c>
      <c r="L891" s="3" t="s">
        <v>719</v>
      </c>
      <c r="M891" t="s">
        <v>718</v>
      </c>
      <c r="N891" t="s">
        <v>3061</v>
      </c>
    </row>
    <row r="892" spans="2:14" ht="75">
      <c r="B892" t="s">
        <v>3062</v>
      </c>
      <c r="C892" s="3" t="s">
        <v>3063</v>
      </c>
      <c r="D892" t="s">
        <v>641</v>
      </c>
      <c r="E892" t="s">
        <v>718</v>
      </c>
      <c r="F892" s="3" t="s">
        <v>1283</v>
      </c>
      <c r="G892" t="s">
        <v>644</v>
      </c>
      <c r="H892" s="3" t="s">
        <v>719</v>
      </c>
      <c r="L892" s="3" t="s">
        <v>719</v>
      </c>
      <c r="M892" t="s">
        <v>718</v>
      </c>
      <c r="N892" t="s">
        <v>3064</v>
      </c>
    </row>
    <row r="893" spans="2:14" ht="105">
      <c r="B893" t="s">
        <v>3065</v>
      </c>
      <c r="C893" s="3" t="s">
        <v>3066</v>
      </c>
      <c r="D893" t="s">
        <v>641</v>
      </c>
      <c r="E893" t="s">
        <v>718</v>
      </c>
      <c r="F893" s="3" t="s">
        <v>1283</v>
      </c>
      <c r="G893" t="s">
        <v>644</v>
      </c>
      <c r="H893" s="3" t="s">
        <v>719</v>
      </c>
      <c r="L893" s="3" t="s">
        <v>719</v>
      </c>
      <c r="M893" t="s">
        <v>718</v>
      </c>
      <c r="N893" t="s">
        <v>3067</v>
      </c>
    </row>
    <row r="894" spans="2:14" ht="90">
      <c r="B894" t="s">
        <v>3068</v>
      </c>
      <c r="C894" s="3" t="s">
        <v>3069</v>
      </c>
      <c r="D894" t="s">
        <v>641</v>
      </c>
      <c r="E894" t="s">
        <v>718</v>
      </c>
      <c r="F894" s="3" t="s">
        <v>1283</v>
      </c>
      <c r="G894" t="s">
        <v>644</v>
      </c>
      <c r="H894" s="3" t="s">
        <v>719</v>
      </c>
      <c r="L894" s="3" t="s">
        <v>719</v>
      </c>
      <c r="M894" t="s">
        <v>718</v>
      </c>
      <c r="N894" t="s">
        <v>3070</v>
      </c>
    </row>
    <row r="895" spans="2:14" ht="150">
      <c r="B895" t="s">
        <v>3071</v>
      </c>
      <c r="C895" s="3" t="s">
        <v>2876</v>
      </c>
      <c r="D895" t="s">
        <v>641</v>
      </c>
      <c r="E895" t="s">
        <v>718</v>
      </c>
      <c r="F895" s="3" t="s">
        <v>1283</v>
      </c>
      <c r="G895" t="s">
        <v>644</v>
      </c>
      <c r="H895" s="3" t="s">
        <v>719</v>
      </c>
      <c r="L895" s="3" t="s">
        <v>719</v>
      </c>
      <c r="M895" t="s">
        <v>718</v>
      </c>
      <c r="N895" t="s">
        <v>3072</v>
      </c>
    </row>
    <row r="896" spans="2:14" ht="240">
      <c r="B896" t="s">
        <v>3073</v>
      </c>
      <c r="C896" s="3" t="s">
        <v>3074</v>
      </c>
      <c r="D896" t="s">
        <v>641</v>
      </c>
      <c r="E896" t="s">
        <v>718</v>
      </c>
      <c r="F896" s="3" t="s">
        <v>1283</v>
      </c>
      <c r="G896" t="s">
        <v>644</v>
      </c>
      <c r="H896" s="3" t="s">
        <v>719</v>
      </c>
      <c r="L896" s="3" t="s">
        <v>719</v>
      </c>
      <c r="M896" t="s">
        <v>718</v>
      </c>
      <c r="N896" t="s">
        <v>3075</v>
      </c>
    </row>
    <row r="897" spans="2:14" ht="150">
      <c r="B897" t="s">
        <v>3076</v>
      </c>
      <c r="C897" s="3" t="s">
        <v>3077</v>
      </c>
      <c r="D897" t="s">
        <v>641</v>
      </c>
      <c r="E897" t="s">
        <v>718</v>
      </c>
      <c r="F897" s="3" t="s">
        <v>1283</v>
      </c>
      <c r="G897" t="s">
        <v>644</v>
      </c>
      <c r="H897" s="3" t="s">
        <v>719</v>
      </c>
      <c r="L897" s="3" t="s">
        <v>719</v>
      </c>
      <c r="M897" t="s">
        <v>718</v>
      </c>
      <c r="N897" t="s">
        <v>3078</v>
      </c>
    </row>
    <row r="898" spans="2:14" ht="210">
      <c r="B898" t="s">
        <v>3079</v>
      </c>
      <c r="C898" s="3" t="s">
        <v>3080</v>
      </c>
      <c r="D898" t="s">
        <v>641</v>
      </c>
      <c r="E898" t="s">
        <v>718</v>
      </c>
      <c r="F898" s="3" t="s">
        <v>1283</v>
      </c>
      <c r="G898" t="s">
        <v>644</v>
      </c>
      <c r="H898" s="3" t="s">
        <v>719</v>
      </c>
      <c r="L898" s="3" t="s">
        <v>719</v>
      </c>
      <c r="M898" t="s">
        <v>718</v>
      </c>
      <c r="N898" t="s">
        <v>3081</v>
      </c>
    </row>
    <row r="899" spans="2:14" ht="225">
      <c r="B899" t="s">
        <v>3082</v>
      </c>
      <c r="C899" s="3" t="s">
        <v>3083</v>
      </c>
      <c r="D899" t="s">
        <v>641</v>
      </c>
      <c r="E899" t="s">
        <v>718</v>
      </c>
      <c r="F899" s="3" t="s">
        <v>1283</v>
      </c>
      <c r="G899" t="s">
        <v>644</v>
      </c>
      <c r="H899" s="3" t="s">
        <v>719</v>
      </c>
      <c r="L899" s="3" t="s">
        <v>719</v>
      </c>
      <c r="M899" t="s">
        <v>718</v>
      </c>
      <c r="N899" t="s">
        <v>3084</v>
      </c>
    </row>
    <row r="900" spans="2:14" ht="60">
      <c r="B900" t="s">
        <v>3085</v>
      </c>
      <c r="C900" s="3" t="s">
        <v>1077</v>
      </c>
      <c r="D900" t="s">
        <v>641</v>
      </c>
      <c r="E900" t="s">
        <v>718</v>
      </c>
      <c r="F900" s="3" t="s">
        <v>1283</v>
      </c>
      <c r="G900" t="s">
        <v>644</v>
      </c>
      <c r="H900" s="3" t="s">
        <v>719</v>
      </c>
      <c r="L900" s="3" t="s">
        <v>719</v>
      </c>
      <c r="M900" t="s">
        <v>718</v>
      </c>
      <c r="N900" t="s">
        <v>3086</v>
      </c>
    </row>
    <row r="901" spans="2:14" ht="180">
      <c r="B901" t="s">
        <v>3087</v>
      </c>
      <c r="C901" s="3" t="s">
        <v>7383</v>
      </c>
      <c r="D901" t="s">
        <v>641</v>
      </c>
      <c r="E901" t="s">
        <v>718</v>
      </c>
      <c r="F901" s="3" t="s">
        <v>1283</v>
      </c>
      <c r="G901" t="s">
        <v>644</v>
      </c>
      <c r="H901" s="3" t="s">
        <v>719</v>
      </c>
      <c r="L901" s="3" t="s">
        <v>719</v>
      </c>
      <c r="M901" t="s">
        <v>718</v>
      </c>
      <c r="N901" t="s">
        <v>3088</v>
      </c>
    </row>
    <row r="902" spans="2:14" ht="180">
      <c r="B902" t="s">
        <v>3089</v>
      </c>
      <c r="C902" s="3" t="s">
        <v>7384</v>
      </c>
      <c r="D902" t="s">
        <v>641</v>
      </c>
      <c r="E902" t="s">
        <v>718</v>
      </c>
      <c r="F902" s="3" t="s">
        <v>1283</v>
      </c>
      <c r="G902" t="s">
        <v>644</v>
      </c>
      <c r="H902" s="3" t="s">
        <v>719</v>
      </c>
      <c r="L902" s="3" t="s">
        <v>719</v>
      </c>
      <c r="M902" t="s">
        <v>718</v>
      </c>
      <c r="N902" t="s">
        <v>3090</v>
      </c>
    </row>
    <row r="903" spans="2:14" ht="135">
      <c r="B903" t="s">
        <v>3091</v>
      </c>
      <c r="C903" s="3" t="s">
        <v>1080</v>
      </c>
      <c r="D903" t="s">
        <v>641</v>
      </c>
      <c r="E903" t="s">
        <v>718</v>
      </c>
      <c r="F903" s="3" t="s">
        <v>1283</v>
      </c>
      <c r="G903" t="s">
        <v>644</v>
      </c>
      <c r="H903" s="3" t="s">
        <v>719</v>
      </c>
      <c r="L903" s="3" t="s">
        <v>719</v>
      </c>
      <c r="M903" t="s">
        <v>718</v>
      </c>
      <c r="N903" t="s">
        <v>3092</v>
      </c>
    </row>
    <row r="904" spans="2:14" ht="105">
      <c r="B904" t="s">
        <v>3093</v>
      </c>
      <c r="C904" s="3" t="s">
        <v>3017</v>
      </c>
      <c r="D904" t="s">
        <v>641</v>
      </c>
      <c r="E904" t="s">
        <v>718</v>
      </c>
      <c r="F904" s="3" t="s">
        <v>1329</v>
      </c>
      <c r="G904" t="s">
        <v>644</v>
      </c>
      <c r="H904" s="3" t="s">
        <v>719</v>
      </c>
      <c r="L904" s="3" t="s">
        <v>719</v>
      </c>
      <c r="M904" t="s">
        <v>718</v>
      </c>
      <c r="N904" t="s">
        <v>3094</v>
      </c>
    </row>
    <row r="905" spans="2:14" ht="165">
      <c r="B905" t="s">
        <v>3095</v>
      </c>
      <c r="C905" s="3" t="s">
        <v>3096</v>
      </c>
      <c r="D905" t="s">
        <v>641</v>
      </c>
      <c r="E905" t="s">
        <v>718</v>
      </c>
      <c r="F905" s="3" t="s">
        <v>1329</v>
      </c>
      <c r="G905" t="s">
        <v>644</v>
      </c>
      <c r="H905" s="3" t="s">
        <v>719</v>
      </c>
      <c r="L905" s="3" t="s">
        <v>719</v>
      </c>
      <c r="M905" t="s">
        <v>718</v>
      </c>
      <c r="N905" t="s">
        <v>3097</v>
      </c>
    </row>
    <row r="906" spans="2:14" ht="180">
      <c r="B906" t="s">
        <v>3098</v>
      </c>
      <c r="C906" s="3" t="s">
        <v>3099</v>
      </c>
      <c r="D906" t="s">
        <v>641</v>
      </c>
      <c r="E906" t="s">
        <v>718</v>
      </c>
      <c r="F906" s="3" t="s">
        <v>1329</v>
      </c>
      <c r="G906" t="s">
        <v>644</v>
      </c>
      <c r="H906" s="3" t="s">
        <v>719</v>
      </c>
      <c r="L906" s="3" t="s">
        <v>719</v>
      </c>
      <c r="M906" t="s">
        <v>718</v>
      </c>
      <c r="N906" t="s">
        <v>3100</v>
      </c>
    </row>
    <row r="907" spans="2:14" ht="165">
      <c r="B907" t="s">
        <v>3101</v>
      </c>
      <c r="C907" s="3" t="s">
        <v>3102</v>
      </c>
      <c r="D907" t="s">
        <v>641</v>
      </c>
      <c r="E907" t="s">
        <v>718</v>
      </c>
      <c r="F907" s="3" t="s">
        <v>1329</v>
      </c>
      <c r="G907" t="s">
        <v>644</v>
      </c>
      <c r="H907" s="3" t="s">
        <v>719</v>
      </c>
      <c r="L907" s="3" t="s">
        <v>719</v>
      </c>
      <c r="M907" t="s">
        <v>718</v>
      </c>
      <c r="N907" t="s">
        <v>3103</v>
      </c>
    </row>
    <row r="908" spans="2:14" ht="105">
      <c r="B908" t="s">
        <v>3104</v>
      </c>
      <c r="C908" s="3" t="s">
        <v>3029</v>
      </c>
      <c r="D908" t="s">
        <v>641</v>
      </c>
      <c r="E908" t="s">
        <v>718</v>
      </c>
      <c r="F908" s="3" t="s">
        <v>1329</v>
      </c>
      <c r="G908" t="s">
        <v>644</v>
      </c>
      <c r="H908" s="3" t="s">
        <v>719</v>
      </c>
      <c r="L908" s="3" t="s">
        <v>719</v>
      </c>
      <c r="M908" t="s">
        <v>718</v>
      </c>
      <c r="N908" t="s">
        <v>3105</v>
      </c>
    </row>
    <row r="909" spans="2:14" ht="75">
      <c r="B909" t="s">
        <v>3106</v>
      </c>
      <c r="C909" s="3" t="s">
        <v>2912</v>
      </c>
      <c r="D909" t="s">
        <v>641</v>
      </c>
      <c r="E909" t="s">
        <v>718</v>
      </c>
      <c r="F909" s="3" t="s">
        <v>1329</v>
      </c>
      <c r="G909" t="s">
        <v>644</v>
      </c>
      <c r="H909" s="3" t="s">
        <v>719</v>
      </c>
      <c r="L909" s="3" t="s">
        <v>719</v>
      </c>
      <c r="M909" t="s">
        <v>718</v>
      </c>
      <c r="N909" t="s">
        <v>3107</v>
      </c>
    </row>
    <row r="910" spans="2:14" ht="150">
      <c r="B910" t="s">
        <v>3108</v>
      </c>
      <c r="C910" s="3" t="s">
        <v>3034</v>
      </c>
      <c r="D910" t="s">
        <v>641</v>
      </c>
      <c r="E910" t="s">
        <v>718</v>
      </c>
      <c r="F910" s="3" t="s">
        <v>1329</v>
      </c>
      <c r="G910" t="s">
        <v>644</v>
      </c>
      <c r="H910" s="3" t="s">
        <v>719</v>
      </c>
      <c r="L910" s="3" t="s">
        <v>719</v>
      </c>
      <c r="M910" t="s">
        <v>718</v>
      </c>
      <c r="N910" t="s">
        <v>3109</v>
      </c>
    </row>
    <row r="911" spans="2:14" ht="180">
      <c r="B911" t="s">
        <v>3110</v>
      </c>
      <c r="C911" s="3" t="s">
        <v>3111</v>
      </c>
      <c r="D911" t="s">
        <v>641</v>
      </c>
      <c r="E911" t="s">
        <v>718</v>
      </c>
      <c r="F911" s="3" t="s">
        <v>1329</v>
      </c>
      <c r="G911" t="s">
        <v>644</v>
      </c>
      <c r="H911" s="3" t="s">
        <v>719</v>
      </c>
      <c r="L911" s="3" t="s">
        <v>719</v>
      </c>
      <c r="M911" t="s">
        <v>718</v>
      </c>
      <c r="N911" t="s">
        <v>3112</v>
      </c>
    </row>
    <row r="912" spans="2:14" ht="150">
      <c r="B912" t="s">
        <v>3113</v>
      </c>
      <c r="C912" s="3" t="s">
        <v>3114</v>
      </c>
      <c r="D912" t="s">
        <v>641</v>
      </c>
      <c r="E912" t="s">
        <v>718</v>
      </c>
      <c r="F912" s="3" t="s">
        <v>1329</v>
      </c>
      <c r="G912" t="s">
        <v>644</v>
      </c>
      <c r="H912" s="3" t="s">
        <v>719</v>
      </c>
      <c r="L912" s="3" t="s">
        <v>719</v>
      </c>
      <c r="M912" t="s">
        <v>718</v>
      </c>
      <c r="N912" t="s">
        <v>3115</v>
      </c>
    </row>
    <row r="913" spans="2:14" ht="120">
      <c r="B913" t="s">
        <v>3116</v>
      </c>
      <c r="C913" s="3" t="s">
        <v>3117</v>
      </c>
      <c r="D913" t="s">
        <v>641</v>
      </c>
      <c r="E913" t="s">
        <v>718</v>
      </c>
      <c r="F913" s="3" t="s">
        <v>1329</v>
      </c>
      <c r="G913" t="s">
        <v>644</v>
      </c>
      <c r="H913" s="3" t="s">
        <v>719</v>
      </c>
      <c r="L913" s="3" t="s">
        <v>719</v>
      </c>
      <c r="M913" t="s">
        <v>718</v>
      </c>
      <c r="N913" t="s">
        <v>3118</v>
      </c>
    </row>
    <row r="914" spans="2:14" ht="105">
      <c r="B914" t="s">
        <v>3119</v>
      </c>
      <c r="C914" s="3" t="s">
        <v>3120</v>
      </c>
      <c r="D914" t="s">
        <v>641</v>
      </c>
      <c r="E914" t="s">
        <v>718</v>
      </c>
      <c r="F914" s="3" t="s">
        <v>1329</v>
      </c>
      <c r="G914" t="s">
        <v>644</v>
      </c>
      <c r="H914" s="3" t="s">
        <v>719</v>
      </c>
      <c r="L914" s="3" t="s">
        <v>719</v>
      </c>
      <c r="M914" t="s">
        <v>718</v>
      </c>
      <c r="N914" t="s">
        <v>3121</v>
      </c>
    </row>
    <row r="915" spans="2:14" ht="105">
      <c r="B915" t="s">
        <v>3122</v>
      </c>
      <c r="C915" s="3" t="s">
        <v>3029</v>
      </c>
      <c r="D915" t="s">
        <v>641</v>
      </c>
      <c r="E915" t="s">
        <v>718</v>
      </c>
      <c r="F915" s="3" t="s">
        <v>1329</v>
      </c>
      <c r="G915" t="s">
        <v>644</v>
      </c>
      <c r="H915" s="3" t="s">
        <v>719</v>
      </c>
      <c r="L915" s="3" t="s">
        <v>719</v>
      </c>
      <c r="M915" t="s">
        <v>718</v>
      </c>
      <c r="N915" t="s">
        <v>3123</v>
      </c>
    </row>
    <row r="916" spans="2:14" ht="120">
      <c r="B916" t="s">
        <v>3124</v>
      </c>
      <c r="C916" s="3" t="s">
        <v>3051</v>
      </c>
      <c r="D916" t="s">
        <v>641</v>
      </c>
      <c r="E916" t="s">
        <v>718</v>
      </c>
      <c r="F916" s="3" t="s">
        <v>1329</v>
      </c>
      <c r="G916" t="s">
        <v>644</v>
      </c>
      <c r="H916" s="3" t="s">
        <v>719</v>
      </c>
      <c r="L916" s="3" t="s">
        <v>719</v>
      </c>
      <c r="M916" t="s">
        <v>718</v>
      </c>
      <c r="N916" t="s">
        <v>3125</v>
      </c>
    </row>
    <row r="917" spans="2:14" ht="105">
      <c r="B917" t="s">
        <v>3126</v>
      </c>
      <c r="C917" s="3" t="s">
        <v>3054</v>
      </c>
      <c r="D917" t="s">
        <v>641</v>
      </c>
      <c r="E917" t="s">
        <v>718</v>
      </c>
      <c r="F917" s="3" t="s">
        <v>1329</v>
      </c>
      <c r="G917" t="s">
        <v>644</v>
      </c>
      <c r="H917" s="3" t="s">
        <v>719</v>
      </c>
      <c r="L917" s="3" t="s">
        <v>719</v>
      </c>
      <c r="M917" t="s">
        <v>718</v>
      </c>
      <c r="N917" t="s">
        <v>3127</v>
      </c>
    </row>
    <row r="918" spans="2:14" ht="165">
      <c r="B918" t="s">
        <v>3128</v>
      </c>
      <c r="C918" s="3" t="s">
        <v>3129</v>
      </c>
      <c r="D918" t="s">
        <v>641</v>
      </c>
      <c r="E918" t="s">
        <v>718</v>
      </c>
      <c r="F918" s="3" t="s">
        <v>1329</v>
      </c>
      <c r="G918" t="s">
        <v>644</v>
      </c>
      <c r="H918" s="3" t="s">
        <v>719</v>
      </c>
      <c r="L918" s="3" t="s">
        <v>719</v>
      </c>
      <c r="M918" t="s">
        <v>718</v>
      </c>
      <c r="N918" t="s">
        <v>3130</v>
      </c>
    </row>
    <row r="919" spans="2:14" ht="120">
      <c r="B919" t="s">
        <v>3131</v>
      </c>
      <c r="C919" s="3" t="s">
        <v>3060</v>
      </c>
      <c r="D919" t="s">
        <v>641</v>
      </c>
      <c r="E919" t="s">
        <v>718</v>
      </c>
      <c r="F919" s="3" t="s">
        <v>1329</v>
      </c>
      <c r="G919" t="s">
        <v>644</v>
      </c>
      <c r="H919" s="3" t="s">
        <v>719</v>
      </c>
      <c r="L919" s="3" t="s">
        <v>719</v>
      </c>
      <c r="M919" t="s">
        <v>718</v>
      </c>
      <c r="N919" t="s">
        <v>3132</v>
      </c>
    </row>
    <row r="920" spans="2:14" ht="150">
      <c r="B920" t="s">
        <v>3133</v>
      </c>
      <c r="C920" s="3" t="s">
        <v>3134</v>
      </c>
      <c r="D920" t="s">
        <v>641</v>
      </c>
      <c r="E920" t="s">
        <v>718</v>
      </c>
      <c r="F920" s="3" t="s">
        <v>1329</v>
      </c>
      <c r="G920" t="s">
        <v>644</v>
      </c>
      <c r="H920" s="3" t="s">
        <v>719</v>
      </c>
      <c r="L920" s="3" t="s">
        <v>719</v>
      </c>
      <c r="M920" t="s">
        <v>718</v>
      </c>
      <c r="N920" t="s">
        <v>3135</v>
      </c>
    </row>
    <row r="921" spans="2:14" ht="105">
      <c r="B921" t="s">
        <v>3136</v>
      </c>
      <c r="C921" s="3" t="s">
        <v>3066</v>
      </c>
      <c r="D921" t="s">
        <v>641</v>
      </c>
      <c r="E921" t="s">
        <v>718</v>
      </c>
      <c r="F921" s="3" t="s">
        <v>1329</v>
      </c>
      <c r="G921" t="s">
        <v>644</v>
      </c>
      <c r="H921" s="3" t="s">
        <v>719</v>
      </c>
      <c r="L921" s="3" t="s">
        <v>719</v>
      </c>
      <c r="M921" t="s">
        <v>718</v>
      </c>
      <c r="N921" t="s">
        <v>3137</v>
      </c>
    </row>
    <row r="922" spans="2:14" ht="90">
      <c r="B922" t="s">
        <v>3138</v>
      </c>
      <c r="C922" s="3" t="s">
        <v>3069</v>
      </c>
      <c r="D922" t="s">
        <v>641</v>
      </c>
      <c r="E922" t="s">
        <v>718</v>
      </c>
      <c r="F922" s="3" t="s">
        <v>1329</v>
      </c>
      <c r="G922" t="s">
        <v>644</v>
      </c>
      <c r="H922" s="3" t="s">
        <v>719</v>
      </c>
      <c r="L922" s="3" t="s">
        <v>719</v>
      </c>
      <c r="M922" t="s">
        <v>718</v>
      </c>
      <c r="N922" t="s">
        <v>3139</v>
      </c>
    </row>
    <row r="923" spans="2:14" ht="150">
      <c r="B923" t="s">
        <v>3140</v>
      </c>
      <c r="C923" s="3" t="s">
        <v>2876</v>
      </c>
      <c r="D923" t="s">
        <v>641</v>
      </c>
      <c r="E923" t="s">
        <v>718</v>
      </c>
      <c r="F923" s="3" t="s">
        <v>1329</v>
      </c>
      <c r="G923" t="s">
        <v>644</v>
      </c>
      <c r="H923" s="3" t="s">
        <v>719</v>
      </c>
      <c r="L923" s="3" t="s">
        <v>719</v>
      </c>
      <c r="M923" t="s">
        <v>718</v>
      </c>
      <c r="N923" t="s">
        <v>3141</v>
      </c>
    </row>
    <row r="924" spans="2:14" ht="240">
      <c r="B924" t="s">
        <v>3142</v>
      </c>
      <c r="C924" s="3" t="s">
        <v>3143</v>
      </c>
      <c r="D924" t="s">
        <v>641</v>
      </c>
      <c r="E924" t="s">
        <v>718</v>
      </c>
      <c r="F924" s="3" t="s">
        <v>1329</v>
      </c>
      <c r="G924" t="s">
        <v>644</v>
      </c>
      <c r="H924" s="3" t="s">
        <v>719</v>
      </c>
      <c r="L924" s="3" t="s">
        <v>719</v>
      </c>
      <c r="M924" t="s">
        <v>718</v>
      </c>
      <c r="N924" t="s">
        <v>3144</v>
      </c>
    </row>
    <row r="925" spans="2:14" ht="120">
      <c r="B925" t="s">
        <v>3145</v>
      </c>
      <c r="C925" s="3" t="s">
        <v>3146</v>
      </c>
      <c r="D925" t="s">
        <v>641</v>
      </c>
      <c r="E925" t="s">
        <v>718</v>
      </c>
      <c r="F925" s="3" t="s">
        <v>1329</v>
      </c>
      <c r="G925" t="s">
        <v>644</v>
      </c>
      <c r="H925" s="3" t="s">
        <v>719</v>
      </c>
      <c r="L925" s="3" t="s">
        <v>719</v>
      </c>
      <c r="M925" t="s">
        <v>718</v>
      </c>
      <c r="N925" t="s">
        <v>3147</v>
      </c>
    </row>
    <row r="926" spans="2:14" ht="210">
      <c r="B926" t="s">
        <v>3148</v>
      </c>
      <c r="C926" s="3" t="s">
        <v>3080</v>
      </c>
      <c r="D926" t="s">
        <v>641</v>
      </c>
      <c r="E926" t="s">
        <v>718</v>
      </c>
      <c r="F926" s="3" t="s">
        <v>1329</v>
      </c>
      <c r="G926" t="s">
        <v>644</v>
      </c>
      <c r="H926" s="3" t="s">
        <v>719</v>
      </c>
      <c r="L926" s="3" t="s">
        <v>719</v>
      </c>
      <c r="M926" t="s">
        <v>718</v>
      </c>
      <c r="N926" t="s">
        <v>3149</v>
      </c>
    </row>
    <row r="927" spans="2:14" ht="270">
      <c r="B927" t="s">
        <v>3150</v>
      </c>
      <c r="C927" s="3" t="s">
        <v>3151</v>
      </c>
      <c r="D927" t="s">
        <v>641</v>
      </c>
      <c r="E927" t="s">
        <v>718</v>
      </c>
      <c r="F927" s="3" t="s">
        <v>1329</v>
      </c>
      <c r="G927" t="s">
        <v>644</v>
      </c>
      <c r="H927" s="3" t="s">
        <v>719</v>
      </c>
      <c r="L927" s="3" t="s">
        <v>719</v>
      </c>
      <c r="M927" t="s">
        <v>718</v>
      </c>
      <c r="N927" t="s">
        <v>3152</v>
      </c>
    </row>
    <row r="928" spans="2:14" ht="60">
      <c r="B928" t="s">
        <v>3153</v>
      </c>
      <c r="C928" s="3" t="s">
        <v>1077</v>
      </c>
      <c r="D928" t="s">
        <v>641</v>
      </c>
      <c r="E928" t="s">
        <v>718</v>
      </c>
      <c r="F928" s="3" t="s">
        <v>1329</v>
      </c>
      <c r="G928" t="s">
        <v>644</v>
      </c>
      <c r="H928" s="3" t="s">
        <v>719</v>
      </c>
      <c r="L928" s="3" t="s">
        <v>719</v>
      </c>
      <c r="M928" t="s">
        <v>718</v>
      </c>
      <c r="N928" t="s">
        <v>3154</v>
      </c>
    </row>
    <row r="929" spans="2:14" ht="195">
      <c r="B929" t="s">
        <v>3155</v>
      </c>
      <c r="C929" s="3" t="s">
        <v>7385</v>
      </c>
      <c r="D929" t="s">
        <v>641</v>
      </c>
      <c r="E929" t="s">
        <v>718</v>
      </c>
      <c r="F929" s="3" t="s">
        <v>1329</v>
      </c>
      <c r="G929" t="s">
        <v>644</v>
      </c>
      <c r="H929" s="3" t="s">
        <v>719</v>
      </c>
      <c r="L929" s="3" t="s">
        <v>719</v>
      </c>
      <c r="M929" t="s">
        <v>718</v>
      </c>
      <c r="N929" t="s">
        <v>3156</v>
      </c>
    </row>
    <row r="930" spans="2:14" ht="270">
      <c r="B930" t="s">
        <v>3157</v>
      </c>
      <c r="C930" s="3" t="s">
        <v>7386</v>
      </c>
      <c r="D930" t="s">
        <v>641</v>
      </c>
      <c r="E930" t="s">
        <v>718</v>
      </c>
      <c r="F930" s="3" t="s">
        <v>1329</v>
      </c>
      <c r="G930" t="s">
        <v>644</v>
      </c>
      <c r="H930" s="3" t="s">
        <v>719</v>
      </c>
      <c r="L930" s="3" t="s">
        <v>719</v>
      </c>
      <c r="M930" t="s">
        <v>718</v>
      </c>
      <c r="N930" t="s">
        <v>3158</v>
      </c>
    </row>
    <row r="931" spans="2:14" ht="135">
      <c r="B931" t="s">
        <v>3159</v>
      </c>
      <c r="C931" s="3" t="s">
        <v>1080</v>
      </c>
      <c r="D931" t="s">
        <v>641</v>
      </c>
      <c r="E931" t="s">
        <v>718</v>
      </c>
      <c r="F931" s="3" t="s">
        <v>1329</v>
      </c>
      <c r="G931" t="s">
        <v>644</v>
      </c>
      <c r="H931" s="3" t="s">
        <v>719</v>
      </c>
      <c r="L931" s="3" t="s">
        <v>719</v>
      </c>
      <c r="M931" t="s">
        <v>718</v>
      </c>
      <c r="N931" t="s">
        <v>3160</v>
      </c>
    </row>
    <row r="932" spans="2:14" ht="45">
      <c r="B932" t="s">
        <v>3180</v>
      </c>
      <c r="C932" s="3" t="s">
        <v>7387</v>
      </c>
      <c r="D932" t="s">
        <v>641</v>
      </c>
      <c r="E932" t="s">
        <v>718</v>
      </c>
      <c r="F932" s="3" t="s">
        <v>22</v>
      </c>
      <c r="G932" t="s">
        <v>644</v>
      </c>
      <c r="H932" s="3" t="s">
        <v>719</v>
      </c>
      <c r="L932" s="3" t="s">
        <v>3181</v>
      </c>
      <c r="M932" t="s">
        <v>3182</v>
      </c>
      <c r="N932" t="s">
        <v>3183</v>
      </c>
    </row>
    <row r="933" spans="2:14" ht="120">
      <c r="B933" t="s">
        <v>3184</v>
      </c>
      <c r="C933" s="3" t="s">
        <v>3185</v>
      </c>
      <c r="D933" t="s">
        <v>641</v>
      </c>
      <c r="E933" t="s">
        <v>718</v>
      </c>
      <c r="F933" s="3" t="s">
        <v>22</v>
      </c>
      <c r="G933" t="s">
        <v>644</v>
      </c>
      <c r="H933" s="3" t="s">
        <v>719</v>
      </c>
      <c r="L933" s="3" t="s">
        <v>3181</v>
      </c>
      <c r="M933" t="s">
        <v>3182</v>
      </c>
      <c r="N933" t="s">
        <v>3186</v>
      </c>
    </row>
    <row r="934" spans="2:14" ht="120">
      <c r="B934" t="s">
        <v>3187</v>
      </c>
      <c r="C934" s="3" t="s">
        <v>3188</v>
      </c>
      <c r="D934" t="s">
        <v>641</v>
      </c>
      <c r="E934" t="s">
        <v>718</v>
      </c>
      <c r="F934" s="3" t="s">
        <v>22</v>
      </c>
      <c r="G934" t="s">
        <v>644</v>
      </c>
      <c r="H934" s="3" t="s">
        <v>719</v>
      </c>
      <c r="L934" s="3" t="s">
        <v>3181</v>
      </c>
      <c r="M934" t="s">
        <v>3182</v>
      </c>
      <c r="N934" t="s">
        <v>3189</v>
      </c>
    </row>
    <row r="935" spans="2:14" ht="90">
      <c r="B935" t="s">
        <v>3190</v>
      </c>
      <c r="C935" s="3" t="s">
        <v>2977</v>
      </c>
      <c r="D935" t="s">
        <v>641</v>
      </c>
      <c r="E935" t="s">
        <v>718</v>
      </c>
      <c r="F935" s="3" t="s">
        <v>22</v>
      </c>
      <c r="G935" t="s">
        <v>644</v>
      </c>
      <c r="H935" s="3" t="s">
        <v>719</v>
      </c>
      <c r="L935" s="3" t="s">
        <v>3181</v>
      </c>
      <c r="M935" t="s">
        <v>3182</v>
      </c>
      <c r="N935" t="s">
        <v>3191</v>
      </c>
    </row>
    <row r="936" spans="2:14" ht="30">
      <c r="B936" t="s">
        <v>3192</v>
      </c>
      <c r="C936" s="3" t="s">
        <v>2834</v>
      </c>
      <c r="D936" t="s">
        <v>641</v>
      </c>
      <c r="E936" t="s">
        <v>718</v>
      </c>
      <c r="F936" s="3" t="s">
        <v>22</v>
      </c>
      <c r="G936" t="s">
        <v>644</v>
      </c>
      <c r="H936" s="3" t="s">
        <v>719</v>
      </c>
      <c r="L936" s="3" t="s">
        <v>3181</v>
      </c>
      <c r="M936" t="s">
        <v>3182</v>
      </c>
      <c r="N936" t="s">
        <v>3193</v>
      </c>
    </row>
    <row r="937" spans="2:14" ht="75">
      <c r="B937" t="s">
        <v>3194</v>
      </c>
      <c r="C937" s="3" t="s">
        <v>2912</v>
      </c>
      <c r="D937" t="s">
        <v>641</v>
      </c>
      <c r="E937" t="s">
        <v>718</v>
      </c>
      <c r="F937" s="3" t="s">
        <v>22</v>
      </c>
      <c r="G937" t="s">
        <v>644</v>
      </c>
      <c r="H937" s="3" t="s">
        <v>719</v>
      </c>
      <c r="L937" s="3" t="s">
        <v>3181</v>
      </c>
      <c r="M937" t="s">
        <v>3182</v>
      </c>
      <c r="N937" t="s">
        <v>3195</v>
      </c>
    </row>
    <row r="938" spans="2:14" ht="120">
      <c r="B938" t="s">
        <v>3196</v>
      </c>
      <c r="C938" s="3" t="s">
        <v>3197</v>
      </c>
      <c r="D938" t="s">
        <v>641</v>
      </c>
      <c r="E938" t="s">
        <v>718</v>
      </c>
      <c r="F938" s="3" t="s">
        <v>22</v>
      </c>
      <c r="G938" t="s">
        <v>644</v>
      </c>
      <c r="H938" s="3" t="s">
        <v>719</v>
      </c>
      <c r="L938" s="3" t="s">
        <v>3181</v>
      </c>
      <c r="M938" t="s">
        <v>3182</v>
      </c>
      <c r="N938" t="s">
        <v>3198</v>
      </c>
    </row>
    <row r="939" spans="2:14" ht="180">
      <c r="B939" t="s">
        <v>3199</v>
      </c>
      <c r="C939" s="3" t="s">
        <v>3200</v>
      </c>
      <c r="D939" t="s">
        <v>641</v>
      </c>
      <c r="E939" t="s">
        <v>718</v>
      </c>
      <c r="F939" s="3" t="s">
        <v>22</v>
      </c>
      <c r="G939" t="s">
        <v>644</v>
      </c>
      <c r="H939" s="3" t="s">
        <v>719</v>
      </c>
      <c r="L939" s="3" t="s">
        <v>3181</v>
      </c>
      <c r="M939" t="s">
        <v>3182</v>
      </c>
      <c r="N939" t="s">
        <v>3201</v>
      </c>
    </row>
    <row r="940" spans="2:14" ht="105">
      <c r="B940" t="s">
        <v>3202</v>
      </c>
      <c r="C940" s="3" t="s">
        <v>2989</v>
      </c>
      <c r="D940" t="s">
        <v>641</v>
      </c>
      <c r="E940" t="s">
        <v>718</v>
      </c>
      <c r="F940" s="3" t="s">
        <v>22</v>
      </c>
      <c r="G940" t="s">
        <v>644</v>
      </c>
      <c r="H940" s="3" t="s">
        <v>719</v>
      </c>
      <c r="L940" s="3" t="s">
        <v>3181</v>
      </c>
      <c r="M940" t="s">
        <v>3182</v>
      </c>
      <c r="N940" t="s">
        <v>3203</v>
      </c>
    </row>
    <row r="941" spans="2:14" ht="90">
      <c r="B941" t="s">
        <v>3204</v>
      </c>
      <c r="C941" s="3" t="s">
        <v>2992</v>
      </c>
      <c r="D941" t="s">
        <v>641</v>
      </c>
      <c r="E941" t="s">
        <v>718</v>
      </c>
      <c r="F941" s="3" t="s">
        <v>22</v>
      </c>
      <c r="G941" t="s">
        <v>644</v>
      </c>
      <c r="H941" s="3" t="s">
        <v>719</v>
      </c>
      <c r="L941" s="3" t="s">
        <v>3181</v>
      </c>
      <c r="M941" t="s">
        <v>3182</v>
      </c>
      <c r="N941" t="s">
        <v>3205</v>
      </c>
    </row>
    <row r="942" spans="2:14" ht="60">
      <c r="B942" t="s">
        <v>3206</v>
      </c>
      <c r="C942" s="3" t="s">
        <v>2691</v>
      </c>
      <c r="D942" t="s">
        <v>641</v>
      </c>
      <c r="E942" t="s">
        <v>718</v>
      </c>
      <c r="F942" s="3" t="s">
        <v>22</v>
      </c>
      <c r="G942" t="s">
        <v>644</v>
      </c>
      <c r="H942" s="3" t="s">
        <v>719</v>
      </c>
      <c r="L942" s="3" t="s">
        <v>3181</v>
      </c>
      <c r="M942" t="s">
        <v>3182</v>
      </c>
      <c r="N942" t="s">
        <v>3207</v>
      </c>
    </row>
    <row r="943" spans="2:14" ht="45">
      <c r="B943" t="s">
        <v>3208</v>
      </c>
      <c r="C943" s="3" t="s">
        <v>3209</v>
      </c>
      <c r="D943" t="s">
        <v>641</v>
      </c>
      <c r="E943" t="s">
        <v>718</v>
      </c>
      <c r="F943" s="3" t="s">
        <v>22</v>
      </c>
      <c r="G943" t="s">
        <v>644</v>
      </c>
      <c r="H943" s="3" t="s">
        <v>719</v>
      </c>
      <c r="L943" s="3" t="s">
        <v>3181</v>
      </c>
      <c r="M943" t="s">
        <v>3182</v>
      </c>
      <c r="N943" t="s">
        <v>3210</v>
      </c>
    </row>
    <row r="944" spans="2:14" ht="75">
      <c r="B944" t="s">
        <v>3835</v>
      </c>
      <c r="C944" s="3" t="s">
        <v>2929</v>
      </c>
      <c r="D944" t="s">
        <v>641</v>
      </c>
      <c r="E944" t="s">
        <v>718</v>
      </c>
      <c r="F944" s="3" t="s">
        <v>22</v>
      </c>
      <c r="G944" t="s">
        <v>644</v>
      </c>
      <c r="H944" s="3" t="s">
        <v>719</v>
      </c>
      <c r="L944" s="3" t="s">
        <v>3181</v>
      </c>
      <c r="M944" t="s">
        <v>3182</v>
      </c>
      <c r="N944" t="s">
        <v>3836</v>
      </c>
    </row>
    <row r="945" spans="2:14" ht="90">
      <c r="B945" t="s">
        <v>3837</v>
      </c>
      <c r="C945" s="3" t="s">
        <v>1062</v>
      </c>
      <c r="D945" t="s">
        <v>641</v>
      </c>
      <c r="E945" t="s">
        <v>718</v>
      </c>
      <c r="F945" s="3" t="s">
        <v>22</v>
      </c>
      <c r="G945" t="s">
        <v>644</v>
      </c>
      <c r="H945" s="3" t="s">
        <v>719</v>
      </c>
      <c r="L945" s="3" t="s">
        <v>3181</v>
      </c>
      <c r="M945" t="s">
        <v>3182</v>
      </c>
      <c r="N945" t="s">
        <v>3838</v>
      </c>
    </row>
    <row r="946" spans="2:14" ht="165">
      <c r="B946" t="s">
        <v>3839</v>
      </c>
      <c r="C946" s="3" t="s">
        <v>3840</v>
      </c>
      <c r="D946" t="s">
        <v>641</v>
      </c>
      <c r="E946" t="s">
        <v>718</v>
      </c>
      <c r="F946" s="3" t="s">
        <v>22</v>
      </c>
      <c r="G946" t="s">
        <v>644</v>
      </c>
      <c r="H946" s="3" t="s">
        <v>719</v>
      </c>
      <c r="L946" s="3" t="s">
        <v>3181</v>
      </c>
      <c r="M946" t="s">
        <v>3182</v>
      </c>
      <c r="N946" t="s">
        <v>3841</v>
      </c>
    </row>
    <row r="947" spans="2:14" ht="105">
      <c r="B947" t="s">
        <v>3842</v>
      </c>
      <c r="C947" s="3" t="s">
        <v>3843</v>
      </c>
      <c r="D947" t="s">
        <v>641</v>
      </c>
      <c r="E947" t="s">
        <v>718</v>
      </c>
      <c r="F947" s="3" t="s">
        <v>22</v>
      </c>
      <c r="G947" t="s">
        <v>644</v>
      </c>
      <c r="H947" s="3" t="s">
        <v>719</v>
      </c>
      <c r="L947" s="3" t="s">
        <v>3181</v>
      </c>
      <c r="M947" t="s">
        <v>3182</v>
      </c>
      <c r="N947" t="s">
        <v>3844</v>
      </c>
    </row>
    <row r="948" spans="2:14" ht="150">
      <c r="B948" t="s">
        <v>3845</v>
      </c>
      <c r="C948" s="3" t="s">
        <v>3168</v>
      </c>
      <c r="D948" t="s">
        <v>641</v>
      </c>
      <c r="E948" t="s">
        <v>718</v>
      </c>
      <c r="F948" s="3" t="s">
        <v>22</v>
      </c>
      <c r="G948" t="s">
        <v>644</v>
      </c>
      <c r="H948" s="3" t="s">
        <v>719</v>
      </c>
      <c r="L948" s="3" t="s">
        <v>3181</v>
      </c>
      <c r="M948" t="s">
        <v>3182</v>
      </c>
      <c r="N948" t="s">
        <v>3846</v>
      </c>
    </row>
    <row r="949" spans="2:14" ht="195">
      <c r="B949" t="s">
        <v>3847</v>
      </c>
      <c r="C949" s="3" t="s">
        <v>2958</v>
      </c>
      <c r="D949" t="s">
        <v>641</v>
      </c>
      <c r="E949" t="s">
        <v>718</v>
      </c>
      <c r="F949" s="3" t="s">
        <v>22</v>
      </c>
      <c r="G949" t="s">
        <v>644</v>
      </c>
      <c r="H949" s="3" t="s">
        <v>719</v>
      </c>
      <c r="L949" s="3" t="s">
        <v>3181</v>
      </c>
      <c r="M949" t="s">
        <v>3182</v>
      </c>
      <c r="N949" t="s">
        <v>3848</v>
      </c>
    </row>
    <row r="950" spans="2:14" ht="60">
      <c r="B950" t="s">
        <v>3849</v>
      </c>
      <c r="C950" s="3" t="s">
        <v>3255</v>
      </c>
      <c r="D950" t="s">
        <v>641</v>
      </c>
      <c r="E950" t="s">
        <v>718</v>
      </c>
      <c r="F950" s="3" t="s">
        <v>22</v>
      </c>
      <c r="G950" t="s">
        <v>644</v>
      </c>
      <c r="H950" s="3" t="s">
        <v>719</v>
      </c>
      <c r="L950" s="3" t="s">
        <v>3181</v>
      </c>
      <c r="M950" t="s">
        <v>3182</v>
      </c>
      <c r="N950" t="s">
        <v>3850</v>
      </c>
    </row>
    <row r="951" spans="2:14" ht="135">
      <c r="B951" t="s">
        <v>3851</v>
      </c>
      <c r="C951" s="3" t="s">
        <v>3258</v>
      </c>
      <c r="D951" t="s">
        <v>641</v>
      </c>
      <c r="E951" t="s">
        <v>718</v>
      </c>
      <c r="F951" s="3" t="s">
        <v>22</v>
      </c>
      <c r="G951" t="s">
        <v>644</v>
      </c>
      <c r="H951" s="3" t="s">
        <v>719</v>
      </c>
      <c r="L951" s="3" t="s">
        <v>3181</v>
      </c>
      <c r="M951" t="s">
        <v>3182</v>
      </c>
      <c r="N951" t="s">
        <v>3852</v>
      </c>
    </row>
    <row r="952" spans="2:14" ht="45">
      <c r="B952" t="s">
        <v>3211</v>
      </c>
      <c r="C952" s="3" t="s">
        <v>7387</v>
      </c>
      <c r="D952" t="s">
        <v>641</v>
      </c>
      <c r="E952" t="s">
        <v>718</v>
      </c>
      <c r="F952" s="3" t="s">
        <v>1283</v>
      </c>
      <c r="G952" t="s">
        <v>644</v>
      </c>
      <c r="H952" s="3" t="s">
        <v>719</v>
      </c>
      <c r="L952" s="3" t="s">
        <v>3181</v>
      </c>
      <c r="M952" t="s">
        <v>3182</v>
      </c>
      <c r="N952" t="s">
        <v>3212</v>
      </c>
    </row>
    <row r="953" spans="2:14" ht="135">
      <c r="B953" t="s">
        <v>3213</v>
      </c>
      <c r="C953" s="3" t="s">
        <v>3214</v>
      </c>
      <c r="D953" t="s">
        <v>641</v>
      </c>
      <c r="E953" t="s">
        <v>718</v>
      </c>
      <c r="F953" s="3" t="s">
        <v>1283</v>
      </c>
      <c r="G953" t="s">
        <v>644</v>
      </c>
      <c r="H953" s="3" t="s">
        <v>719</v>
      </c>
      <c r="L953" s="3" t="s">
        <v>3181</v>
      </c>
      <c r="M953" t="s">
        <v>3182</v>
      </c>
      <c r="N953" t="s">
        <v>3215</v>
      </c>
    </row>
    <row r="954" spans="2:14" ht="195">
      <c r="B954" t="s">
        <v>3216</v>
      </c>
      <c r="C954" s="3" t="s">
        <v>3217</v>
      </c>
      <c r="D954" t="s">
        <v>641</v>
      </c>
      <c r="E954" t="s">
        <v>718</v>
      </c>
      <c r="F954" s="3" t="s">
        <v>1283</v>
      </c>
      <c r="G954" t="s">
        <v>644</v>
      </c>
      <c r="H954" s="3" t="s">
        <v>719</v>
      </c>
      <c r="L954" s="3" t="s">
        <v>3181</v>
      </c>
      <c r="M954" t="s">
        <v>3182</v>
      </c>
      <c r="N954" t="s">
        <v>3218</v>
      </c>
    </row>
    <row r="955" spans="2:14" ht="150">
      <c r="B955" t="s">
        <v>3219</v>
      </c>
      <c r="C955" s="3" t="s">
        <v>3026</v>
      </c>
      <c r="D955" t="s">
        <v>641</v>
      </c>
      <c r="E955" t="s">
        <v>718</v>
      </c>
      <c r="F955" s="3" t="s">
        <v>1283</v>
      </c>
      <c r="G955" t="s">
        <v>644</v>
      </c>
      <c r="H955" s="3" t="s">
        <v>719</v>
      </c>
      <c r="L955" s="3" t="s">
        <v>3181</v>
      </c>
      <c r="M955" t="s">
        <v>3182</v>
      </c>
      <c r="N955" t="s">
        <v>3220</v>
      </c>
    </row>
    <row r="956" spans="2:14" ht="105">
      <c r="B956" t="s">
        <v>3221</v>
      </c>
      <c r="C956" s="3" t="s">
        <v>3029</v>
      </c>
      <c r="D956" t="s">
        <v>641</v>
      </c>
      <c r="E956" t="s">
        <v>718</v>
      </c>
      <c r="F956" s="3" t="s">
        <v>1283</v>
      </c>
      <c r="G956" t="s">
        <v>644</v>
      </c>
      <c r="H956" s="3" t="s">
        <v>719</v>
      </c>
      <c r="L956" s="3" t="s">
        <v>3181</v>
      </c>
      <c r="M956" t="s">
        <v>3182</v>
      </c>
      <c r="N956" t="s">
        <v>3222</v>
      </c>
    </row>
    <row r="957" spans="2:14" ht="60">
      <c r="B957" t="s">
        <v>3223</v>
      </c>
      <c r="C957" s="3" t="s">
        <v>3224</v>
      </c>
      <c r="D957" t="s">
        <v>641</v>
      </c>
      <c r="E957" t="s">
        <v>718</v>
      </c>
      <c r="F957" s="3" t="s">
        <v>1283</v>
      </c>
      <c r="G957" t="s">
        <v>644</v>
      </c>
      <c r="H957" s="3" t="s">
        <v>719</v>
      </c>
      <c r="L957" s="3" t="s">
        <v>3181</v>
      </c>
      <c r="M957" t="s">
        <v>3182</v>
      </c>
      <c r="N957" t="s">
        <v>3225</v>
      </c>
    </row>
    <row r="958" spans="2:14" ht="120">
      <c r="B958" t="s">
        <v>3226</v>
      </c>
      <c r="C958" s="3" t="s">
        <v>3197</v>
      </c>
      <c r="D958" t="s">
        <v>641</v>
      </c>
      <c r="E958" t="s">
        <v>718</v>
      </c>
      <c r="F958" s="3" t="s">
        <v>1283</v>
      </c>
      <c r="G958" t="s">
        <v>644</v>
      </c>
      <c r="H958" s="3" t="s">
        <v>719</v>
      </c>
      <c r="L958" s="3" t="s">
        <v>3181</v>
      </c>
      <c r="M958" t="s">
        <v>3182</v>
      </c>
      <c r="N958" t="s">
        <v>3227</v>
      </c>
    </row>
    <row r="959" spans="2:14" ht="165">
      <c r="B959" t="s">
        <v>3228</v>
      </c>
      <c r="C959" s="3" t="s">
        <v>3229</v>
      </c>
      <c r="D959" t="s">
        <v>641</v>
      </c>
      <c r="E959" t="s">
        <v>718</v>
      </c>
      <c r="F959" s="3" t="s">
        <v>1283</v>
      </c>
      <c r="G959" t="s">
        <v>644</v>
      </c>
      <c r="H959" s="3" t="s">
        <v>719</v>
      </c>
      <c r="L959" s="3" t="s">
        <v>3181</v>
      </c>
      <c r="M959" t="s">
        <v>3182</v>
      </c>
      <c r="N959" t="s">
        <v>3230</v>
      </c>
    </row>
    <row r="960" spans="2:14" ht="150">
      <c r="B960" t="s">
        <v>3231</v>
      </c>
      <c r="C960" s="3" t="s">
        <v>3040</v>
      </c>
      <c r="D960" t="s">
        <v>641</v>
      </c>
      <c r="E960" t="s">
        <v>718</v>
      </c>
      <c r="F960" s="3" t="s">
        <v>1283</v>
      </c>
      <c r="G960" t="s">
        <v>644</v>
      </c>
      <c r="H960" s="3" t="s">
        <v>719</v>
      </c>
      <c r="L960" s="3" t="s">
        <v>3181</v>
      </c>
      <c r="M960" t="s">
        <v>3182</v>
      </c>
      <c r="N960" t="s">
        <v>3232</v>
      </c>
    </row>
    <row r="961" spans="2:14" ht="105">
      <c r="B961" t="s">
        <v>3233</v>
      </c>
      <c r="C961" s="3" t="s">
        <v>3234</v>
      </c>
      <c r="D961" t="s">
        <v>641</v>
      </c>
      <c r="E961" t="s">
        <v>718</v>
      </c>
      <c r="F961" s="3" t="s">
        <v>1283</v>
      </c>
      <c r="G961" t="s">
        <v>644</v>
      </c>
      <c r="H961" s="3" t="s">
        <v>719</v>
      </c>
      <c r="L961" s="3" t="s">
        <v>3181</v>
      </c>
      <c r="M961" t="s">
        <v>3182</v>
      </c>
      <c r="N961" t="s">
        <v>3235</v>
      </c>
    </row>
    <row r="962" spans="2:14" ht="135">
      <c r="B962" t="s">
        <v>3236</v>
      </c>
      <c r="C962" s="3" t="s">
        <v>3237</v>
      </c>
      <c r="D962" t="s">
        <v>641</v>
      </c>
      <c r="E962" t="s">
        <v>718</v>
      </c>
      <c r="F962" s="3" t="s">
        <v>1283</v>
      </c>
      <c r="G962" t="s">
        <v>644</v>
      </c>
      <c r="H962" s="3" t="s">
        <v>719</v>
      </c>
      <c r="L962" s="3" t="s">
        <v>3181</v>
      </c>
      <c r="M962" t="s">
        <v>3182</v>
      </c>
      <c r="N962" t="s">
        <v>3238</v>
      </c>
    </row>
    <row r="963" spans="2:14" ht="105">
      <c r="B963" t="s">
        <v>3239</v>
      </c>
      <c r="C963" s="3" t="s">
        <v>3029</v>
      </c>
      <c r="D963" t="s">
        <v>641</v>
      </c>
      <c r="E963" t="s">
        <v>718</v>
      </c>
      <c r="F963" s="3" t="s">
        <v>1283</v>
      </c>
      <c r="G963" t="s">
        <v>644</v>
      </c>
      <c r="H963" s="3" t="s">
        <v>719</v>
      </c>
      <c r="L963" s="3" t="s">
        <v>3181</v>
      </c>
      <c r="M963" t="s">
        <v>3182</v>
      </c>
      <c r="N963" t="s">
        <v>3240</v>
      </c>
    </row>
    <row r="964" spans="2:14" ht="120">
      <c r="B964" t="s">
        <v>3241</v>
      </c>
      <c r="C964" s="3" t="s">
        <v>3051</v>
      </c>
      <c r="D964" t="s">
        <v>641</v>
      </c>
      <c r="E964" t="s">
        <v>718</v>
      </c>
      <c r="F964" s="3" t="s">
        <v>1283</v>
      </c>
      <c r="G964" t="s">
        <v>644</v>
      </c>
      <c r="H964" s="3" t="s">
        <v>719</v>
      </c>
      <c r="L964" s="3" t="s">
        <v>3181</v>
      </c>
      <c r="M964" t="s">
        <v>3182</v>
      </c>
      <c r="N964" t="s">
        <v>3242</v>
      </c>
    </row>
    <row r="965" spans="2:14" ht="90">
      <c r="B965" t="s">
        <v>3243</v>
      </c>
      <c r="C965" s="3" t="s">
        <v>1062</v>
      </c>
      <c r="D965" t="s">
        <v>641</v>
      </c>
      <c r="E965" t="s">
        <v>718</v>
      </c>
      <c r="F965" s="3" t="s">
        <v>1283</v>
      </c>
      <c r="G965" t="s">
        <v>644</v>
      </c>
      <c r="H965" s="3" t="s">
        <v>719</v>
      </c>
      <c r="L965" s="3" t="s">
        <v>3181</v>
      </c>
      <c r="M965" t="s">
        <v>3182</v>
      </c>
      <c r="N965" t="s">
        <v>3244</v>
      </c>
    </row>
    <row r="966" spans="2:14" ht="120">
      <c r="B966" t="s">
        <v>3245</v>
      </c>
      <c r="C966" s="3" t="s">
        <v>3246</v>
      </c>
      <c r="D966" t="s">
        <v>641</v>
      </c>
      <c r="E966" t="s">
        <v>718</v>
      </c>
      <c r="F966" s="3" t="s">
        <v>1283</v>
      </c>
      <c r="G966" t="s">
        <v>644</v>
      </c>
      <c r="H966" s="3" t="s">
        <v>719</v>
      </c>
      <c r="L966" s="3" t="s">
        <v>3181</v>
      </c>
      <c r="M966" t="s">
        <v>3182</v>
      </c>
      <c r="N966" t="s">
        <v>3247</v>
      </c>
    </row>
    <row r="967" spans="2:14" ht="150">
      <c r="B967" t="s">
        <v>3248</v>
      </c>
      <c r="C967" s="3" t="s">
        <v>3077</v>
      </c>
      <c r="D967" t="s">
        <v>641</v>
      </c>
      <c r="E967" t="s">
        <v>718</v>
      </c>
      <c r="F967" s="3" t="s">
        <v>1283</v>
      </c>
      <c r="G967" t="s">
        <v>644</v>
      </c>
      <c r="H967" s="3" t="s">
        <v>719</v>
      </c>
      <c r="L967" s="3" t="s">
        <v>3181</v>
      </c>
      <c r="M967" t="s">
        <v>3182</v>
      </c>
      <c r="N967" t="s">
        <v>3249</v>
      </c>
    </row>
    <row r="968" spans="2:14" ht="210">
      <c r="B968" t="s">
        <v>3250</v>
      </c>
      <c r="C968" s="3" t="s">
        <v>3080</v>
      </c>
      <c r="D968" t="s">
        <v>641</v>
      </c>
      <c r="E968" t="s">
        <v>718</v>
      </c>
      <c r="F968" s="3" t="s">
        <v>1283</v>
      </c>
      <c r="G968" t="s">
        <v>644</v>
      </c>
      <c r="H968" s="3" t="s">
        <v>719</v>
      </c>
      <c r="L968" s="3" t="s">
        <v>3181</v>
      </c>
      <c r="M968" t="s">
        <v>3182</v>
      </c>
      <c r="N968" t="s">
        <v>3251</v>
      </c>
    </row>
    <row r="969" spans="2:14" ht="225">
      <c r="B969" t="s">
        <v>3252</v>
      </c>
      <c r="C969" s="3" t="s">
        <v>3083</v>
      </c>
      <c r="D969" t="s">
        <v>641</v>
      </c>
      <c r="E969" t="s">
        <v>718</v>
      </c>
      <c r="F969" s="3" t="s">
        <v>1283</v>
      </c>
      <c r="G969" t="s">
        <v>644</v>
      </c>
      <c r="H969" s="3" t="s">
        <v>719</v>
      </c>
      <c r="L969" s="3" t="s">
        <v>3181</v>
      </c>
      <c r="M969" t="s">
        <v>3182</v>
      </c>
      <c r="N969" t="s">
        <v>3253</v>
      </c>
    </row>
    <row r="970" spans="2:14" ht="60">
      <c r="B970" t="s">
        <v>3254</v>
      </c>
      <c r="C970" s="3" t="s">
        <v>3255</v>
      </c>
      <c r="D970" t="s">
        <v>641</v>
      </c>
      <c r="E970" t="s">
        <v>718</v>
      </c>
      <c r="F970" s="3" t="s">
        <v>1283</v>
      </c>
      <c r="G970" t="s">
        <v>644</v>
      </c>
      <c r="H970" s="3" t="s">
        <v>719</v>
      </c>
      <c r="L970" s="3" t="s">
        <v>3181</v>
      </c>
      <c r="M970" t="s">
        <v>3182</v>
      </c>
      <c r="N970" t="s">
        <v>3256</v>
      </c>
    </row>
    <row r="971" spans="2:14" ht="135">
      <c r="B971" t="s">
        <v>3257</v>
      </c>
      <c r="C971" s="3" t="s">
        <v>3258</v>
      </c>
      <c r="D971" t="s">
        <v>641</v>
      </c>
      <c r="E971" t="s">
        <v>718</v>
      </c>
      <c r="F971" s="3" t="s">
        <v>1283</v>
      </c>
      <c r="G971" t="s">
        <v>644</v>
      </c>
      <c r="H971" s="3" t="s">
        <v>719</v>
      </c>
      <c r="L971" s="3" t="s">
        <v>3181</v>
      </c>
      <c r="M971" t="s">
        <v>3182</v>
      </c>
      <c r="N971" t="s">
        <v>3259</v>
      </c>
    </row>
    <row r="972" spans="2:14" ht="45">
      <c r="B972" t="s">
        <v>3260</v>
      </c>
      <c r="C972" s="3" t="s">
        <v>7387</v>
      </c>
      <c r="D972" t="s">
        <v>641</v>
      </c>
      <c r="E972" t="s">
        <v>718</v>
      </c>
      <c r="F972" s="3" t="s">
        <v>1329</v>
      </c>
      <c r="G972" t="s">
        <v>644</v>
      </c>
      <c r="H972" s="3" t="s">
        <v>719</v>
      </c>
      <c r="L972" s="3" t="s">
        <v>3181</v>
      </c>
      <c r="M972" t="s">
        <v>3182</v>
      </c>
      <c r="N972" t="s">
        <v>3261</v>
      </c>
    </row>
    <row r="973" spans="2:14" ht="180">
      <c r="B973" t="s">
        <v>3262</v>
      </c>
      <c r="C973" s="3" t="s">
        <v>3263</v>
      </c>
      <c r="D973" t="s">
        <v>641</v>
      </c>
      <c r="E973" t="s">
        <v>718</v>
      </c>
      <c r="F973" s="3" t="s">
        <v>1329</v>
      </c>
      <c r="G973" t="s">
        <v>644</v>
      </c>
      <c r="H973" s="3" t="s">
        <v>719</v>
      </c>
      <c r="L973" s="3" t="s">
        <v>3181</v>
      </c>
      <c r="M973" t="s">
        <v>3182</v>
      </c>
      <c r="N973" t="s">
        <v>3264</v>
      </c>
    </row>
    <row r="974" spans="2:14" ht="210">
      <c r="B974" t="s">
        <v>3265</v>
      </c>
      <c r="C974" s="3" t="s">
        <v>3266</v>
      </c>
      <c r="D974" t="s">
        <v>641</v>
      </c>
      <c r="E974" t="s">
        <v>718</v>
      </c>
      <c r="F974" s="3" t="s">
        <v>1329</v>
      </c>
      <c r="G974" t="s">
        <v>644</v>
      </c>
      <c r="H974" s="3" t="s">
        <v>719</v>
      </c>
      <c r="L974" s="3" t="s">
        <v>3181</v>
      </c>
      <c r="M974" t="s">
        <v>3182</v>
      </c>
      <c r="N974" t="s">
        <v>3267</v>
      </c>
    </row>
    <row r="975" spans="2:14" ht="165">
      <c r="B975" t="s">
        <v>3268</v>
      </c>
      <c r="C975" s="3" t="s">
        <v>3102</v>
      </c>
      <c r="D975" t="s">
        <v>641</v>
      </c>
      <c r="E975" t="s">
        <v>718</v>
      </c>
      <c r="F975" s="3" t="s">
        <v>1329</v>
      </c>
      <c r="G975" t="s">
        <v>644</v>
      </c>
      <c r="H975" s="3" t="s">
        <v>719</v>
      </c>
      <c r="L975" s="3" t="s">
        <v>3181</v>
      </c>
      <c r="M975" t="s">
        <v>3182</v>
      </c>
      <c r="N975" t="s">
        <v>3269</v>
      </c>
    </row>
    <row r="976" spans="2:14" ht="105">
      <c r="B976" t="s">
        <v>3270</v>
      </c>
      <c r="C976" s="3" t="s">
        <v>3029</v>
      </c>
      <c r="D976" t="s">
        <v>641</v>
      </c>
      <c r="E976" t="s">
        <v>718</v>
      </c>
      <c r="F976" s="3" t="s">
        <v>1329</v>
      </c>
      <c r="G976" t="s">
        <v>644</v>
      </c>
      <c r="H976" s="3" t="s">
        <v>719</v>
      </c>
      <c r="L976" s="3" t="s">
        <v>3181</v>
      </c>
      <c r="M976" t="s">
        <v>3182</v>
      </c>
      <c r="N976" t="s">
        <v>3271</v>
      </c>
    </row>
    <row r="977" spans="2:15" ht="60">
      <c r="B977" t="s">
        <v>3272</v>
      </c>
      <c r="C977" s="3" t="s">
        <v>3224</v>
      </c>
      <c r="D977" t="s">
        <v>641</v>
      </c>
      <c r="E977" t="s">
        <v>718</v>
      </c>
      <c r="F977" s="3" t="s">
        <v>1329</v>
      </c>
      <c r="G977" t="s">
        <v>644</v>
      </c>
      <c r="H977" s="3" t="s">
        <v>719</v>
      </c>
      <c r="L977" s="3" t="s">
        <v>3181</v>
      </c>
      <c r="M977" t="s">
        <v>3182</v>
      </c>
      <c r="N977" t="s">
        <v>3273</v>
      </c>
    </row>
    <row r="978" spans="2:15" ht="105">
      <c r="B978" t="s">
        <v>3274</v>
      </c>
      <c r="C978" s="3" t="s">
        <v>3275</v>
      </c>
      <c r="D978" t="s">
        <v>641</v>
      </c>
      <c r="E978" t="s">
        <v>718</v>
      </c>
      <c r="F978" s="3" t="s">
        <v>1329</v>
      </c>
      <c r="G978" t="s">
        <v>644</v>
      </c>
      <c r="H978" s="3" t="s">
        <v>719</v>
      </c>
      <c r="L978" s="3" t="s">
        <v>3181</v>
      </c>
      <c r="M978" t="s">
        <v>3182</v>
      </c>
      <c r="N978" t="s">
        <v>3276</v>
      </c>
    </row>
    <row r="979" spans="2:15" ht="180">
      <c r="B979" t="s">
        <v>3277</v>
      </c>
      <c r="C979" s="3" t="s">
        <v>3278</v>
      </c>
      <c r="D979" t="s">
        <v>641</v>
      </c>
      <c r="E979" t="s">
        <v>718</v>
      </c>
      <c r="F979" s="3" t="s">
        <v>1329</v>
      </c>
      <c r="G979" t="s">
        <v>644</v>
      </c>
      <c r="H979" s="3" t="s">
        <v>719</v>
      </c>
      <c r="L979" s="3" t="s">
        <v>3181</v>
      </c>
      <c r="M979" t="s">
        <v>3182</v>
      </c>
      <c r="N979" t="s">
        <v>3279</v>
      </c>
    </row>
    <row r="980" spans="2:15" ht="150">
      <c r="B980" t="s">
        <v>3280</v>
      </c>
      <c r="C980" s="3" t="s">
        <v>3114</v>
      </c>
      <c r="D980" t="s">
        <v>641</v>
      </c>
      <c r="E980" t="s">
        <v>718</v>
      </c>
      <c r="F980" s="3" t="s">
        <v>1329</v>
      </c>
      <c r="G980" t="s">
        <v>644</v>
      </c>
      <c r="H980" s="3" t="s">
        <v>719</v>
      </c>
      <c r="L980" s="3" t="s">
        <v>3181</v>
      </c>
      <c r="M980" t="s">
        <v>3182</v>
      </c>
      <c r="N980" t="s">
        <v>3281</v>
      </c>
    </row>
    <row r="981" spans="2:15" ht="120">
      <c r="B981" t="s">
        <v>3282</v>
      </c>
      <c r="C981" s="3" t="s">
        <v>3283</v>
      </c>
      <c r="D981" t="s">
        <v>641</v>
      </c>
      <c r="E981" t="s">
        <v>718</v>
      </c>
      <c r="F981" s="3" t="s">
        <v>1329</v>
      </c>
      <c r="G981" t="s">
        <v>644</v>
      </c>
      <c r="H981" s="3" t="s">
        <v>719</v>
      </c>
      <c r="L981" s="3" t="s">
        <v>3181</v>
      </c>
      <c r="M981" t="s">
        <v>3182</v>
      </c>
      <c r="N981" t="s">
        <v>3284</v>
      </c>
    </row>
    <row r="982" spans="2:15" ht="195">
      <c r="B982" t="s">
        <v>3285</v>
      </c>
      <c r="C982" s="3" t="s">
        <v>3286</v>
      </c>
      <c r="D982" t="s">
        <v>641</v>
      </c>
      <c r="E982" t="s">
        <v>718</v>
      </c>
      <c r="F982" s="3" t="s">
        <v>1329</v>
      </c>
      <c r="G982" t="s">
        <v>644</v>
      </c>
      <c r="H982" s="3" t="s">
        <v>719</v>
      </c>
      <c r="L982" s="3" t="s">
        <v>3181</v>
      </c>
      <c r="M982" t="s">
        <v>3182</v>
      </c>
      <c r="N982" t="s">
        <v>3287</v>
      </c>
    </row>
    <row r="983" spans="2:15" ht="120">
      <c r="B983" t="s">
        <v>3288</v>
      </c>
      <c r="C983" s="3" t="s">
        <v>3289</v>
      </c>
      <c r="D983" t="s">
        <v>641</v>
      </c>
      <c r="E983" t="s">
        <v>718</v>
      </c>
      <c r="F983" s="3" t="s">
        <v>1329</v>
      </c>
      <c r="G983" t="s">
        <v>644</v>
      </c>
      <c r="H983" s="3" t="s">
        <v>719</v>
      </c>
      <c r="L983" s="3" t="s">
        <v>3181</v>
      </c>
      <c r="M983" t="s">
        <v>3182</v>
      </c>
      <c r="N983" t="s">
        <v>3290</v>
      </c>
    </row>
    <row r="984" spans="2:15" ht="90">
      <c r="B984" t="s">
        <v>3291</v>
      </c>
      <c r="C984" s="3" t="s">
        <v>1062</v>
      </c>
      <c r="D984" t="s">
        <v>641</v>
      </c>
      <c r="E984" t="s">
        <v>718</v>
      </c>
      <c r="F984" s="3" t="s">
        <v>1329</v>
      </c>
      <c r="G984" t="s">
        <v>644</v>
      </c>
      <c r="H984" s="3" t="s">
        <v>719</v>
      </c>
      <c r="L984" s="3" t="s">
        <v>3181</v>
      </c>
      <c r="M984" t="s">
        <v>3182</v>
      </c>
      <c r="N984" t="s">
        <v>3292</v>
      </c>
    </row>
    <row r="985" spans="2:15" ht="120">
      <c r="B985" t="s">
        <v>3293</v>
      </c>
      <c r="C985" s="3" t="s">
        <v>3246</v>
      </c>
      <c r="D985" t="s">
        <v>641</v>
      </c>
      <c r="E985" t="s">
        <v>718</v>
      </c>
      <c r="F985" s="3" t="s">
        <v>1329</v>
      </c>
      <c r="G985" t="s">
        <v>644</v>
      </c>
      <c r="H985" s="3" t="s">
        <v>719</v>
      </c>
      <c r="L985" s="3" t="s">
        <v>3181</v>
      </c>
      <c r="M985" t="s">
        <v>3182</v>
      </c>
      <c r="N985" t="s">
        <v>3294</v>
      </c>
    </row>
    <row r="986" spans="2:15" ht="120">
      <c r="B986" t="s">
        <v>3295</v>
      </c>
      <c r="C986" s="3" t="s">
        <v>3146</v>
      </c>
      <c r="D986" t="s">
        <v>641</v>
      </c>
      <c r="E986" t="s">
        <v>718</v>
      </c>
      <c r="F986" s="3" t="s">
        <v>1329</v>
      </c>
      <c r="G986" t="s">
        <v>644</v>
      </c>
      <c r="H986" s="3" t="s">
        <v>719</v>
      </c>
      <c r="L986" s="3" t="s">
        <v>3181</v>
      </c>
      <c r="M986" t="s">
        <v>3182</v>
      </c>
      <c r="N986" t="s">
        <v>3296</v>
      </c>
    </row>
    <row r="987" spans="2:15" ht="210">
      <c r="B987" t="s">
        <v>3297</v>
      </c>
      <c r="C987" s="3" t="s">
        <v>3080</v>
      </c>
      <c r="D987" t="s">
        <v>641</v>
      </c>
      <c r="E987" t="s">
        <v>718</v>
      </c>
      <c r="F987" s="3" t="s">
        <v>1329</v>
      </c>
      <c r="G987" t="s">
        <v>644</v>
      </c>
      <c r="H987" s="3" t="s">
        <v>719</v>
      </c>
      <c r="L987" s="3" t="s">
        <v>3181</v>
      </c>
      <c r="M987" t="s">
        <v>3182</v>
      </c>
      <c r="N987" t="s">
        <v>3298</v>
      </c>
    </row>
    <row r="988" spans="2:15" ht="270">
      <c r="B988" t="s">
        <v>3299</v>
      </c>
      <c r="C988" s="3" t="s">
        <v>3300</v>
      </c>
      <c r="D988" t="s">
        <v>641</v>
      </c>
      <c r="E988" t="s">
        <v>718</v>
      </c>
      <c r="F988" s="3" t="s">
        <v>1329</v>
      </c>
      <c r="G988" t="s">
        <v>644</v>
      </c>
      <c r="H988" s="3" t="s">
        <v>719</v>
      </c>
      <c r="L988" s="3" t="s">
        <v>3181</v>
      </c>
      <c r="M988" t="s">
        <v>3182</v>
      </c>
      <c r="N988" t="s">
        <v>3301</v>
      </c>
    </row>
    <row r="989" spans="2:15" ht="60">
      <c r="B989" t="s">
        <v>3302</v>
      </c>
      <c r="C989" s="3" t="s">
        <v>3255</v>
      </c>
      <c r="D989" t="s">
        <v>641</v>
      </c>
      <c r="E989" t="s">
        <v>718</v>
      </c>
      <c r="F989" s="3" t="s">
        <v>1329</v>
      </c>
      <c r="G989" t="s">
        <v>644</v>
      </c>
      <c r="H989" s="3" t="s">
        <v>719</v>
      </c>
      <c r="L989" s="3" t="s">
        <v>3181</v>
      </c>
      <c r="M989" t="s">
        <v>3182</v>
      </c>
      <c r="N989" t="s">
        <v>3303</v>
      </c>
    </row>
    <row r="990" spans="2:15" ht="135">
      <c r="B990" t="s">
        <v>3304</v>
      </c>
      <c r="C990" s="3" t="s">
        <v>3258</v>
      </c>
      <c r="D990" t="s">
        <v>641</v>
      </c>
      <c r="E990" t="s">
        <v>718</v>
      </c>
      <c r="F990" s="3" t="s">
        <v>1329</v>
      </c>
      <c r="G990" t="s">
        <v>644</v>
      </c>
      <c r="H990" s="3" t="s">
        <v>719</v>
      </c>
      <c r="L990" s="3" t="s">
        <v>3181</v>
      </c>
      <c r="M990" t="s">
        <v>3182</v>
      </c>
      <c r="N990" t="s">
        <v>3305</v>
      </c>
    </row>
    <row r="991" spans="2:15" ht="60">
      <c r="B991" t="s">
        <v>3306</v>
      </c>
      <c r="C991" s="3" t="s">
        <v>3307</v>
      </c>
      <c r="D991" t="s">
        <v>3308</v>
      </c>
      <c r="E991" t="s">
        <v>3309</v>
      </c>
      <c r="F991" s="3" t="s">
        <v>725</v>
      </c>
      <c r="G991" t="s">
        <v>3310</v>
      </c>
      <c r="H991" s="3" t="s">
        <v>3311</v>
      </c>
      <c r="L991" s="3" t="s">
        <v>3312</v>
      </c>
      <c r="M991" t="s">
        <v>3313</v>
      </c>
      <c r="N991" t="s">
        <v>3314</v>
      </c>
      <c r="O991" t="s">
        <v>3315</v>
      </c>
    </row>
    <row r="992" spans="2:15" ht="75">
      <c r="B992" t="s">
        <v>3316</v>
      </c>
      <c r="C992" s="3" t="s">
        <v>3317</v>
      </c>
      <c r="D992" t="s">
        <v>3308</v>
      </c>
      <c r="E992" t="s">
        <v>3309</v>
      </c>
      <c r="F992" s="3" t="s">
        <v>725</v>
      </c>
      <c r="G992" t="s">
        <v>3310</v>
      </c>
      <c r="H992" s="3" t="s">
        <v>3311</v>
      </c>
      <c r="L992" s="3" t="s">
        <v>3312</v>
      </c>
      <c r="M992" t="s">
        <v>3313</v>
      </c>
      <c r="N992" t="s">
        <v>3318</v>
      </c>
      <c r="O992" t="s">
        <v>3319</v>
      </c>
    </row>
    <row r="993" spans="2:15" ht="90">
      <c r="B993" t="s">
        <v>3320</v>
      </c>
      <c r="C993" s="3" t="s">
        <v>3321</v>
      </c>
      <c r="D993" t="s">
        <v>3308</v>
      </c>
      <c r="E993" t="s">
        <v>3309</v>
      </c>
      <c r="F993" s="3" t="s">
        <v>725</v>
      </c>
      <c r="G993" t="s">
        <v>3310</v>
      </c>
      <c r="H993" s="3" t="s">
        <v>3311</v>
      </c>
      <c r="L993" s="3" t="s">
        <v>3312</v>
      </c>
      <c r="M993" t="s">
        <v>3313</v>
      </c>
      <c r="N993" t="s">
        <v>3322</v>
      </c>
      <c r="O993" t="s">
        <v>3323</v>
      </c>
    </row>
    <row r="994" spans="2:15" ht="75">
      <c r="B994" t="s">
        <v>3324</v>
      </c>
      <c r="C994" s="3" t="s">
        <v>3325</v>
      </c>
      <c r="D994" t="s">
        <v>3308</v>
      </c>
      <c r="E994" t="s">
        <v>3309</v>
      </c>
      <c r="F994" s="3" t="s">
        <v>725</v>
      </c>
      <c r="G994" t="s">
        <v>3310</v>
      </c>
      <c r="H994" s="3" t="s">
        <v>3311</v>
      </c>
      <c r="L994" s="3" t="s">
        <v>3312</v>
      </c>
      <c r="M994" t="s">
        <v>3313</v>
      </c>
      <c r="N994" t="s">
        <v>3326</v>
      </c>
      <c r="O994" t="s">
        <v>3327</v>
      </c>
    </row>
    <row r="995" spans="2:15" ht="120">
      <c r="B995" t="s">
        <v>3328</v>
      </c>
      <c r="C995" s="3" t="s">
        <v>3329</v>
      </c>
      <c r="D995" t="s">
        <v>3308</v>
      </c>
      <c r="E995" t="s">
        <v>3309</v>
      </c>
      <c r="F995" s="3" t="s">
        <v>725</v>
      </c>
      <c r="G995" t="s">
        <v>3310</v>
      </c>
      <c r="H995" s="3" t="s">
        <v>3311</v>
      </c>
      <c r="L995" s="3" t="s">
        <v>3312</v>
      </c>
      <c r="M995" t="s">
        <v>3313</v>
      </c>
      <c r="N995" t="s">
        <v>3330</v>
      </c>
      <c r="O995" t="s">
        <v>3331</v>
      </c>
    </row>
    <row r="996" spans="2:15" ht="135">
      <c r="B996" t="s">
        <v>3332</v>
      </c>
      <c r="C996" s="3" t="s">
        <v>3333</v>
      </c>
      <c r="D996" t="s">
        <v>3308</v>
      </c>
      <c r="E996" t="s">
        <v>3309</v>
      </c>
      <c r="F996" s="3" t="s">
        <v>725</v>
      </c>
      <c r="G996" t="s">
        <v>3310</v>
      </c>
      <c r="H996" s="3" t="s">
        <v>3311</v>
      </c>
      <c r="L996" s="3" t="s">
        <v>3312</v>
      </c>
      <c r="M996" t="s">
        <v>3313</v>
      </c>
      <c r="N996" t="s">
        <v>3334</v>
      </c>
      <c r="O996" t="s">
        <v>3335</v>
      </c>
    </row>
    <row r="997" spans="2:15" ht="60">
      <c r="B997" t="s">
        <v>3336</v>
      </c>
      <c r="C997" s="3" t="s">
        <v>3337</v>
      </c>
      <c r="D997" t="s">
        <v>3308</v>
      </c>
      <c r="E997" t="s">
        <v>3309</v>
      </c>
      <c r="F997" s="3" t="s">
        <v>725</v>
      </c>
      <c r="G997" t="s">
        <v>3310</v>
      </c>
      <c r="H997" s="3" t="s">
        <v>3311</v>
      </c>
      <c r="L997" s="3" t="s">
        <v>3312</v>
      </c>
      <c r="M997" t="s">
        <v>3313</v>
      </c>
      <c r="N997" t="s">
        <v>3338</v>
      </c>
      <c r="O997" t="s">
        <v>3339</v>
      </c>
    </row>
    <row r="998" spans="2:15" ht="150">
      <c r="B998" t="s">
        <v>3340</v>
      </c>
      <c r="C998" s="3" t="s">
        <v>3341</v>
      </c>
      <c r="D998" t="s">
        <v>3308</v>
      </c>
      <c r="E998" t="s">
        <v>3309</v>
      </c>
      <c r="F998" s="3" t="s">
        <v>725</v>
      </c>
      <c r="G998" t="s">
        <v>3310</v>
      </c>
      <c r="H998" s="3" t="s">
        <v>3311</v>
      </c>
      <c r="L998" s="3" t="s">
        <v>3312</v>
      </c>
      <c r="M998" t="s">
        <v>3313</v>
      </c>
      <c r="N998" t="s">
        <v>3342</v>
      </c>
      <c r="O998" t="s">
        <v>3343</v>
      </c>
    </row>
    <row r="999" spans="2:15" ht="120">
      <c r="B999" t="s">
        <v>3344</v>
      </c>
      <c r="C999" s="3" t="s">
        <v>3345</v>
      </c>
      <c r="D999" t="s">
        <v>3308</v>
      </c>
      <c r="E999" t="s">
        <v>3309</v>
      </c>
      <c r="F999" s="3" t="s">
        <v>725</v>
      </c>
      <c r="G999" t="s">
        <v>3310</v>
      </c>
      <c r="H999" s="3" t="s">
        <v>3311</v>
      </c>
      <c r="L999" s="3" t="s">
        <v>3312</v>
      </c>
      <c r="M999" t="s">
        <v>3313</v>
      </c>
      <c r="N999" t="s">
        <v>3346</v>
      </c>
      <c r="O999" t="s">
        <v>3347</v>
      </c>
    </row>
    <row r="1000" spans="2:15" ht="60">
      <c r="B1000" t="s">
        <v>3348</v>
      </c>
      <c r="C1000" s="3" t="s">
        <v>3349</v>
      </c>
      <c r="D1000" t="s">
        <v>3308</v>
      </c>
      <c r="E1000" t="s">
        <v>3309</v>
      </c>
      <c r="F1000" s="3" t="s">
        <v>725</v>
      </c>
      <c r="G1000" t="s">
        <v>3310</v>
      </c>
      <c r="H1000" s="3" t="s">
        <v>3311</v>
      </c>
      <c r="L1000" s="3" t="s">
        <v>3312</v>
      </c>
      <c r="M1000" t="s">
        <v>3313</v>
      </c>
      <c r="N1000" t="s">
        <v>3350</v>
      </c>
      <c r="O1000" t="s">
        <v>3351</v>
      </c>
    </row>
    <row r="1001" spans="2:15" ht="135">
      <c r="B1001" t="s">
        <v>3352</v>
      </c>
      <c r="C1001" s="3" t="s">
        <v>7388</v>
      </c>
      <c r="D1001" t="s">
        <v>3308</v>
      </c>
      <c r="E1001" t="s">
        <v>3353</v>
      </c>
      <c r="F1001" s="3" t="s">
        <v>725</v>
      </c>
      <c r="G1001" t="s">
        <v>3310</v>
      </c>
      <c r="H1001" s="3" t="s">
        <v>3354</v>
      </c>
      <c r="L1001" s="3" t="s">
        <v>3355</v>
      </c>
      <c r="M1001" t="s">
        <v>3356</v>
      </c>
      <c r="N1001" t="s">
        <v>3357</v>
      </c>
      <c r="O1001" t="s">
        <v>3358</v>
      </c>
    </row>
    <row r="1002" spans="2:15" ht="60">
      <c r="B1002" t="s">
        <v>3359</v>
      </c>
      <c r="C1002" s="3" t="s">
        <v>3360</v>
      </c>
      <c r="D1002" t="s">
        <v>3308</v>
      </c>
      <c r="E1002" t="s">
        <v>3353</v>
      </c>
      <c r="F1002" s="3" t="s">
        <v>725</v>
      </c>
      <c r="G1002" t="s">
        <v>3310</v>
      </c>
      <c r="H1002" s="3" t="s">
        <v>3354</v>
      </c>
      <c r="L1002" s="3" t="s">
        <v>3355</v>
      </c>
      <c r="M1002" t="s">
        <v>3356</v>
      </c>
      <c r="N1002" t="s">
        <v>3361</v>
      </c>
      <c r="O1002" t="s">
        <v>3362</v>
      </c>
    </row>
    <row r="1003" spans="2:15" ht="60">
      <c r="B1003" t="s">
        <v>3363</v>
      </c>
      <c r="C1003" s="3" t="s">
        <v>3364</v>
      </c>
      <c r="D1003" t="s">
        <v>3308</v>
      </c>
      <c r="E1003" t="s">
        <v>3353</v>
      </c>
      <c r="F1003" s="3" t="s">
        <v>725</v>
      </c>
      <c r="G1003" t="s">
        <v>3310</v>
      </c>
      <c r="H1003" s="3" t="s">
        <v>3354</v>
      </c>
      <c r="L1003" s="3" t="s">
        <v>3355</v>
      </c>
      <c r="M1003" t="s">
        <v>3356</v>
      </c>
      <c r="N1003" t="s">
        <v>3365</v>
      </c>
      <c r="O1003" t="s">
        <v>3366</v>
      </c>
    </row>
    <row r="1004" spans="2:15" ht="195">
      <c r="B1004" t="s">
        <v>3367</v>
      </c>
      <c r="C1004" s="3" t="s">
        <v>3368</v>
      </c>
      <c r="D1004" t="s">
        <v>3308</v>
      </c>
      <c r="E1004" t="s">
        <v>3353</v>
      </c>
      <c r="F1004" s="3" t="s">
        <v>725</v>
      </c>
      <c r="G1004" t="s">
        <v>3310</v>
      </c>
      <c r="H1004" s="3" t="s">
        <v>3354</v>
      </c>
      <c r="L1004" s="3" t="s">
        <v>3355</v>
      </c>
      <c r="M1004" t="s">
        <v>3356</v>
      </c>
      <c r="N1004" t="s">
        <v>3369</v>
      </c>
      <c r="O1004" t="s">
        <v>3370</v>
      </c>
    </row>
    <row r="1005" spans="2:15" ht="75">
      <c r="B1005" t="s">
        <v>3371</v>
      </c>
      <c r="C1005" s="3" t="s">
        <v>3372</v>
      </c>
      <c r="D1005" t="s">
        <v>3308</v>
      </c>
      <c r="E1005" t="s">
        <v>3353</v>
      </c>
      <c r="F1005" s="3" t="s">
        <v>725</v>
      </c>
      <c r="G1005" t="s">
        <v>3310</v>
      </c>
      <c r="H1005" s="3" t="s">
        <v>3354</v>
      </c>
      <c r="L1005" s="3" t="s">
        <v>3355</v>
      </c>
      <c r="M1005" t="s">
        <v>3356</v>
      </c>
      <c r="N1005" t="s">
        <v>3373</v>
      </c>
      <c r="O1005" t="s">
        <v>3374</v>
      </c>
    </row>
    <row r="1006" spans="2:15" ht="90">
      <c r="B1006" t="s">
        <v>3375</v>
      </c>
      <c r="C1006" s="3" t="s">
        <v>7389</v>
      </c>
      <c r="D1006" t="s">
        <v>3308</v>
      </c>
      <c r="E1006" t="s">
        <v>3353</v>
      </c>
      <c r="F1006" s="3" t="s">
        <v>725</v>
      </c>
      <c r="G1006" t="s">
        <v>3310</v>
      </c>
      <c r="H1006" s="3" t="s">
        <v>3354</v>
      </c>
      <c r="L1006" s="3" t="s">
        <v>3355</v>
      </c>
      <c r="M1006" t="s">
        <v>3356</v>
      </c>
      <c r="N1006" t="s">
        <v>3376</v>
      </c>
      <c r="O1006" t="s">
        <v>3377</v>
      </c>
    </row>
    <row r="1007" spans="2:15" ht="90">
      <c r="B1007" t="s">
        <v>3378</v>
      </c>
      <c r="C1007" s="3" t="s">
        <v>3379</v>
      </c>
      <c r="D1007" t="s">
        <v>3308</v>
      </c>
      <c r="E1007" t="s">
        <v>3380</v>
      </c>
      <c r="F1007" s="3" t="s">
        <v>725</v>
      </c>
      <c r="G1007" t="s">
        <v>3310</v>
      </c>
      <c r="H1007" s="3" t="s">
        <v>3381</v>
      </c>
      <c r="L1007" s="3" t="s">
        <v>3382</v>
      </c>
      <c r="M1007" t="s">
        <v>3383</v>
      </c>
      <c r="N1007" t="s">
        <v>3384</v>
      </c>
      <c r="O1007" t="s">
        <v>3385</v>
      </c>
    </row>
    <row r="1008" spans="2:15" ht="180">
      <c r="B1008" t="s">
        <v>3386</v>
      </c>
      <c r="C1008" s="3" t="s">
        <v>7390</v>
      </c>
      <c r="D1008" t="s">
        <v>3308</v>
      </c>
      <c r="E1008" t="s">
        <v>3380</v>
      </c>
      <c r="F1008" s="3" t="s">
        <v>725</v>
      </c>
      <c r="G1008" t="s">
        <v>3310</v>
      </c>
      <c r="H1008" s="3" t="s">
        <v>3381</v>
      </c>
      <c r="L1008" s="3" t="s">
        <v>3382</v>
      </c>
      <c r="M1008" t="s">
        <v>3383</v>
      </c>
      <c r="N1008" t="s">
        <v>3387</v>
      </c>
      <c r="O1008" t="s">
        <v>3388</v>
      </c>
    </row>
    <row r="1009" spans="2:15" ht="75">
      <c r="B1009" t="s">
        <v>3389</v>
      </c>
      <c r="C1009" s="3" t="s">
        <v>3390</v>
      </c>
      <c r="D1009" t="s">
        <v>3308</v>
      </c>
      <c r="E1009" t="s">
        <v>3380</v>
      </c>
      <c r="F1009" s="3" t="s">
        <v>725</v>
      </c>
      <c r="G1009" t="s">
        <v>3310</v>
      </c>
      <c r="H1009" s="3" t="s">
        <v>3381</v>
      </c>
      <c r="L1009" s="3" t="s">
        <v>3382</v>
      </c>
      <c r="M1009" t="s">
        <v>3383</v>
      </c>
      <c r="N1009" t="s">
        <v>3391</v>
      </c>
      <c r="O1009" t="s">
        <v>3392</v>
      </c>
    </row>
    <row r="1010" spans="2:15" ht="240">
      <c r="B1010" t="s">
        <v>3393</v>
      </c>
      <c r="C1010" s="3" t="s">
        <v>3394</v>
      </c>
      <c r="D1010" t="s">
        <v>3308</v>
      </c>
      <c r="E1010" t="s">
        <v>3309</v>
      </c>
      <c r="F1010" s="3" t="s">
        <v>725</v>
      </c>
      <c r="G1010" t="s">
        <v>3310</v>
      </c>
      <c r="H1010" s="3" t="s">
        <v>3311</v>
      </c>
      <c r="L1010" s="3" t="s">
        <v>3395</v>
      </c>
      <c r="M1010" t="s">
        <v>3396</v>
      </c>
      <c r="N1010" t="s">
        <v>3397</v>
      </c>
      <c r="O1010" t="s">
        <v>3398</v>
      </c>
    </row>
    <row r="1011" spans="2:15" ht="135">
      <c r="B1011" t="s">
        <v>3399</v>
      </c>
      <c r="C1011" s="3" t="s">
        <v>7391</v>
      </c>
      <c r="D1011" t="s">
        <v>3308</v>
      </c>
      <c r="E1011" t="s">
        <v>3353</v>
      </c>
      <c r="F1011" s="3" t="s">
        <v>725</v>
      </c>
      <c r="G1011" t="s">
        <v>3310</v>
      </c>
      <c r="H1011" s="3" t="s">
        <v>3354</v>
      </c>
      <c r="L1011" s="3" t="s">
        <v>3400</v>
      </c>
      <c r="M1011" t="s">
        <v>3401</v>
      </c>
      <c r="N1011" t="s">
        <v>3402</v>
      </c>
      <c r="O1011" t="s">
        <v>3403</v>
      </c>
    </row>
    <row r="1012" spans="2:15" ht="105">
      <c r="B1012" t="s">
        <v>3404</v>
      </c>
      <c r="C1012" s="3" t="s">
        <v>3405</v>
      </c>
      <c r="D1012" t="s">
        <v>3308</v>
      </c>
      <c r="E1012" t="s">
        <v>3353</v>
      </c>
      <c r="F1012" s="3" t="s">
        <v>725</v>
      </c>
      <c r="G1012" t="s">
        <v>3310</v>
      </c>
      <c r="H1012" s="3" t="s">
        <v>3354</v>
      </c>
      <c r="L1012" s="3" t="s">
        <v>3400</v>
      </c>
      <c r="M1012" t="s">
        <v>3401</v>
      </c>
      <c r="N1012" t="s">
        <v>3406</v>
      </c>
      <c r="O1012" t="s">
        <v>3407</v>
      </c>
    </row>
    <row r="1013" spans="2:15" ht="135">
      <c r="B1013" t="s">
        <v>3408</v>
      </c>
      <c r="C1013" s="3" t="s">
        <v>3409</v>
      </c>
      <c r="D1013" t="s">
        <v>3308</v>
      </c>
      <c r="E1013" t="s">
        <v>3353</v>
      </c>
      <c r="F1013" s="3" t="s">
        <v>725</v>
      </c>
      <c r="G1013" t="s">
        <v>3310</v>
      </c>
      <c r="H1013" s="3" t="s">
        <v>3354</v>
      </c>
      <c r="L1013" s="3" t="s">
        <v>3400</v>
      </c>
      <c r="M1013" t="s">
        <v>3401</v>
      </c>
      <c r="N1013" t="s">
        <v>3410</v>
      </c>
      <c r="O1013" t="s">
        <v>3411</v>
      </c>
    </row>
    <row r="1014" spans="2:15" ht="120">
      <c r="B1014" t="s">
        <v>3412</v>
      </c>
      <c r="C1014" s="3" t="s">
        <v>3413</v>
      </c>
      <c r="D1014" t="s">
        <v>3308</v>
      </c>
      <c r="E1014" t="s">
        <v>3353</v>
      </c>
      <c r="F1014" s="3" t="s">
        <v>725</v>
      </c>
      <c r="G1014" t="s">
        <v>3310</v>
      </c>
      <c r="H1014" s="3" t="s">
        <v>3354</v>
      </c>
      <c r="L1014" s="3" t="s">
        <v>3400</v>
      </c>
      <c r="M1014" t="s">
        <v>3401</v>
      </c>
      <c r="N1014" t="s">
        <v>3414</v>
      </c>
      <c r="O1014" t="s">
        <v>3415</v>
      </c>
    </row>
    <row r="1015" spans="2:15" ht="60">
      <c r="B1015" t="s">
        <v>3416</v>
      </c>
      <c r="C1015" s="3" t="s">
        <v>3417</v>
      </c>
      <c r="D1015" t="s">
        <v>3308</v>
      </c>
      <c r="E1015" t="s">
        <v>3353</v>
      </c>
      <c r="F1015" s="3" t="s">
        <v>725</v>
      </c>
      <c r="G1015" t="s">
        <v>3310</v>
      </c>
      <c r="H1015" s="3" t="s">
        <v>3354</v>
      </c>
      <c r="L1015" s="3" t="s">
        <v>3400</v>
      </c>
      <c r="M1015" t="s">
        <v>3401</v>
      </c>
      <c r="N1015" t="s">
        <v>3418</v>
      </c>
      <c r="O1015" t="s">
        <v>3419</v>
      </c>
    </row>
    <row r="1016" spans="2:15" ht="135">
      <c r="B1016" t="s">
        <v>3420</v>
      </c>
      <c r="C1016" s="3" t="s">
        <v>3421</v>
      </c>
      <c r="D1016" t="s">
        <v>3308</v>
      </c>
      <c r="E1016" t="s">
        <v>3353</v>
      </c>
      <c r="F1016" s="3" t="s">
        <v>780</v>
      </c>
      <c r="G1016" t="s">
        <v>3310</v>
      </c>
      <c r="H1016" s="3" t="s">
        <v>3354</v>
      </c>
      <c r="L1016" s="3" t="s">
        <v>3355</v>
      </c>
      <c r="M1016" t="s">
        <v>3356</v>
      </c>
      <c r="N1016" t="s">
        <v>3422</v>
      </c>
      <c r="O1016" t="s">
        <v>3358</v>
      </c>
    </row>
    <row r="1017" spans="2:15" ht="225">
      <c r="B1017" t="s">
        <v>3423</v>
      </c>
      <c r="C1017" s="3" t="s">
        <v>3424</v>
      </c>
      <c r="D1017" t="s">
        <v>3308</v>
      </c>
      <c r="E1017" t="s">
        <v>3353</v>
      </c>
      <c r="F1017" s="3" t="s">
        <v>780</v>
      </c>
      <c r="G1017" t="s">
        <v>3310</v>
      </c>
      <c r="H1017" s="3" t="s">
        <v>3354</v>
      </c>
      <c r="L1017" s="3" t="s">
        <v>3355</v>
      </c>
      <c r="M1017" t="s">
        <v>3356</v>
      </c>
      <c r="N1017" t="s">
        <v>3425</v>
      </c>
      <c r="O1017" t="s">
        <v>3362</v>
      </c>
    </row>
    <row r="1018" spans="2:15" ht="240">
      <c r="B1018" t="s">
        <v>3426</v>
      </c>
      <c r="C1018" s="3" t="s">
        <v>7392</v>
      </c>
      <c r="D1018" t="s">
        <v>3308</v>
      </c>
      <c r="E1018" t="s">
        <v>3353</v>
      </c>
      <c r="F1018" s="3" t="s">
        <v>780</v>
      </c>
      <c r="G1018" t="s">
        <v>3310</v>
      </c>
      <c r="H1018" s="3" t="s">
        <v>3354</v>
      </c>
      <c r="L1018" s="3" t="s">
        <v>3355</v>
      </c>
      <c r="M1018" t="s">
        <v>3356</v>
      </c>
      <c r="N1018" t="s">
        <v>3427</v>
      </c>
      <c r="O1018" t="s">
        <v>3366</v>
      </c>
    </row>
    <row r="1019" spans="2:15" ht="75">
      <c r="B1019" t="s">
        <v>3428</v>
      </c>
      <c r="C1019" s="3" t="s">
        <v>3429</v>
      </c>
      <c r="D1019" t="s">
        <v>3308</v>
      </c>
      <c r="E1019" t="s">
        <v>3380</v>
      </c>
      <c r="F1019" s="3" t="s">
        <v>780</v>
      </c>
      <c r="G1019" t="s">
        <v>3310</v>
      </c>
      <c r="H1019" s="3" t="s">
        <v>3381</v>
      </c>
      <c r="L1019" s="3" t="s">
        <v>3382</v>
      </c>
      <c r="M1019" t="s">
        <v>3383</v>
      </c>
      <c r="N1019" t="s">
        <v>3430</v>
      </c>
      <c r="O1019" t="s">
        <v>3385</v>
      </c>
    </row>
    <row r="1020" spans="2:15" ht="270">
      <c r="B1020" t="s">
        <v>3431</v>
      </c>
      <c r="C1020" s="3" t="s">
        <v>7393</v>
      </c>
      <c r="D1020" t="s">
        <v>3308</v>
      </c>
      <c r="E1020" t="s">
        <v>3380</v>
      </c>
      <c r="F1020" s="3" t="s">
        <v>780</v>
      </c>
      <c r="G1020" t="s">
        <v>3310</v>
      </c>
      <c r="H1020" s="3" t="s">
        <v>3381</v>
      </c>
      <c r="L1020" s="3" t="s">
        <v>3382</v>
      </c>
      <c r="M1020" t="s">
        <v>3383</v>
      </c>
      <c r="N1020" t="s">
        <v>3432</v>
      </c>
      <c r="O1020" t="s">
        <v>3388</v>
      </c>
    </row>
    <row r="1021" spans="2:15" ht="60">
      <c r="B1021" t="s">
        <v>3433</v>
      </c>
      <c r="C1021" s="3" t="s">
        <v>3434</v>
      </c>
      <c r="D1021" t="s">
        <v>3308</v>
      </c>
      <c r="E1021" t="s">
        <v>3380</v>
      </c>
      <c r="F1021" s="3" t="s">
        <v>780</v>
      </c>
      <c r="G1021" t="s">
        <v>3310</v>
      </c>
      <c r="H1021" s="3" t="s">
        <v>3381</v>
      </c>
      <c r="L1021" s="3" t="s">
        <v>3382</v>
      </c>
      <c r="M1021" t="s">
        <v>3383</v>
      </c>
      <c r="N1021" t="s">
        <v>3435</v>
      </c>
      <c r="O1021" t="s">
        <v>3392</v>
      </c>
    </row>
    <row r="1022" spans="2:15" ht="135">
      <c r="B1022" t="s">
        <v>3436</v>
      </c>
      <c r="C1022" s="3" t="s">
        <v>3437</v>
      </c>
      <c r="D1022" t="s">
        <v>3308</v>
      </c>
      <c r="E1022" t="s">
        <v>3380</v>
      </c>
      <c r="F1022" s="3" t="s">
        <v>780</v>
      </c>
      <c r="G1022" t="s">
        <v>3310</v>
      </c>
      <c r="H1022" s="3" t="s">
        <v>3381</v>
      </c>
      <c r="L1022" s="3" t="s">
        <v>3382</v>
      </c>
      <c r="M1022" t="s">
        <v>3383</v>
      </c>
      <c r="N1022" t="s">
        <v>3438</v>
      </c>
      <c r="O1022" t="s">
        <v>3439</v>
      </c>
    </row>
    <row r="1023" spans="2:15" ht="105">
      <c r="B1023" t="s">
        <v>3440</v>
      </c>
      <c r="C1023" s="3" t="s">
        <v>3441</v>
      </c>
      <c r="D1023" t="s">
        <v>3308</v>
      </c>
      <c r="E1023" t="s">
        <v>3309</v>
      </c>
      <c r="F1023" s="3" t="s">
        <v>780</v>
      </c>
      <c r="G1023" t="s">
        <v>3310</v>
      </c>
      <c r="H1023" s="3" t="s">
        <v>3311</v>
      </c>
      <c r="L1023" s="3" t="s">
        <v>3395</v>
      </c>
      <c r="M1023" t="s">
        <v>3396</v>
      </c>
      <c r="N1023" t="s">
        <v>3442</v>
      </c>
      <c r="O1023" t="s">
        <v>3398</v>
      </c>
    </row>
    <row r="1024" spans="2:15" ht="105">
      <c r="B1024" t="s">
        <v>3443</v>
      </c>
      <c r="C1024" s="3" t="s">
        <v>3444</v>
      </c>
      <c r="D1024" t="s">
        <v>3308</v>
      </c>
      <c r="E1024" t="s">
        <v>3309</v>
      </c>
      <c r="F1024" s="3" t="s">
        <v>780</v>
      </c>
      <c r="G1024" t="s">
        <v>3310</v>
      </c>
      <c r="H1024" s="3" t="s">
        <v>3311</v>
      </c>
      <c r="L1024" s="3" t="s">
        <v>3395</v>
      </c>
      <c r="M1024" t="s">
        <v>3396</v>
      </c>
      <c r="N1024" t="s">
        <v>3445</v>
      </c>
      <c r="O1024" t="s">
        <v>3446</v>
      </c>
    </row>
    <row r="1025" spans="2:15" ht="60">
      <c r="B1025" t="s">
        <v>3447</v>
      </c>
      <c r="C1025" s="3" t="s">
        <v>3448</v>
      </c>
      <c r="D1025" t="s">
        <v>3308</v>
      </c>
      <c r="E1025" t="s">
        <v>3309</v>
      </c>
      <c r="F1025" s="3" t="s">
        <v>780</v>
      </c>
      <c r="G1025" t="s">
        <v>3310</v>
      </c>
      <c r="H1025" s="3" t="s">
        <v>3311</v>
      </c>
      <c r="L1025" s="3" t="s">
        <v>3395</v>
      </c>
      <c r="M1025" t="s">
        <v>3396</v>
      </c>
      <c r="N1025" t="s">
        <v>3449</v>
      </c>
      <c r="O1025" t="s">
        <v>3450</v>
      </c>
    </row>
    <row r="1026" spans="2:15" ht="75">
      <c r="B1026" t="s">
        <v>3451</v>
      </c>
      <c r="C1026" s="3" t="s">
        <v>3452</v>
      </c>
      <c r="D1026" t="s">
        <v>3308</v>
      </c>
      <c r="E1026" t="s">
        <v>3309</v>
      </c>
      <c r="F1026" s="3" t="s">
        <v>780</v>
      </c>
      <c r="G1026" t="s">
        <v>3310</v>
      </c>
      <c r="H1026" s="3" t="s">
        <v>3311</v>
      </c>
      <c r="L1026" s="3" t="s">
        <v>3395</v>
      </c>
      <c r="M1026" t="s">
        <v>3396</v>
      </c>
      <c r="N1026" t="s">
        <v>3453</v>
      </c>
      <c r="O1026" t="s">
        <v>3454</v>
      </c>
    </row>
    <row r="1027" spans="2:15" ht="90">
      <c r="B1027" t="s">
        <v>3455</v>
      </c>
      <c r="C1027" s="3" t="s">
        <v>3456</v>
      </c>
      <c r="D1027" t="s">
        <v>3308</v>
      </c>
      <c r="E1027" t="s">
        <v>3309</v>
      </c>
      <c r="F1027" s="3" t="s">
        <v>780</v>
      </c>
      <c r="G1027" t="s">
        <v>3310</v>
      </c>
      <c r="H1027" s="3" t="s">
        <v>3311</v>
      </c>
      <c r="L1027" s="3" t="s">
        <v>3395</v>
      </c>
      <c r="M1027" t="s">
        <v>3396</v>
      </c>
      <c r="N1027" t="s">
        <v>3457</v>
      </c>
      <c r="O1027" t="s">
        <v>3458</v>
      </c>
    </row>
    <row r="1028" spans="2:15" ht="105">
      <c r="B1028" t="s">
        <v>3459</v>
      </c>
      <c r="C1028" s="3" t="s">
        <v>3460</v>
      </c>
      <c r="D1028" t="s">
        <v>3308</v>
      </c>
      <c r="E1028" t="s">
        <v>3309</v>
      </c>
      <c r="F1028" s="3" t="s">
        <v>780</v>
      </c>
      <c r="G1028" t="s">
        <v>3310</v>
      </c>
      <c r="H1028" s="3" t="s">
        <v>3311</v>
      </c>
      <c r="L1028" s="3" t="s">
        <v>3395</v>
      </c>
      <c r="M1028" t="s">
        <v>3396</v>
      </c>
      <c r="N1028" t="s">
        <v>3461</v>
      </c>
      <c r="O1028" t="s">
        <v>3462</v>
      </c>
    </row>
    <row r="1029" spans="2:15" ht="328">
      <c r="B1029" t="s">
        <v>3463</v>
      </c>
      <c r="C1029" s="3" t="s">
        <v>3464</v>
      </c>
      <c r="D1029" t="s">
        <v>3308</v>
      </c>
      <c r="E1029" t="s">
        <v>3309</v>
      </c>
      <c r="F1029" s="3" t="s">
        <v>780</v>
      </c>
      <c r="G1029" t="s">
        <v>3310</v>
      </c>
      <c r="H1029" s="3" t="s">
        <v>3311</v>
      </c>
      <c r="L1029" s="3" t="s">
        <v>3395</v>
      </c>
      <c r="M1029" t="s">
        <v>3396</v>
      </c>
      <c r="N1029" t="s">
        <v>3465</v>
      </c>
      <c r="O1029" t="s">
        <v>3466</v>
      </c>
    </row>
    <row r="1030" spans="2:15" ht="90">
      <c r="B1030" t="s">
        <v>3467</v>
      </c>
      <c r="C1030" s="3" t="s">
        <v>3468</v>
      </c>
      <c r="D1030" t="s">
        <v>3308</v>
      </c>
      <c r="E1030" t="s">
        <v>3309</v>
      </c>
      <c r="F1030" s="3" t="s">
        <v>780</v>
      </c>
      <c r="G1030" t="s">
        <v>3310</v>
      </c>
      <c r="H1030" s="3" t="s">
        <v>3311</v>
      </c>
      <c r="L1030" s="3" t="s">
        <v>3395</v>
      </c>
      <c r="M1030" t="s">
        <v>3396</v>
      </c>
      <c r="N1030" t="s">
        <v>3469</v>
      </c>
      <c r="O1030" t="s">
        <v>3470</v>
      </c>
    </row>
    <row r="1031" spans="2:15" ht="225">
      <c r="B1031" t="s">
        <v>3471</v>
      </c>
      <c r="C1031" s="3" t="s">
        <v>3472</v>
      </c>
      <c r="D1031" t="s">
        <v>3308</v>
      </c>
      <c r="E1031" t="s">
        <v>3309</v>
      </c>
      <c r="F1031" s="3" t="s">
        <v>780</v>
      </c>
      <c r="G1031" t="s">
        <v>3310</v>
      </c>
      <c r="H1031" s="3" t="s">
        <v>3311</v>
      </c>
      <c r="L1031" s="3" t="s">
        <v>3395</v>
      </c>
      <c r="M1031" t="s">
        <v>3396</v>
      </c>
      <c r="N1031" t="s">
        <v>3473</v>
      </c>
      <c r="O1031" t="s">
        <v>3474</v>
      </c>
    </row>
    <row r="1032" spans="2:15" ht="195">
      <c r="B1032" t="s">
        <v>3475</v>
      </c>
      <c r="C1032" s="3" t="s">
        <v>3476</v>
      </c>
      <c r="D1032" t="s">
        <v>3308</v>
      </c>
      <c r="E1032" t="s">
        <v>3353</v>
      </c>
      <c r="F1032" s="3" t="s">
        <v>780</v>
      </c>
      <c r="G1032" t="s">
        <v>3310</v>
      </c>
      <c r="H1032" s="3" t="s">
        <v>3354</v>
      </c>
      <c r="L1032" s="3" t="s">
        <v>3400</v>
      </c>
      <c r="M1032" t="s">
        <v>3401</v>
      </c>
      <c r="N1032" t="s">
        <v>3477</v>
      </c>
      <c r="O1032" t="s">
        <v>3403</v>
      </c>
    </row>
    <row r="1033" spans="2:15" ht="135">
      <c r="B1033" t="s">
        <v>3478</v>
      </c>
      <c r="C1033" s="3" t="s">
        <v>3479</v>
      </c>
      <c r="D1033" t="s">
        <v>3308</v>
      </c>
      <c r="E1033" t="s">
        <v>3353</v>
      </c>
      <c r="F1033" s="3" t="s">
        <v>780</v>
      </c>
      <c r="G1033" t="s">
        <v>3310</v>
      </c>
      <c r="H1033" s="3" t="s">
        <v>3354</v>
      </c>
      <c r="L1033" s="3" t="s">
        <v>3400</v>
      </c>
      <c r="M1033" t="s">
        <v>3401</v>
      </c>
      <c r="N1033" t="s">
        <v>3480</v>
      </c>
      <c r="O1033" t="s">
        <v>3407</v>
      </c>
    </row>
    <row r="1034" spans="2:15" ht="210">
      <c r="B1034" t="s">
        <v>3481</v>
      </c>
      <c r="C1034" s="3" t="s">
        <v>7394</v>
      </c>
      <c r="D1034" t="s">
        <v>3308</v>
      </c>
      <c r="E1034" t="s">
        <v>3353</v>
      </c>
      <c r="F1034" s="3" t="s">
        <v>780</v>
      </c>
      <c r="G1034" t="s">
        <v>3310</v>
      </c>
      <c r="H1034" s="3" t="s">
        <v>3354</v>
      </c>
      <c r="L1034" s="3" t="s">
        <v>3400</v>
      </c>
      <c r="M1034" t="s">
        <v>3401</v>
      </c>
      <c r="N1034" t="s">
        <v>3482</v>
      </c>
      <c r="O1034" t="s">
        <v>3483</v>
      </c>
    </row>
    <row r="1035" spans="2:15" ht="90">
      <c r="B1035" t="s">
        <v>3484</v>
      </c>
      <c r="C1035" s="3" t="s">
        <v>7395</v>
      </c>
      <c r="D1035" t="s">
        <v>3308</v>
      </c>
      <c r="E1035" t="s">
        <v>3353</v>
      </c>
      <c r="F1035" s="3" t="s">
        <v>780</v>
      </c>
      <c r="G1035" t="s">
        <v>3310</v>
      </c>
      <c r="H1035" s="3" t="s">
        <v>3354</v>
      </c>
      <c r="L1035" s="3" t="s">
        <v>3400</v>
      </c>
      <c r="M1035" t="s">
        <v>3401</v>
      </c>
      <c r="N1035" t="s">
        <v>3485</v>
      </c>
      <c r="O1035" t="s">
        <v>3486</v>
      </c>
    </row>
    <row r="1036" spans="2:15" ht="60">
      <c r="B1036" t="s">
        <v>3487</v>
      </c>
      <c r="C1036" s="3" t="s">
        <v>3488</v>
      </c>
      <c r="D1036" t="s">
        <v>3308</v>
      </c>
      <c r="E1036" t="s">
        <v>3353</v>
      </c>
      <c r="F1036" s="3" t="s">
        <v>780</v>
      </c>
      <c r="G1036" t="s">
        <v>3310</v>
      </c>
      <c r="H1036" s="3" t="s">
        <v>3354</v>
      </c>
      <c r="L1036" s="3" t="s">
        <v>3400</v>
      </c>
      <c r="M1036" t="s">
        <v>3401</v>
      </c>
      <c r="N1036" t="s">
        <v>3489</v>
      </c>
      <c r="O1036" t="s">
        <v>3490</v>
      </c>
    </row>
    <row r="1037" spans="2:15" ht="328">
      <c r="B1037" t="s">
        <v>3491</v>
      </c>
      <c r="C1037" s="3" t="s">
        <v>3492</v>
      </c>
      <c r="D1037" t="s">
        <v>3308</v>
      </c>
      <c r="E1037" t="s">
        <v>3353</v>
      </c>
      <c r="F1037" s="3" t="s">
        <v>780</v>
      </c>
      <c r="G1037" t="s">
        <v>3310</v>
      </c>
      <c r="H1037" s="3" t="s">
        <v>3354</v>
      </c>
      <c r="L1037" s="3" t="s">
        <v>3400</v>
      </c>
      <c r="M1037" t="s">
        <v>3401</v>
      </c>
      <c r="N1037" t="s">
        <v>3493</v>
      </c>
      <c r="O1037" t="s">
        <v>3494</v>
      </c>
    </row>
    <row r="1038" spans="2:15" ht="150">
      <c r="B1038" t="s">
        <v>3495</v>
      </c>
      <c r="C1038" s="3" t="s">
        <v>3496</v>
      </c>
      <c r="D1038" t="s">
        <v>3308</v>
      </c>
      <c r="E1038" t="s">
        <v>3353</v>
      </c>
      <c r="F1038" s="3" t="s">
        <v>780</v>
      </c>
      <c r="G1038" t="s">
        <v>3310</v>
      </c>
      <c r="H1038" s="3" t="s">
        <v>3354</v>
      </c>
      <c r="L1038" s="3" t="s">
        <v>3400</v>
      </c>
      <c r="M1038" t="s">
        <v>3401</v>
      </c>
      <c r="N1038" t="s">
        <v>3497</v>
      </c>
      <c r="O1038" t="s">
        <v>3498</v>
      </c>
    </row>
    <row r="1039" spans="2:15" ht="165">
      <c r="B1039" t="s">
        <v>3499</v>
      </c>
      <c r="C1039" s="3" t="s">
        <v>7396</v>
      </c>
      <c r="D1039" t="s">
        <v>3308</v>
      </c>
      <c r="E1039" t="s">
        <v>3353</v>
      </c>
      <c r="F1039" s="3" t="s">
        <v>780</v>
      </c>
      <c r="G1039" t="s">
        <v>3310</v>
      </c>
      <c r="H1039" s="3" t="s">
        <v>3354</v>
      </c>
      <c r="L1039" s="3" t="s">
        <v>3400</v>
      </c>
      <c r="M1039" t="s">
        <v>3401</v>
      </c>
      <c r="N1039" t="s">
        <v>3500</v>
      </c>
      <c r="O1039" t="s">
        <v>3501</v>
      </c>
    </row>
    <row r="1040" spans="2:15" ht="135">
      <c r="B1040" t="s">
        <v>3502</v>
      </c>
      <c r="C1040" s="3" t="s">
        <v>3503</v>
      </c>
      <c r="D1040" t="s">
        <v>3308</v>
      </c>
      <c r="E1040" t="s">
        <v>3353</v>
      </c>
      <c r="F1040" s="3" t="s">
        <v>852</v>
      </c>
      <c r="G1040" t="s">
        <v>3310</v>
      </c>
      <c r="H1040" s="3" t="s">
        <v>3354</v>
      </c>
      <c r="L1040" s="3" t="s">
        <v>3355</v>
      </c>
      <c r="M1040" t="s">
        <v>3356</v>
      </c>
      <c r="N1040" t="s">
        <v>3504</v>
      </c>
      <c r="O1040" t="s">
        <v>3358</v>
      </c>
    </row>
    <row r="1041" spans="2:15" ht="75">
      <c r="B1041" t="s">
        <v>3505</v>
      </c>
      <c r="C1041" s="3" t="s">
        <v>3506</v>
      </c>
      <c r="D1041" t="s">
        <v>3308</v>
      </c>
      <c r="E1041" t="s">
        <v>3353</v>
      </c>
      <c r="F1041" s="3" t="s">
        <v>852</v>
      </c>
      <c r="G1041" t="s">
        <v>3310</v>
      </c>
      <c r="H1041" s="3" t="s">
        <v>3354</v>
      </c>
      <c r="L1041" s="3" t="s">
        <v>3355</v>
      </c>
      <c r="M1041" t="s">
        <v>3356</v>
      </c>
      <c r="N1041" t="s">
        <v>3507</v>
      </c>
      <c r="O1041" t="s">
        <v>3362</v>
      </c>
    </row>
    <row r="1042" spans="2:15" ht="195">
      <c r="B1042" t="s">
        <v>3508</v>
      </c>
      <c r="C1042" s="3" t="s">
        <v>3509</v>
      </c>
      <c r="D1042" t="s">
        <v>3308</v>
      </c>
      <c r="E1042" t="s">
        <v>3353</v>
      </c>
      <c r="F1042" s="3" t="s">
        <v>852</v>
      </c>
      <c r="G1042" t="s">
        <v>3310</v>
      </c>
      <c r="H1042" s="3" t="s">
        <v>3354</v>
      </c>
      <c r="L1042" s="3" t="s">
        <v>3355</v>
      </c>
      <c r="M1042" t="s">
        <v>3356</v>
      </c>
      <c r="N1042" t="s">
        <v>3510</v>
      </c>
      <c r="O1042" t="s">
        <v>3366</v>
      </c>
    </row>
    <row r="1043" spans="2:15" ht="90">
      <c r="B1043" t="s">
        <v>3511</v>
      </c>
      <c r="C1043" s="3" t="s">
        <v>3512</v>
      </c>
      <c r="D1043" t="s">
        <v>3308</v>
      </c>
      <c r="E1043" t="s">
        <v>3380</v>
      </c>
      <c r="F1043" s="3" t="s">
        <v>852</v>
      </c>
      <c r="G1043" t="s">
        <v>3310</v>
      </c>
      <c r="H1043" s="3" t="s">
        <v>3381</v>
      </c>
      <c r="L1043" s="3" t="s">
        <v>3382</v>
      </c>
      <c r="M1043" t="s">
        <v>3383</v>
      </c>
      <c r="N1043" t="s">
        <v>3513</v>
      </c>
      <c r="O1043" t="s">
        <v>3385</v>
      </c>
    </row>
    <row r="1044" spans="2:15" ht="135">
      <c r="B1044" t="s">
        <v>3514</v>
      </c>
      <c r="C1044" s="3" t="s">
        <v>3515</v>
      </c>
      <c r="D1044" t="s">
        <v>3308</v>
      </c>
      <c r="E1044" t="s">
        <v>3380</v>
      </c>
      <c r="F1044" s="3" t="s">
        <v>852</v>
      </c>
      <c r="G1044" t="s">
        <v>3310</v>
      </c>
      <c r="H1044" s="3" t="s">
        <v>3381</v>
      </c>
      <c r="L1044" s="3" t="s">
        <v>3382</v>
      </c>
      <c r="M1044" t="s">
        <v>3383</v>
      </c>
      <c r="N1044" t="s">
        <v>3516</v>
      </c>
      <c r="O1044" t="s">
        <v>3388</v>
      </c>
    </row>
    <row r="1045" spans="2:15" ht="45">
      <c r="B1045" t="s">
        <v>3517</v>
      </c>
      <c r="C1045" s="3" t="s">
        <v>3518</v>
      </c>
      <c r="D1045" t="s">
        <v>3308</v>
      </c>
      <c r="E1045" t="s">
        <v>3380</v>
      </c>
      <c r="F1045" s="3" t="s">
        <v>852</v>
      </c>
      <c r="G1045" t="s">
        <v>3310</v>
      </c>
      <c r="H1045" s="3" t="s">
        <v>3381</v>
      </c>
      <c r="L1045" s="3" t="s">
        <v>3382</v>
      </c>
      <c r="M1045" t="s">
        <v>3383</v>
      </c>
      <c r="N1045" t="s">
        <v>3519</v>
      </c>
      <c r="O1045" t="s">
        <v>3520</v>
      </c>
    </row>
    <row r="1046" spans="2:15" ht="90">
      <c r="B1046" t="s">
        <v>3521</v>
      </c>
      <c r="C1046" s="3" t="s">
        <v>3522</v>
      </c>
      <c r="D1046" t="s">
        <v>3308</v>
      </c>
      <c r="E1046" t="s">
        <v>3380</v>
      </c>
      <c r="F1046" s="3" t="s">
        <v>852</v>
      </c>
      <c r="G1046" t="s">
        <v>3310</v>
      </c>
      <c r="H1046" s="3" t="s">
        <v>3381</v>
      </c>
      <c r="L1046" s="3" t="s">
        <v>3382</v>
      </c>
      <c r="M1046" t="s">
        <v>3383</v>
      </c>
      <c r="N1046" t="s">
        <v>3523</v>
      </c>
      <c r="O1046" t="s">
        <v>3524</v>
      </c>
    </row>
    <row r="1047" spans="2:15" ht="165">
      <c r="B1047" t="s">
        <v>3525</v>
      </c>
      <c r="C1047" s="3" t="s">
        <v>3526</v>
      </c>
      <c r="D1047" t="s">
        <v>3308</v>
      </c>
      <c r="E1047" t="s">
        <v>3380</v>
      </c>
      <c r="F1047" s="3" t="s">
        <v>852</v>
      </c>
      <c r="G1047" t="s">
        <v>3310</v>
      </c>
      <c r="H1047" s="3" t="s">
        <v>3381</v>
      </c>
      <c r="L1047" s="3" t="s">
        <v>3382</v>
      </c>
      <c r="M1047" t="s">
        <v>3383</v>
      </c>
      <c r="N1047" t="s">
        <v>3527</v>
      </c>
      <c r="O1047" t="s">
        <v>3528</v>
      </c>
    </row>
    <row r="1048" spans="2:15" ht="165">
      <c r="B1048" t="s">
        <v>3529</v>
      </c>
      <c r="C1048" s="3" t="s">
        <v>3530</v>
      </c>
      <c r="D1048" t="s">
        <v>3308</v>
      </c>
      <c r="E1048" t="s">
        <v>3380</v>
      </c>
      <c r="F1048" s="3" t="s">
        <v>852</v>
      </c>
      <c r="G1048" t="s">
        <v>3310</v>
      </c>
      <c r="H1048" s="3" t="s">
        <v>3381</v>
      </c>
      <c r="L1048" s="3" t="s">
        <v>3382</v>
      </c>
      <c r="M1048" t="s">
        <v>3383</v>
      </c>
      <c r="N1048" t="s">
        <v>3531</v>
      </c>
      <c r="O1048" t="s">
        <v>3532</v>
      </c>
    </row>
    <row r="1049" spans="2:15" ht="75">
      <c r="B1049" t="s">
        <v>3533</v>
      </c>
      <c r="C1049" s="3" t="s">
        <v>3534</v>
      </c>
      <c r="D1049" t="s">
        <v>3308</v>
      </c>
      <c r="E1049" t="s">
        <v>3380</v>
      </c>
      <c r="F1049" s="3" t="s">
        <v>852</v>
      </c>
      <c r="G1049" t="s">
        <v>3310</v>
      </c>
      <c r="H1049" s="3" t="s">
        <v>3381</v>
      </c>
      <c r="L1049" s="3" t="s">
        <v>3382</v>
      </c>
      <c r="M1049" t="s">
        <v>3383</v>
      </c>
      <c r="N1049" t="s">
        <v>3535</v>
      </c>
      <c r="O1049" t="s">
        <v>3536</v>
      </c>
    </row>
    <row r="1050" spans="2:15" ht="135">
      <c r="B1050" t="s">
        <v>3537</v>
      </c>
      <c r="C1050" s="3" t="s">
        <v>3538</v>
      </c>
      <c r="D1050" t="s">
        <v>3308</v>
      </c>
      <c r="E1050" t="s">
        <v>3380</v>
      </c>
      <c r="F1050" s="3" t="s">
        <v>852</v>
      </c>
      <c r="G1050" t="s">
        <v>3310</v>
      </c>
      <c r="H1050" s="3" t="s">
        <v>3381</v>
      </c>
      <c r="L1050" s="3" t="s">
        <v>3382</v>
      </c>
      <c r="M1050" t="s">
        <v>3383</v>
      </c>
      <c r="N1050" t="s">
        <v>3539</v>
      </c>
      <c r="O1050" t="s">
        <v>3540</v>
      </c>
    </row>
    <row r="1051" spans="2:15" ht="180">
      <c r="B1051" t="s">
        <v>3541</v>
      </c>
      <c r="C1051" s="3" t="s">
        <v>3542</v>
      </c>
      <c r="D1051" t="s">
        <v>3308</v>
      </c>
      <c r="E1051" t="s">
        <v>3380</v>
      </c>
      <c r="F1051" s="3" t="s">
        <v>852</v>
      </c>
      <c r="G1051" t="s">
        <v>3310</v>
      </c>
      <c r="H1051" s="3" t="s">
        <v>3381</v>
      </c>
      <c r="L1051" s="3" t="s">
        <v>3382</v>
      </c>
      <c r="M1051" t="s">
        <v>3383</v>
      </c>
      <c r="N1051" t="s">
        <v>3543</v>
      </c>
      <c r="O1051" t="s">
        <v>3544</v>
      </c>
    </row>
    <row r="1052" spans="2:15" ht="135">
      <c r="B1052" t="s">
        <v>3545</v>
      </c>
      <c r="C1052" s="3" t="s">
        <v>7397</v>
      </c>
      <c r="D1052" t="s">
        <v>3308</v>
      </c>
      <c r="E1052" t="s">
        <v>3380</v>
      </c>
      <c r="F1052" s="3" t="s">
        <v>852</v>
      </c>
      <c r="G1052" t="s">
        <v>3310</v>
      </c>
      <c r="H1052" s="3" t="s">
        <v>3381</v>
      </c>
      <c r="L1052" s="3" t="s">
        <v>3382</v>
      </c>
      <c r="M1052" t="s">
        <v>3383</v>
      </c>
      <c r="N1052" t="s">
        <v>3546</v>
      </c>
      <c r="O1052" t="s">
        <v>3547</v>
      </c>
    </row>
    <row r="1053" spans="2:15" ht="135">
      <c r="B1053" t="s">
        <v>3548</v>
      </c>
      <c r="C1053" s="3" t="s">
        <v>3549</v>
      </c>
      <c r="D1053" t="s">
        <v>3308</v>
      </c>
      <c r="E1053" t="s">
        <v>3309</v>
      </c>
      <c r="F1053" s="3" t="s">
        <v>852</v>
      </c>
      <c r="G1053" t="s">
        <v>3310</v>
      </c>
      <c r="H1053" s="3" t="s">
        <v>3311</v>
      </c>
      <c r="L1053" s="3" t="s">
        <v>3395</v>
      </c>
      <c r="M1053" t="s">
        <v>3396</v>
      </c>
      <c r="N1053" t="s">
        <v>3550</v>
      </c>
      <c r="O1053" t="s">
        <v>3398</v>
      </c>
    </row>
    <row r="1054" spans="2:15" ht="60">
      <c r="B1054" t="s">
        <v>3551</v>
      </c>
      <c r="C1054" s="3" t="s">
        <v>3552</v>
      </c>
      <c r="D1054" t="s">
        <v>3308</v>
      </c>
      <c r="E1054" t="s">
        <v>3309</v>
      </c>
      <c r="F1054" s="3" t="s">
        <v>852</v>
      </c>
      <c r="G1054" t="s">
        <v>3310</v>
      </c>
      <c r="H1054" s="3" t="s">
        <v>3311</v>
      </c>
      <c r="L1054" s="3" t="s">
        <v>3395</v>
      </c>
      <c r="M1054" t="s">
        <v>3396</v>
      </c>
      <c r="N1054" t="s">
        <v>3553</v>
      </c>
      <c r="O1054" t="s">
        <v>3554</v>
      </c>
    </row>
    <row r="1055" spans="2:15" ht="105">
      <c r="B1055" t="s">
        <v>3555</v>
      </c>
      <c r="C1055" s="3" t="s">
        <v>3556</v>
      </c>
      <c r="D1055" t="s">
        <v>3308</v>
      </c>
      <c r="E1055" t="s">
        <v>3309</v>
      </c>
      <c r="F1055" s="3" t="s">
        <v>852</v>
      </c>
      <c r="G1055" t="s">
        <v>3310</v>
      </c>
      <c r="H1055" s="3" t="s">
        <v>3311</v>
      </c>
      <c r="L1055" s="3" t="s">
        <v>3395</v>
      </c>
      <c r="M1055" t="s">
        <v>3396</v>
      </c>
      <c r="N1055" t="s">
        <v>3557</v>
      </c>
      <c r="O1055" t="s">
        <v>3558</v>
      </c>
    </row>
    <row r="1056" spans="2:15" ht="60">
      <c r="B1056" t="s">
        <v>3559</v>
      </c>
      <c r="C1056" s="3" t="s">
        <v>3560</v>
      </c>
      <c r="D1056" t="s">
        <v>3308</v>
      </c>
      <c r="E1056" t="s">
        <v>3309</v>
      </c>
      <c r="F1056" s="3" t="s">
        <v>852</v>
      </c>
      <c r="G1056" t="s">
        <v>3310</v>
      </c>
      <c r="H1056" s="3" t="s">
        <v>3311</v>
      </c>
      <c r="L1056" s="3" t="s">
        <v>3395</v>
      </c>
      <c r="M1056" t="s">
        <v>3396</v>
      </c>
      <c r="N1056" t="s">
        <v>3561</v>
      </c>
      <c r="O1056" t="s">
        <v>3562</v>
      </c>
    </row>
    <row r="1057" spans="2:15" ht="75">
      <c r="B1057" t="s">
        <v>3563</v>
      </c>
      <c r="C1057" s="3" t="s">
        <v>3564</v>
      </c>
      <c r="D1057" t="s">
        <v>3308</v>
      </c>
      <c r="E1057" t="s">
        <v>3309</v>
      </c>
      <c r="F1057" s="3" t="s">
        <v>852</v>
      </c>
      <c r="G1057" t="s">
        <v>3310</v>
      </c>
      <c r="H1057" s="3" t="s">
        <v>3311</v>
      </c>
      <c r="L1057" s="3" t="s">
        <v>3395</v>
      </c>
      <c r="M1057" t="s">
        <v>3396</v>
      </c>
      <c r="N1057" t="s">
        <v>3565</v>
      </c>
      <c r="O1057" t="s">
        <v>3566</v>
      </c>
    </row>
    <row r="1058" spans="2:15" ht="105">
      <c r="B1058" t="s">
        <v>3567</v>
      </c>
      <c r="C1058" s="3" t="s">
        <v>3568</v>
      </c>
      <c r="D1058" t="s">
        <v>3308</v>
      </c>
      <c r="E1058" t="s">
        <v>3309</v>
      </c>
      <c r="F1058" s="3" t="s">
        <v>852</v>
      </c>
      <c r="G1058" t="s">
        <v>3310</v>
      </c>
      <c r="H1058" s="3" t="s">
        <v>3311</v>
      </c>
      <c r="L1058" s="3" t="s">
        <v>3395</v>
      </c>
      <c r="M1058" t="s">
        <v>3396</v>
      </c>
      <c r="N1058" t="s">
        <v>3569</v>
      </c>
      <c r="O1058" t="s">
        <v>3570</v>
      </c>
    </row>
    <row r="1059" spans="2:15" ht="105">
      <c r="B1059" t="s">
        <v>3571</v>
      </c>
      <c r="C1059" s="3" t="s">
        <v>3572</v>
      </c>
      <c r="D1059" t="s">
        <v>3308</v>
      </c>
      <c r="E1059" t="s">
        <v>3309</v>
      </c>
      <c r="F1059" s="3" t="s">
        <v>852</v>
      </c>
      <c r="G1059" t="s">
        <v>3310</v>
      </c>
      <c r="H1059" s="3" t="s">
        <v>3311</v>
      </c>
      <c r="L1059" s="3" t="s">
        <v>3395</v>
      </c>
      <c r="M1059" t="s">
        <v>3396</v>
      </c>
      <c r="N1059" t="s">
        <v>3573</v>
      </c>
      <c r="O1059" t="s">
        <v>3574</v>
      </c>
    </row>
    <row r="1060" spans="2:15" ht="60">
      <c r="B1060" t="s">
        <v>3575</v>
      </c>
      <c r="C1060" s="3" t="s">
        <v>3576</v>
      </c>
      <c r="D1060" t="s">
        <v>3308</v>
      </c>
      <c r="E1060" t="s">
        <v>3309</v>
      </c>
      <c r="F1060" s="3" t="s">
        <v>852</v>
      </c>
      <c r="G1060" t="s">
        <v>3310</v>
      </c>
      <c r="H1060" s="3" t="s">
        <v>3311</v>
      </c>
      <c r="L1060" s="3" t="s">
        <v>3395</v>
      </c>
      <c r="M1060" t="s">
        <v>3396</v>
      </c>
      <c r="N1060" t="s">
        <v>3577</v>
      </c>
      <c r="O1060" t="s">
        <v>3578</v>
      </c>
    </row>
    <row r="1061" spans="2:15" ht="300">
      <c r="B1061" t="s">
        <v>3579</v>
      </c>
      <c r="C1061" s="3" t="s">
        <v>3580</v>
      </c>
      <c r="D1061" t="s">
        <v>3308</v>
      </c>
      <c r="E1061" t="s">
        <v>3309</v>
      </c>
      <c r="F1061" s="3" t="s">
        <v>852</v>
      </c>
      <c r="G1061" t="s">
        <v>3310</v>
      </c>
      <c r="H1061" s="3" t="s">
        <v>3311</v>
      </c>
      <c r="L1061" s="3" t="s">
        <v>3395</v>
      </c>
      <c r="M1061" t="s">
        <v>3396</v>
      </c>
      <c r="N1061" t="s">
        <v>3581</v>
      </c>
      <c r="O1061" t="s">
        <v>3582</v>
      </c>
    </row>
    <row r="1062" spans="2:15" ht="75">
      <c r="B1062" t="s">
        <v>3583</v>
      </c>
      <c r="C1062" s="3" t="s">
        <v>3584</v>
      </c>
      <c r="D1062" t="s">
        <v>3308</v>
      </c>
      <c r="E1062" t="s">
        <v>3309</v>
      </c>
      <c r="F1062" s="3" t="s">
        <v>852</v>
      </c>
      <c r="G1062" t="s">
        <v>3310</v>
      </c>
      <c r="H1062" s="3" t="s">
        <v>3311</v>
      </c>
      <c r="L1062" s="3" t="s">
        <v>3395</v>
      </c>
      <c r="M1062" t="s">
        <v>3396</v>
      </c>
      <c r="N1062" t="s">
        <v>3585</v>
      </c>
      <c r="O1062" t="s">
        <v>3586</v>
      </c>
    </row>
    <row r="1063" spans="2:15" ht="75">
      <c r="B1063" t="s">
        <v>3587</v>
      </c>
      <c r="C1063" s="3" t="s">
        <v>3588</v>
      </c>
      <c r="D1063" t="s">
        <v>3308</v>
      </c>
      <c r="E1063" t="s">
        <v>3309</v>
      </c>
      <c r="F1063" s="3" t="s">
        <v>852</v>
      </c>
      <c r="G1063" t="s">
        <v>3310</v>
      </c>
      <c r="H1063" s="3" t="s">
        <v>3311</v>
      </c>
      <c r="L1063" s="3" t="s">
        <v>3395</v>
      </c>
      <c r="M1063" t="s">
        <v>3396</v>
      </c>
      <c r="N1063" t="s">
        <v>3589</v>
      </c>
      <c r="O1063" t="s">
        <v>3590</v>
      </c>
    </row>
    <row r="1064" spans="2:15" ht="210">
      <c r="B1064" t="s">
        <v>3591</v>
      </c>
      <c r="C1064" s="3" t="s">
        <v>3592</v>
      </c>
      <c r="D1064" t="s">
        <v>3308</v>
      </c>
      <c r="E1064" t="s">
        <v>3353</v>
      </c>
      <c r="F1064" s="3" t="s">
        <v>852</v>
      </c>
      <c r="G1064" t="s">
        <v>3310</v>
      </c>
      <c r="H1064" s="3" t="s">
        <v>3354</v>
      </c>
      <c r="L1064" s="3" t="s">
        <v>3400</v>
      </c>
      <c r="M1064" t="s">
        <v>3401</v>
      </c>
      <c r="N1064" t="s">
        <v>3593</v>
      </c>
      <c r="O1064" t="s">
        <v>3403</v>
      </c>
    </row>
    <row r="1065" spans="2:15" ht="90">
      <c r="B1065" t="s">
        <v>3594</v>
      </c>
      <c r="C1065" s="3" t="s">
        <v>7398</v>
      </c>
      <c r="D1065" t="s">
        <v>3308</v>
      </c>
      <c r="E1065" t="s">
        <v>3353</v>
      </c>
      <c r="F1065" s="3" t="s">
        <v>852</v>
      </c>
      <c r="G1065" t="s">
        <v>3310</v>
      </c>
      <c r="H1065" s="3" t="s">
        <v>3354</v>
      </c>
      <c r="L1065" s="3" t="s">
        <v>3400</v>
      </c>
      <c r="M1065" t="s">
        <v>3401</v>
      </c>
      <c r="N1065" t="s">
        <v>3595</v>
      </c>
      <c r="O1065" t="s">
        <v>3596</v>
      </c>
    </row>
    <row r="1066" spans="2:15" ht="150">
      <c r="B1066" t="s">
        <v>3597</v>
      </c>
      <c r="C1066" s="3" t="s">
        <v>3598</v>
      </c>
      <c r="D1066" t="s">
        <v>3308</v>
      </c>
      <c r="E1066" t="s">
        <v>3353</v>
      </c>
      <c r="F1066" s="3" t="s">
        <v>852</v>
      </c>
      <c r="G1066" t="s">
        <v>3310</v>
      </c>
      <c r="H1066" s="3" t="s">
        <v>3354</v>
      </c>
      <c r="L1066" s="3" t="s">
        <v>3400</v>
      </c>
      <c r="M1066" t="s">
        <v>3401</v>
      </c>
      <c r="N1066" t="s">
        <v>3599</v>
      </c>
      <c r="O1066" t="s">
        <v>3600</v>
      </c>
    </row>
    <row r="1067" spans="2:15" ht="120">
      <c r="B1067" t="s">
        <v>3601</v>
      </c>
      <c r="C1067" s="3" t="s">
        <v>3602</v>
      </c>
      <c r="D1067" t="s">
        <v>3308</v>
      </c>
      <c r="E1067" t="s">
        <v>3353</v>
      </c>
      <c r="F1067" s="3" t="s">
        <v>852</v>
      </c>
      <c r="G1067" t="s">
        <v>3310</v>
      </c>
      <c r="H1067" s="3" t="s">
        <v>3354</v>
      </c>
      <c r="L1067" s="3" t="s">
        <v>3400</v>
      </c>
      <c r="M1067" t="s">
        <v>3401</v>
      </c>
      <c r="N1067" t="s">
        <v>3603</v>
      </c>
      <c r="O1067" t="s">
        <v>3604</v>
      </c>
    </row>
    <row r="1068" spans="2:15" ht="270">
      <c r="B1068" t="s">
        <v>3605</v>
      </c>
      <c r="C1068" s="3" t="s">
        <v>3606</v>
      </c>
      <c r="D1068" t="s">
        <v>3308</v>
      </c>
      <c r="E1068" t="s">
        <v>3353</v>
      </c>
      <c r="F1068" s="3" t="s">
        <v>913</v>
      </c>
      <c r="G1068" t="s">
        <v>3310</v>
      </c>
      <c r="H1068" s="3" t="s">
        <v>3354</v>
      </c>
      <c r="L1068" s="3" t="s">
        <v>3355</v>
      </c>
      <c r="M1068" t="s">
        <v>3356</v>
      </c>
      <c r="N1068" t="s">
        <v>3607</v>
      </c>
      <c r="O1068" t="s">
        <v>3358</v>
      </c>
    </row>
    <row r="1069" spans="2:15" ht="150">
      <c r="B1069" t="s">
        <v>3608</v>
      </c>
      <c r="C1069" s="3" t="s">
        <v>7399</v>
      </c>
      <c r="D1069" t="s">
        <v>3308</v>
      </c>
      <c r="E1069" t="s">
        <v>3353</v>
      </c>
      <c r="F1069" s="3" t="s">
        <v>913</v>
      </c>
      <c r="G1069" t="s">
        <v>3310</v>
      </c>
      <c r="H1069" s="3" t="s">
        <v>3354</v>
      </c>
      <c r="L1069" s="3" t="s">
        <v>3355</v>
      </c>
      <c r="M1069" t="s">
        <v>3356</v>
      </c>
      <c r="N1069" t="s">
        <v>3609</v>
      </c>
      <c r="O1069" t="s">
        <v>3362</v>
      </c>
    </row>
    <row r="1070" spans="2:15" ht="165">
      <c r="B1070" t="s">
        <v>3610</v>
      </c>
      <c r="C1070" s="3" t="s">
        <v>3611</v>
      </c>
      <c r="D1070" t="s">
        <v>3308</v>
      </c>
      <c r="E1070" t="s">
        <v>3380</v>
      </c>
      <c r="F1070" s="3" t="s">
        <v>913</v>
      </c>
      <c r="G1070" t="s">
        <v>3310</v>
      </c>
      <c r="H1070" s="3" t="s">
        <v>3381</v>
      </c>
      <c r="L1070" s="3" t="s">
        <v>3382</v>
      </c>
      <c r="M1070" t="s">
        <v>3383</v>
      </c>
      <c r="N1070" t="s">
        <v>3612</v>
      </c>
      <c r="O1070" t="s">
        <v>3385</v>
      </c>
    </row>
    <row r="1071" spans="2:15" ht="225">
      <c r="B1071" t="s">
        <v>3613</v>
      </c>
      <c r="C1071" s="3" t="s">
        <v>7400</v>
      </c>
      <c r="D1071" t="s">
        <v>3308</v>
      </c>
      <c r="E1071" t="s">
        <v>3380</v>
      </c>
      <c r="F1071" s="3" t="s">
        <v>913</v>
      </c>
      <c r="G1071" t="s">
        <v>3310</v>
      </c>
      <c r="H1071" s="3" t="s">
        <v>3381</v>
      </c>
      <c r="L1071" s="3" t="s">
        <v>3382</v>
      </c>
      <c r="M1071" t="s">
        <v>3383</v>
      </c>
      <c r="N1071" t="s">
        <v>3614</v>
      </c>
      <c r="O1071" t="s">
        <v>3388</v>
      </c>
    </row>
    <row r="1072" spans="2:15" ht="210">
      <c r="B1072" t="s">
        <v>3615</v>
      </c>
      <c r="C1072" s="3" t="s">
        <v>7401</v>
      </c>
      <c r="D1072" t="s">
        <v>3308</v>
      </c>
      <c r="E1072" t="s">
        <v>3380</v>
      </c>
      <c r="F1072" s="3" t="s">
        <v>913</v>
      </c>
      <c r="G1072" t="s">
        <v>3310</v>
      </c>
      <c r="H1072" s="3" t="s">
        <v>3381</v>
      </c>
      <c r="L1072" s="3" t="s">
        <v>3382</v>
      </c>
      <c r="M1072" t="s">
        <v>3383</v>
      </c>
      <c r="N1072" t="s">
        <v>3616</v>
      </c>
      <c r="O1072" t="s">
        <v>3392</v>
      </c>
    </row>
    <row r="1073" spans="2:15" ht="165">
      <c r="B1073" t="s">
        <v>3617</v>
      </c>
      <c r="C1073" s="3" t="s">
        <v>3618</v>
      </c>
      <c r="D1073" t="s">
        <v>3308</v>
      </c>
      <c r="E1073" t="s">
        <v>3380</v>
      </c>
      <c r="F1073" s="3" t="s">
        <v>913</v>
      </c>
      <c r="G1073" t="s">
        <v>3310</v>
      </c>
      <c r="H1073" s="3" t="s">
        <v>3381</v>
      </c>
      <c r="L1073" s="3" t="s">
        <v>3382</v>
      </c>
      <c r="M1073" t="s">
        <v>3383</v>
      </c>
      <c r="N1073" t="s">
        <v>3619</v>
      </c>
      <c r="O1073" t="s">
        <v>3620</v>
      </c>
    </row>
    <row r="1074" spans="2:15" ht="60">
      <c r="B1074" t="s">
        <v>3621</v>
      </c>
      <c r="C1074" s="3" t="s">
        <v>3622</v>
      </c>
      <c r="D1074" t="s">
        <v>3308</v>
      </c>
      <c r="E1074" t="s">
        <v>3380</v>
      </c>
      <c r="F1074" s="3" t="s">
        <v>913</v>
      </c>
      <c r="G1074" t="s">
        <v>3310</v>
      </c>
      <c r="H1074" s="3" t="s">
        <v>3381</v>
      </c>
      <c r="L1074" s="3" t="s">
        <v>3382</v>
      </c>
      <c r="M1074" t="s">
        <v>3383</v>
      </c>
      <c r="N1074" t="s">
        <v>3623</v>
      </c>
      <c r="O1074" t="s">
        <v>3624</v>
      </c>
    </row>
    <row r="1075" spans="2:15" ht="90">
      <c r="B1075" t="s">
        <v>3625</v>
      </c>
      <c r="C1075" s="3" t="s">
        <v>3626</v>
      </c>
      <c r="D1075" t="s">
        <v>3308</v>
      </c>
      <c r="E1075" t="s">
        <v>3380</v>
      </c>
      <c r="F1075" s="3" t="s">
        <v>913</v>
      </c>
      <c r="G1075" t="s">
        <v>3310</v>
      </c>
      <c r="H1075" s="3" t="s">
        <v>3381</v>
      </c>
      <c r="L1075" s="3" t="s">
        <v>3382</v>
      </c>
      <c r="M1075" t="s">
        <v>3383</v>
      </c>
      <c r="N1075" t="s">
        <v>3627</v>
      </c>
      <c r="O1075" t="s">
        <v>3628</v>
      </c>
    </row>
    <row r="1076" spans="2:15" ht="90">
      <c r="B1076" t="s">
        <v>3629</v>
      </c>
      <c r="C1076" s="3" t="s">
        <v>7402</v>
      </c>
      <c r="D1076" t="s">
        <v>3308</v>
      </c>
      <c r="E1076" t="s">
        <v>3380</v>
      </c>
      <c r="F1076" s="3" t="s">
        <v>913</v>
      </c>
      <c r="G1076" t="s">
        <v>3310</v>
      </c>
      <c r="H1076" s="3" t="s">
        <v>3381</v>
      </c>
      <c r="L1076" s="3" t="s">
        <v>3382</v>
      </c>
      <c r="M1076" t="s">
        <v>3383</v>
      </c>
      <c r="N1076" t="s">
        <v>3630</v>
      </c>
      <c r="O1076" t="s">
        <v>3631</v>
      </c>
    </row>
    <row r="1077" spans="2:15" ht="75">
      <c r="B1077" t="s">
        <v>3632</v>
      </c>
      <c r="C1077" s="3" t="s">
        <v>3633</v>
      </c>
      <c r="D1077" t="s">
        <v>3308</v>
      </c>
      <c r="E1077" t="s">
        <v>3380</v>
      </c>
      <c r="F1077" s="3" t="s">
        <v>913</v>
      </c>
      <c r="G1077" t="s">
        <v>3310</v>
      </c>
      <c r="H1077" s="3" t="s">
        <v>3381</v>
      </c>
      <c r="L1077" s="3" t="s">
        <v>3382</v>
      </c>
      <c r="M1077" t="s">
        <v>3383</v>
      </c>
      <c r="N1077" t="s">
        <v>3634</v>
      </c>
      <c r="O1077" t="s">
        <v>3635</v>
      </c>
    </row>
    <row r="1078" spans="2:15" ht="60">
      <c r="B1078" t="s">
        <v>3636</v>
      </c>
      <c r="C1078" s="3" t="s">
        <v>3637</v>
      </c>
      <c r="D1078" t="s">
        <v>3308</v>
      </c>
      <c r="E1078" t="s">
        <v>3380</v>
      </c>
      <c r="F1078" s="3" t="s">
        <v>913</v>
      </c>
      <c r="G1078" t="s">
        <v>3310</v>
      </c>
      <c r="H1078" s="3" t="s">
        <v>3381</v>
      </c>
      <c r="L1078" s="3" t="s">
        <v>3382</v>
      </c>
      <c r="M1078" t="s">
        <v>3383</v>
      </c>
      <c r="N1078" t="s">
        <v>3638</v>
      </c>
      <c r="O1078" t="s">
        <v>3536</v>
      </c>
    </row>
    <row r="1079" spans="2:15" ht="120">
      <c r="B1079" t="s">
        <v>3639</v>
      </c>
      <c r="C1079" s="3" t="s">
        <v>3640</v>
      </c>
      <c r="D1079" t="s">
        <v>3308</v>
      </c>
      <c r="E1079" t="s">
        <v>3380</v>
      </c>
      <c r="F1079" s="3" t="s">
        <v>913</v>
      </c>
      <c r="G1079" t="s">
        <v>3310</v>
      </c>
      <c r="H1079" s="3" t="s">
        <v>3381</v>
      </c>
      <c r="L1079" s="3" t="s">
        <v>3382</v>
      </c>
      <c r="M1079" t="s">
        <v>3383</v>
      </c>
      <c r="N1079" t="s">
        <v>3641</v>
      </c>
      <c r="O1079" t="s">
        <v>3642</v>
      </c>
    </row>
    <row r="1080" spans="2:15" ht="150">
      <c r="B1080" t="s">
        <v>3643</v>
      </c>
      <c r="C1080" s="3" t="s">
        <v>3644</v>
      </c>
      <c r="D1080" t="s">
        <v>3308</v>
      </c>
      <c r="E1080" t="s">
        <v>3380</v>
      </c>
      <c r="F1080" s="3" t="s">
        <v>913</v>
      </c>
      <c r="G1080" t="s">
        <v>3310</v>
      </c>
      <c r="H1080" s="3" t="s">
        <v>3381</v>
      </c>
      <c r="L1080" s="3" t="s">
        <v>3382</v>
      </c>
      <c r="M1080" t="s">
        <v>3383</v>
      </c>
      <c r="N1080" t="s">
        <v>3645</v>
      </c>
      <c r="O1080" t="s">
        <v>3646</v>
      </c>
    </row>
    <row r="1081" spans="2:15" ht="165">
      <c r="B1081" t="s">
        <v>3647</v>
      </c>
      <c r="C1081" s="3" t="s">
        <v>7403</v>
      </c>
      <c r="D1081" t="s">
        <v>3308</v>
      </c>
      <c r="E1081" t="s">
        <v>3380</v>
      </c>
      <c r="F1081" s="3" t="s">
        <v>913</v>
      </c>
      <c r="G1081" t="s">
        <v>3310</v>
      </c>
      <c r="H1081" s="3" t="s">
        <v>3381</v>
      </c>
      <c r="L1081" s="3" t="s">
        <v>3382</v>
      </c>
      <c r="M1081" t="s">
        <v>3383</v>
      </c>
      <c r="N1081" t="s">
        <v>3648</v>
      </c>
      <c r="O1081" t="s">
        <v>3649</v>
      </c>
    </row>
    <row r="1082" spans="2:15" ht="165">
      <c r="B1082" t="s">
        <v>3650</v>
      </c>
      <c r="C1082" s="3" t="s">
        <v>3651</v>
      </c>
      <c r="D1082" t="s">
        <v>3308</v>
      </c>
      <c r="E1082" t="s">
        <v>3380</v>
      </c>
      <c r="F1082" s="3" t="s">
        <v>913</v>
      </c>
      <c r="G1082" t="s">
        <v>3310</v>
      </c>
      <c r="H1082" s="3" t="s">
        <v>3381</v>
      </c>
      <c r="L1082" s="3" t="s">
        <v>3382</v>
      </c>
      <c r="M1082" t="s">
        <v>3383</v>
      </c>
      <c r="N1082" t="s">
        <v>3652</v>
      </c>
      <c r="O1082" t="s">
        <v>3653</v>
      </c>
    </row>
    <row r="1083" spans="2:15" ht="195">
      <c r="B1083" t="s">
        <v>3654</v>
      </c>
      <c r="C1083" s="3" t="s">
        <v>3655</v>
      </c>
      <c r="D1083" t="s">
        <v>3308</v>
      </c>
      <c r="E1083" t="s">
        <v>3380</v>
      </c>
      <c r="F1083" s="3" t="s">
        <v>913</v>
      </c>
      <c r="G1083" t="s">
        <v>3310</v>
      </c>
      <c r="H1083" s="3" t="s">
        <v>3381</v>
      </c>
      <c r="L1083" s="3" t="s">
        <v>3382</v>
      </c>
      <c r="M1083" t="s">
        <v>3383</v>
      </c>
      <c r="N1083" t="s">
        <v>3656</v>
      </c>
      <c r="O1083" t="s">
        <v>3657</v>
      </c>
    </row>
    <row r="1084" spans="2:15" ht="60">
      <c r="B1084" t="s">
        <v>3658</v>
      </c>
      <c r="C1084" s="3" t="s">
        <v>3659</v>
      </c>
      <c r="D1084" t="s">
        <v>3308</v>
      </c>
      <c r="E1084" t="s">
        <v>3309</v>
      </c>
      <c r="F1084" s="3" t="s">
        <v>913</v>
      </c>
      <c r="G1084" t="s">
        <v>3310</v>
      </c>
      <c r="H1084" s="3" t="s">
        <v>3311</v>
      </c>
      <c r="L1084" s="3" t="s">
        <v>3395</v>
      </c>
      <c r="M1084" t="s">
        <v>3396</v>
      </c>
      <c r="N1084" t="s">
        <v>3660</v>
      </c>
      <c r="O1084" t="s">
        <v>3398</v>
      </c>
    </row>
    <row r="1085" spans="2:15" ht="120">
      <c r="B1085" t="s">
        <v>3661</v>
      </c>
      <c r="C1085" s="3" t="s">
        <v>3662</v>
      </c>
      <c r="D1085" t="s">
        <v>3308</v>
      </c>
      <c r="E1085" t="s">
        <v>3309</v>
      </c>
      <c r="F1085" s="3" t="s">
        <v>913</v>
      </c>
      <c r="G1085" t="s">
        <v>3310</v>
      </c>
      <c r="H1085" s="3" t="s">
        <v>3311</v>
      </c>
      <c r="L1085" s="3" t="s">
        <v>3395</v>
      </c>
      <c r="M1085" t="s">
        <v>3396</v>
      </c>
      <c r="N1085" t="s">
        <v>3663</v>
      </c>
      <c r="O1085" t="s">
        <v>3562</v>
      </c>
    </row>
    <row r="1086" spans="2:15" ht="120">
      <c r="B1086" t="s">
        <v>3664</v>
      </c>
      <c r="C1086" s="3" t="s">
        <v>3665</v>
      </c>
      <c r="D1086" t="s">
        <v>3308</v>
      </c>
      <c r="E1086" t="s">
        <v>3309</v>
      </c>
      <c r="F1086" s="3" t="s">
        <v>913</v>
      </c>
      <c r="G1086" t="s">
        <v>3310</v>
      </c>
      <c r="H1086" s="3" t="s">
        <v>3311</v>
      </c>
      <c r="L1086" s="3" t="s">
        <v>3395</v>
      </c>
      <c r="M1086" t="s">
        <v>3396</v>
      </c>
      <c r="N1086" t="s">
        <v>3666</v>
      </c>
      <c r="O1086" t="s">
        <v>3566</v>
      </c>
    </row>
    <row r="1087" spans="2:15" ht="135">
      <c r="B1087" t="s">
        <v>3667</v>
      </c>
      <c r="C1087" s="3" t="s">
        <v>7404</v>
      </c>
      <c r="D1087" t="s">
        <v>3308</v>
      </c>
      <c r="E1087" t="s">
        <v>3309</v>
      </c>
      <c r="F1087" s="3" t="s">
        <v>913</v>
      </c>
      <c r="G1087" t="s">
        <v>3310</v>
      </c>
      <c r="H1087" s="3" t="s">
        <v>3311</v>
      </c>
      <c r="L1087" s="3" t="s">
        <v>3668</v>
      </c>
      <c r="M1087" t="s">
        <v>3669</v>
      </c>
      <c r="N1087" t="s">
        <v>3670</v>
      </c>
      <c r="O1087" t="s">
        <v>3671</v>
      </c>
    </row>
    <row r="1088" spans="2:15" ht="75">
      <c r="B1088" t="s">
        <v>3672</v>
      </c>
      <c r="C1088" s="3" t="s">
        <v>3673</v>
      </c>
      <c r="D1088" t="s">
        <v>3308</v>
      </c>
      <c r="E1088" t="s">
        <v>3309</v>
      </c>
      <c r="F1088" s="3" t="s">
        <v>913</v>
      </c>
      <c r="G1088" t="s">
        <v>3310</v>
      </c>
      <c r="H1088" s="3" t="s">
        <v>3311</v>
      </c>
      <c r="L1088" s="3" t="s">
        <v>3668</v>
      </c>
      <c r="M1088" t="s">
        <v>3669</v>
      </c>
      <c r="N1088" t="s">
        <v>3674</v>
      </c>
      <c r="O1088" t="s">
        <v>3675</v>
      </c>
    </row>
    <row r="1089" spans="2:15" ht="180">
      <c r="B1089" t="s">
        <v>3676</v>
      </c>
      <c r="C1089" s="3" t="s">
        <v>7405</v>
      </c>
      <c r="D1089" t="s">
        <v>3308</v>
      </c>
      <c r="E1089" t="s">
        <v>3309</v>
      </c>
      <c r="F1089" s="3" t="s">
        <v>913</v>
      </c>
      <c r="G1089" t="s">
        <v>3310</v>
      </c>
      <c r="H1089" s="3" t="s">
        <v>3311</v>
      </c>
      <c r="L1089" s="3" t="s">
        <v>3668</v>
      </c>
      <c r="M1089" t="s">
        <v>3669</v>
      </c>
      <c r="N1089" t="s">
        <v>3677</v>
      </c>
      <c r="O1089" t="s">
        <v>3678</v>
      </c>
    </row>
    <row r="1090" spans="2:15" ht="150">
      <c r="B1090" t="s">
        <v>3679</v>
      </c>
      <c r="C1090" s="3" t="s">
        <v>7406</v>
      </c>
      <c r="D1090" t="s">
        <v>3308</v>
      </c>
      <c r="E1090" t="s">
        <v>3309</v>
      </c>
      <c r="F1090" s="3" t="s">
        <v>913</v>
      </c>
      <c r="G1090" t="s">
        <v>3310</v>
      </c>
      <c r="H1090" s="3" t="s">
        <v>3311</v>
      </c>
      <c r="L1090" s="3" t="s">
        <v>3668</v>
      </c>
      <c r="M1090" t="s">
        <v>3669</v>
      </c>
      <c r="N1090" t="s">
        <v>3680</v>
      </c>
      <c r="O1090" t="s">
        <v>3681</v>
      </c>
    </row>
    <row r="1091" spans="2:15" ht="75">
      <c r="B1091" t="s">
        <v>3682</v>
      </c>
      <c r="C1091" s="3" t="s">
        <v>3683</v>
      </c>
      <c r="D1091" t="s">
        <v>3308</v>
      </c>
      <c r="E1091" t="s">
        <v>3309</v>
      </c>
      <c r="F1091" s="3" t="s">
        <v>913</v>
      </c>
      <c r="G1091" t="s">
        <v>3310</v>
      </c>
      <c r="H1091" s="3" t="s">
        <v>3311</v>
      </c>
      <c r="L1091" s="3" t="s">
        <v>3668</v>
      </c>
      <c r="M1091" t="s">
        <v>3669</v>
      </c>
      <c r="N1091" t="s">
        <v>3684</v>
      </c>
      <c r="O1091" t="s">
        <v>3685</v>
      </c>
    </row>
    <row r="1092" spans="2:15" ht="75">
      <c r="B1092" t="s">
        <v>3686</v>
      </c>
      <c r="C1092" s="3" t="s">
        <v>3687</v>
      </c>
      <c r="D1092" t="s">
        <v>3308</v>
      </c>
      <c r="E1092" t="s">
        <v>3309</v>
      </c>
      <c r="F1092" s="3" t="s">
        <v>913</v>
      </c>
      <c r="G1092" t="s">
        <v>3310</v>
      </c>
      <c r="H1092" s="3" t="s">
        <v>3311</v>
      </c>
      <c r="L1092" s="3" t="s">
        <v>3668</v>
      </c>
      <c r="M1092" t="s">
        <v>3669</v>
      </c>
      <c r="N1092" t="s">
        <v>3688</v>
      </c>
      <c r="O1092" t="s">
        <v>3689</v>
      </c>
    </row>
    <row r="1093" spans="2:15" ht="105">
      <c r="B1093" t="s">
        <v>3690</v>
      </c>
      <c r="C1093" s="3" t="s">
        <v>3691</v>
      </c>
      <c r="D1093" t="s">
        <v>3308</v>
      </c>
      <c r="E1093" t="s">
        <v>3309</v>
      </c>
      <c r="F1093" s="3" t="s">
        <v>913</v>
      </c>
      <c r="G1093" t="s">
        <v>3310</v>
      </c>
      <c r="H1093" s="3" t="s">
        <v>3311</v>
      </c>
      <c r="L1093" s="3" t="s">
        <v>3668</v>
      </c>
      <c r="M1093" t="s">
        <v>3669</v>
      </c>
      <c r="N1093" t="s">
        <v>3692</v>
      </c>
      <c r="O1093" t="s">
        <v>3693</v>
      </c>
    </row>
    <row r="1094" spans="2:15" ht="150">
      <c r="B1094" t="s">
        <v>3694</v>
      </c>
      <c r="C1094" s="3" t="s">
        <v>7407</v>
      </c>
      <c r="D1094" t="s">
        <v>3308</v>
      </c>
      <c r="E1094" t="s">
        <v>3309</v>
      </c>
      <c r="F1094" s="3" t="s">
        <v>913</v>
      </c>
      <c r="G1094" t="s">
        <v>3310</v>
      </c>
      <c r="H1094" s="3" t="s">
        <v>3311</v>
      </c>
      <c r="L1094" s="3" t="s">
        <v>3668</v>
      </c>
      <c r="M1094" t="s">
        <v>3669</v>
      </c>
      <c r="N1094" t="s">
        <v>3695</v>
      </c>
      <c r="O1094" t="s">
        <v>3696</v>
      </c>
    </row>
    <row r="1095" spans="2:15" ht="225">
      <c r="B1095" t="s">
        <v>3697</v>
      </c>
      <c r="C1095" s="3" t="s">
        <v>3698</v>
      </c>
      <c r="D1095" t="s">
        <v>3308</v>
      </c>
      <c r="E1095" t="s">
        <v>3309</v>
      </c>
      <c r="F1095" s="3" t="s">
        <v>913</v>
      </c>
      <c r="G1095" t="s">
        <v>3310</v>
      </c>
      <c r="H1095" s="3" t="s">
        <v>3311</v>
      </c>
      <c r="L1095" s="3" t="s">
        <v>3668</v>
      </c>
      <c r="M1095" t="s">
        <v>3669</v>
      </c>
      <c r="N1095" t="s">
        <v>3699</v>
      </c>
      <c r="O1095" t="s">
        <v>3700</v>
      </c>
    </row>
    <row r="1096" spans="2:15" ht="165">
      <c r="B1096" t="s">
        <v>3701</v>
      </c>
      <c r="C1096" s="3" t="s">
        <v>7408</v>
      </c>
      <c r="D1096" t="s">
        <v>3308</v>
      </c>
      <c r="E1096" t="s">
        <v>3353</v>
      </c>
      <c r="F1096" s="3" t="s">
        <v>913</v>
      </c>
      <c r="G1096" t="s">
        <v>3310</v>
      </c>
      <c r="H1096" s="3" t="s">
        <v>3354</v>
      </c>
      <c r="L1096" s="3" t="s">
        <v>3400</v>
      </c>
      <c r="M1096" t="s">
        <v>3401</v>
      </c>
      <c r="N1096" t="s">
        <v>3702</v>
      </c>
      <c r="O1096" t="s">
        <v>3403</v>
      </c>
    </row>
    <row r="1097" spans="2:15" ht="270">
      <c r="B1097" t="s">
        <v>3703</v>
      </c>
      <c r="C1097" s="3" t="s">
        <v>7409</v>
      </c>
      <c r="D1097" t="s">
        <v>3308</v>
      </c>
      <c r="E1097" t="s">
        <v>3353</v>
      </c>
      <c r="F1097" s="3" t="s">
        <v>913</v>
      </c>
      <c r="G1097" t="s">
        <v>3310</v>
      </c>
      <c r="H1097" s="3" t="s">
        <v>3354</v>
      </c>
      <c r="L1097" s="3" t="s">
        <v>3400</v>
      </c>
      <c r="M1097" t="s">
        <v>3401</v>
      </c>
      <c r="N1097" t="s">
        <v>3704</v>
      </c>
      <c r="O1097" t="s">
        <v>3407</v>
      </c>
    </row>
    <row r="1098" spans="2:15" ht="165">
      <c r="B1098" t="s">
        <v>3705</v>
      </c>
      <c r="C1098" s="3" t="s">
        <v>3706</v>
      </c>
      <c r="D1098" t="s">
        <v>3308</v>
      </c>
      <c r="E1098" t="s">
        <v>3353</v>
      </c>
      <c r="F1098" s="3" t="s">
        <v>913</v>
      </c>
      <c r="G1098" t="s">
        <v>3310</v>
      </c>
      <c r="H1098" s="3" t="s">
        <v>3354</v>
      </c>
      <c r="L1098" s="3" t="s">
        <v>3400</v>
      </c>
      <c r="M1098" t="s">
        <v>3401</v>
      </c>
      <c r="N1098" t="s">
        <v>3707</v>
      </c>
      <c r="O1098" t="s">
        <v>3411</v>
      </c>
    </row>
    <row r="1099" spans="2:15" ht="180">
      <c r="B1099" t="s">
        <v>3708</v>
      </c>
      <c r="C1099" s="3" t="s">
        <v>7410</v>
      </c>
      <c r="D1099" t="s">
        <v>3308</v>
      </c>
      <c r="E1099" t="s">
        <v>3353</v>
      </c>
      <c r="F1099" s="3" t="s">
        <v>913</v>
      </c>
      <c r="G1099" t="s">
        <v>3310</v>
      </c>
      <c r="H1099" s="3" t="s">
        <v>3354</v>
      </c>
      <c r="L1099" s="3" t="s">
        <v>3400</v>
      </c>
      <c r="M1099" t="s">
        <v>3401</v>
      </c>
      <c r="N1099" t="s">
        <v>3709</v>
      </c>
      <c r="O1099" t="s">
        <v>3415</v>
      </c>
    </row>
    <row r="1100" spans="2:15" ht="328">
      <c r="B1100" t="s">
        <v>3710</v>
      </c>
      <c r="C1100" s="3" t="s">
        <v>7411</v>
      </c>
      <c r="D1100" t="s">
        <v>3308</v>
      </c>
      <c r="E1100" t="s">
        <v>3353</v>
      </c>
      <c r="F1100" s="3" t="s">
        <v>913</v>
      </c>
      <c r="G1100" t="s">
        <v>3310</v>
      </c>
      <c r="H1100" s="3" t="s">
        <v>3354</v>
      </c>
      <c r="L1100" s="3" t="s">
        <v>3400</v>
      </c>
      <c r="M1100" t="s">
        <v>3401</v>
      </c>
      <c r="N1100" t="s">
        <v>3711</v>
      </c>
      <c r="O1100" t="s">
        <v>3712</v>
      </c>
    </row>
    <row r="1101" spans="2:15" ht="105">
      <c r="B1101" t="s">
        <v>3713</v>
      </c>
      <c r="C1101" s="3" t="s">
        <v>7412</v>
      </c>
      <c r="D1101" t="s">
        <v>3308</v>
      </c>
      <c r="E1101" t="s">
        <v>3353</v>
      </c>
      <c r="F1101" s="3" t="s">
        <v>913</v>
      </c>
      <c r="G1101" t="s">
        <v>3310</v>
      </c>
      <c r="H1101" s="3" t="s">
        <v>3354</v>
      </c>
      <c r="L1101" s="3" t="s">
        <v>3400</v>
      </c>
      <c r="M1101" t="s">
        <v>3401</v>
      </c>
      <c r="N1101" t="s">
        <v>3714</v>
      </c>
      <c r="O1101" t="s">
        <v>3715</v>
      </c>
    </row>
    <row r="1102" spans="2:15" ht="195">
      <c r="B1102" t="s">
        <v>3716</v>
      </c>
      <c r="C1102" s="3" t="s">
        <v>3717</v>
      </c>
      <c r="D1102" t="s">
        <v>3308</v>
      </c>
      <c r="E1102" t="s">
        <v>3353</v>
      </c>
      <c r="F1102" s="3" t="s">
        <v>913</v>
      </c>
      <c r="G1102" t="s">
        <v>3310</v>
      </c>
      <c r="H1102" s="3" t="s">
        <v>3354</v>
      </c>
      <c r="L1102" s="3" t="s">
        <v>3400</v>
      </c>
      <c r="M1102" t="s">
        <v>3401</v>
      </c>
      <c r="N1102" t="s">
        <v>3718</v>
      </c>
      <c r="O1102" t="s">
        <v>3719</v>
      </c>
    </row>
    <row r="1103" spans="2:15" ht="180">
      <c r="B1103" t="s">
        <v>3720</v>
      </c>
      <c r="C1103" s="3" t="s">
        <v>7413</v>
      </c>
      <c r="D1103" t="s">
        <v>3308</v>
      </c>
      <c r="E1103" t="s">
        <v>3353</v>
      </c>
      <c r="F1103" s="3" t="s">
        <v>913</v>
      </c>
      <c r="G1103" t="s">
        <v>3310</v>
      </c>
      <c r="H1103" s="3" t="s">
        <v>3354</v>
      </c>
      <c r="L1103" s="3" t="s">
        <v>3400</v>
      </c>
      <c r="M1103" t="s">
        <v>3401</v>
      </c>
      <c r="N1103" t="s">
        <v>3721</v>
      </c>
      <c r="O1103" t="s">
        <v>3501</v>
      </c>
    </row>
    <row r="1104" spans="2:15" ht="195">
      <c r="B1104" t="s">
        <v>3722</v>
      </c>
      <c r="C1104" s="3" t="s">
        <v>7414</v>
      </c>
      <c r="D1104" t="s">
        <v>3308</v>
      </c>
      <c r="E1104" t="s">
        <v>3353</v>
      </c>
      <c r="F1104" s="3" t="s">
        <v>913</v>
      </c>
      <c r="G1104" t="s">
        <v>3310</v>
      </c>
      <c r="H1104" s="3" t="s">
        <v>3354</v>
      </c>
      <c r="L1104" s="3" t="s">
        <v>3400</v>
      </c>
      <c r="M1104" t="s">
        <v>3401</v>
      </c>
      <c r="N1104" t="s">
        <v>3723</v>
      </c>
      <c r="O1104" t="s">
        <v>3724</v>
      </c>
    </row>
    <row r="1105" spans="2:15" ht="105">
      <c r="B1105" t="s">
        <v>3725</v>
      </c>
      <c r="C1105" s="3" t="s">
        <v>3726</v>
      </c>
      <c r="D1105" t="s">
        <v>3308</v>
      </c>
      <c r="E1105" t="s">
        <v>3353</v>
      </c>
      <c r="F1105" s="3" t="s">
        <v>992</v>
      </c>
      <c r="G1105" t="s">
        <v>3310</v>
      </c>
      <c r="H1105" s="3" t="s">
        <v>3354</v>
      </c>
      <c r="L1105" s="3" t="s">
        <v>3355</v>
      </c>
      <c r="M1105" t="s">
        <v>3356</v>
      </c>
      <c r="N1105" t="s">
        <v>3727</v>
      </c>
      <c r="O1105" t="s">
        <v>3358</v>
      </c>
    </row>
    <row r="1106" spans="2:15" ht="150">
      <c r="B1106" t="s">
        <v>3728</v>
      </c>
      <c r="C1106" s="3" t="s">
        <v>3729</v>
      </c>
      <c r="D1106" t="s">
        <v>3308</v>
      </c>
      <c r="E1106" t="s">
        <v>3353</v>
      </c>
      <c r="F1106" s="3" t="s">
        <v>992</v>
      </c>
      <c r="G1106" t="s">
        <v>3310</v>
      </c>
      <c r="H1106" s="3" t="s">
        <v>3354</v>
      </c>
      <c r="L1106" s="3" t="s">
        <v>3355</v>
      </c>
      <c r="M1106" t="s">
        <v>3356</v>
      </c>
      <c r="N1106" t="s">
        <v>3730</v>
      </c>
      <c r="O1106" t="s">
        <v>3362</v>
      </c>
    </row>
    <row r="1107" spans="2:15" ht="150">
      <c r="B1107" t="s">
        <v>3731</v>
      </c>
      <c r="C1107" s="3" t="s">
        <v>3732</v>
      </c>
      <c r="D1107" t="s">
        <v>3308</v>
      </c>
      <c r="E1107" t="s">
        <v>3353</v>
      </c>
      <c r="F1107" s="3" t="s">
        <v>992</v>
      </c>
      <c r="G1107" t="s">
        <v>3310</v>
      </c>
      <c r="H1107" s="3" t="s">
        <v>3354</v>
      </c>
      <c r="L1107" s="3" t="s">
        <v>3355</v>
      </c>
      <c r="M1107" t="s">
        <v>3356</v>
      </c>
      <c r="N1107" t="s">
        <v>3733</v>
      </c>
      <c r="O1107" t="s">
        <v>3366</v>
      </c>
    </row>
    <row r="1108" spans="2:15" ht="328">
      <c r="B1108" t="s">
        <v>3734</v>
      </c>
      <c r="C1108" s="3" t="s">
        <v>7415</v>
      </c>
      <c r="D1108" t="s">
        <v>3308</v>
      </c>
      <c r="E1108" t="s">
        <v>3380</v>
      </c>
      <c r="F1108" s="3" t="s">
        <v>992</v>
      </c>
      <c r="G1108" t="s">
        <v>3310</v>
      </c>
      <c r="H1108" s="3" t="s">
        <v>3381</v>
      </c>
      <c r="L1108" s="3" t="s">
        <v>3382</v>
      </c>
      <c r="M1108" t="s">
        <v>3383</v>
      </c>
      <c r="N1108" t="s">
        <v>3735</v>
      </c>
      <c r="O1108" t="s">
        <v>3385</v>
      </c>
    </row>
    <row r="1109" spans="2:15" ht="285">
      <c r="B1109" t="s">
        <v>3736</v>
      </c>
      <c r="C1109" s="3" t="s">
        <v>3737</v>
      </c>
      <c r="D1109" t="s">
        <v>3308</v>
      </c>
      <c r="E1109" t="s">
        <v>3380</v>
      </c>
      <c r="F1109" s="3" t="s">
        <v>992</v>
      </c>
      <c r="G1109" t="s">
        <v>3310</v>
      </c>
      <c r="H1109" s="3" t="s">
        <v>3381</v>
      </c>
      <c r="L1109" s="3" t="s">
        <v>3382</v>
      </c>
      <c r="M1109" t="s">
        <v>3383</v>
      </c>
      <c r="N1109" t="s">
        <v>3738</v>
      </c>
      <c r="O1109" t="s">
        <v>3388</v>
      </c>
    </row>
    <row r="1110" spans="2:15" ht="195">
      <c r="B1110" t="s">
        <v>3739</v>
      </c>
      <c r="C1110" s="3" t="s">
        <v>7416</v>
      </c>
      <c r="D1110" t="s">
        <v>3308</v>
      </c>
      <c r="E1110" t="s">
        <v>3380</v>
      </c>
      <c r="F1110" s="3" t="s">
        <v>992</v>
      </c>
      <c r="G1110" t="s">
        <v>3310</v>
      </c>
      <c r="H1110" s="3" t="s">
        <v>3381</v>
      </c>
      <c r="L1110" s="3" t="s">
        <v>3382</v>
      </c>
      <c r="M1110" t="s">
        <v>3383</v>
      </c>
      <c r="N1110" t="s">
        <v>3740</v>
      </c>
      <c r="O1110" t="s">
        <v>3520</v>
      </c>
    </row>
    <row r="1111" spans="2:15" ht="225">
      <c r="B1111" t="s">
        <v>3741</v>
      </c>
      <c r="C1111" s="3" t="s">
        <v>7417</v>
      </c>
      <c r="D1111" t="s">
        <v>3308</v>
      </c>
      <c r="E1111" t="s">
        <v>3380</v>
      </c>
      <c r="F1111" s="3" t="s">
        <v>992</v>
      </c>
      <c r="G1111" t="s">
        <v>3310</v>
      </c>
      <c r="H1111" s="3" t="s">
        <v>3381</v>
      </c>
      <c r="L1111" s="3" t="s">
        <v>3382</v>
      </c>
      <c r="M1111" t="s">
        <v>3383</v>
      </c>
      <c r="N1111" t="s">
        <v>3742</v>
      </c>
      <c r="O1111" t="s">
        <v>3620</v>
      </c>
    </row>
    <row r="1112" spans="2:15" ht="105">
      <c r="B1112" t="s">
        <v>3743</v>
      </c>
      <c r="C1112" s="3" t="s">
        <v>3744</v>
      </c>
      <c r="D1112" t="s">
        <v>3308</v>
      </c>
      <c r="E1112" t="s">
        <v>3380</v>
      </c>
      <c r="F1112" s="3" t="s">
        <v>992</v>
      </c>
      <c r="G1112" t="s">
        <v>3310</v>
      </c>
      <c r="H1112" s="3" t="s">
        <v>3381</v>
      </c>
      <c r="L1112" s="3" t="s">
        <v>3382</v>
      </c>
      <c r="M1112" t="s">
        <v>3383</v>
      </c>
      <c r="N1112" t="s">
        <v>3745</v>
      </c>
      <c r="O1112" t="s">
        <v>3624</v>
      </c>
    </row>
    <row r="1113" spans="2:15" ht="195">
      <c r="B1113" t="s">
        <v>3746</v>
      </c>
      <c r="C1113" s="3" t="s">
        <v>3747</v>
      </c>
      <c r="D1113" t="s">
        <v>3308</v>
      </c>
      <c r="E1113" t="s">
        <v>3380</v>
      </c>
      <c r="F1113" s="3" t="s">
        <v>992</v>
      </c>
      <c r="G1113" t="s">
        <v>3310</v>
      </c>
      <c r="H1113" s="3" t="s">
        <v>3381</v>
      </c>
      <c r="L1113" s="3" t="s">
        <v>3382</v>
      </c>
      <c r="M1113" t="s">
        <v>3383</v>
      </c>
      <c r="N1113" t="s">
        <v>3748</v>
      </c>
      <c r="O1113" t="s">
        <v>3628</v>
      </c>
    </row>
    <row r="1114" spans="2:15" ht="75">
      <c r="B1114" t="s">
        <v>3749</v>
      </c>
      <c r="C1114" s="3" t="s">
        <v>7418</v>
      </c>
      <c r="D1114" t="s">
        <v>3308</v>
      </c>
      <c r="E1114" t="s">
        <v>3380</v>
      </c>
      <c r="F1114" s="3" t="s">
        <v>992</v>
      </c>
      <c r="G1114" t="s">
        <v>3310</v>
      </c>
      <c r="H1114" s="3" t="s">
        <v>3381</v>
      </c>
      <c r="L1114" s="3" t="s">
        <v>3382</v>
      </c>
      <c r="M1114" t="s">
        <v>3383</v>
      </c>
      <c r="N1114" t="s">
        <v>3750</v>
      </c>
      <c r="O1114" t="s">
        <v>3631</v>
      </c>
    </row>
    <row r="1115" spans="2:15" ht="60">
      <c r="B1115" t="s">
        <v>3751</v>
      </c>
      <c r="C1115" s="3" t="s">
        <v>3752</v>
      </c>
      <c r="D1115" t="s">
        <v>3308</v>
      </c>
      <c r="E1115" t="s">
        <v>3380</v>
      </c>
      <c r="F1115" s="3" t="s">
        <v>992</v>
      </c>
      <c r="G1115" t="s">
        <v>3310</v>
      </c>
      <c r="H1115" s="3" t="s">
        <v>3381</v>
      </c>
      <c r="L1115" s="3" t="s">
        <v>3382</v>
      </c>
      <c r="M1115" t="s">
        <v>3383</v>
      </c>
      <c r="N1115" t="s">
        <v>3753</v>
      </c>
      <c r="O1115" t="s">
        <v>3635</v>
      </c>
    </row>
    <row r="1116" spans="2:15" ht="240">
      <c r="B1116" t="s">
        <v>3754</v>
      </c>
      <c r="C1116" s="3" t="s">
        <v>3755</v>
      </c>
      <c r="D1116" t="s">
        <v>3308</v>
      </c>
      <c r="E1116" t="s">
        <v>3380</v>
      </c>
      <c r="F1116" s="3" t="s">
        <v>992</v>
      </c>
      <c r="G1116" t="s">
        <v>3310</v>
      </c>
      <c r="H1116" s="3" t="s">
        <v>3381</v>
      </c>
      <c r="L1116" s="3" t="s">
        <v>3382</v>
      </c>
      <c r="M1116" t="s">
        <v>3383</v>
      </c>
      <c r="N1116" t="s">
        <v>3756</v>
      </c>
      <c r="O1116" t="s">
        <v>3536</v>
      </c>
    </row>
    <row r="1117" spans="2:15" ht="150">
      <c r="B1117" t="s">
        <v>3757</v>
      </c>
      <c r="C1117" s="3" t="s">
        <v>7419</v>
      </c>
      <c r="D1117" t="s">
        <v>3308</v>
      </c>
      <c r="E1117" t="s">
        <v>3309</v>
      </c>
      <c r="F1117" s="3" t="s">
        <v>992</v>
      </c>
      <c r="G1117" t="s">
        <v>3310</v>
      </c>
      <c r="H1117" s="3" t="s">
        <v>3311</v>
      </c>
      <c r="L1117" s="3" t="s">
        <v>3395</v>
      </c>
      <c r="M1117" t="s">
        <v>3396</v>
      </c>
      <c r="N1117" t="s">
        <v>3758</v>
      </c>
      <c r="O1117" t="s">
        <v>3398</v>
      </c>
    </row>
    <row r="1118" spans="2:15" ht="165">
      <c r="B1118" t="s">
        <v>3759</v>
      </c>
      <c r="C1118" s="3" t="s">
        <v>3760</v>
      </c>
      <c r="D1118" t="s">
        <v>3308</v>
      </c>
      <c r="E1118" t="s">
        <v>3309</v>
      </c>
      <c r="F1118" s="3" t="s">
        <v>992</v>
      </c>
      <c r="G1118" t="s">
        <v>3310</v>
      </c>
      <c r="H1118" s="3" t="s">
        <v>3311</v>
      </c>
      <c r="L1118" s="3" t="s">
        <v>3395</v>
      </c>
      <c r="M1118" t="s">
        <v>3396</v>
      </c>
      <c r="N1118" t="s">
        <v>3761</v>
      </c>
      <c r="O1118" t="s">
        <v>3562</v>
      </c>
    </row>
    <row r="1119" spans="2:15" ht="60">
      <c r="B1119" t="s">
        <v>3762</v>
      </c>
      <c r="C1119" s="3" t="s">
        <v>3763</v>
      </c>
      <c r="D1119" t="s">
        <v>3308</v>
      </c>
      <c r="E1119" t="s">
        <v>3309</v>
      </c>
      <c r="F1119" s="3" t="s">
        <v>992</v>
      </c>
      <c r="G1119" t="s">
        <v>3310</v>
      </c>
      <c r="H1119" s="3" t="s">
        <v>3311</v>
      </c>
      <c r="L1119" s="3" t="s">
        <v>3395</v>
      </c>
      <c r="M1119" t="s">
        <v>3396</v>
      </c>
      <c r="N1119" t="s">
        <v>3764</v>
      </c>
      <c r="O1119" t="s">
        <v>3566</v>
      </c>
    </row>
    <row r="1120" spans="2:15" ht="60">
      <c r="B1120" t="s">
        <v>3765</v>
      </c>
      <c r="C1120" s="3" t="s">
        <v>3766</v>
      </c>
      <c r="D1120" t="s">
        <v>3308</v>
      </c>
      <c r="E1120" t="s">
        <v>3309</v>
      </c>
      <c r="F1120" s="3" t="s">
        <v>992</v>
      </c>
      <c r="G1120" t="s">
        <v>3310</v>
      </c>
      <c r="H1120" s="3" t="s">
        <v>3311</v>
      </c>
      <c r="L1120" s="3" t="s">
        <v>3395</v>
      </c>
      <c r="M1120" t="s">
        <v>3396</v>
      </c>
      <c r="N1120" t="s">
        <v>3767</v>
      </c>
      <c r="O1120" t="s">
        <v>3768</v>
      </c>
    </row>
    <row r="1121" spans="2:15" ht="195">
      <c r="B1121" t="s">
        <v>3769</v>
      </c>
      <c r="C1121" s="3" t="s">
        <v>3770</v>
      </c>
      <c r="D1121" t="s">
        <v>3308</v>
      </c>
      <c r="E1121" t="s">
        <v>3309</v>
      </c>
      <c r="F1121" s="3" t="s">
        <v>992</v>
      </c>
      <c r="G1121" t="s">
        <v>3310</v>
      </c>
      <c r="H1121" s="3" t="s">
        <v>3311</v>
      </c>
      <c r="L1121" s="3" t="s">
        <v>3395</v>
      </c>
      <c r="M1121" t="s">
        <v>3396</v>
      </c>
      <c r="N1121" t="s">
        <v>3771</v>
      </c>
      <c r="O1121" t="s">
        <v>3574</v>
      </c>
    </row>
    <row r="1122" spans="2:15" ht="225">
      <c r="B1122" t="s">
        <v>3772</v>
      </c>
      <c r="C1122" s="3" t="s">
        <v>3773</v>
      </c>
      <c r="D1122" t="s">
        <v>3308</v>
      </c>
      <c r="E1122" t="s">
        <v>3309</v>
      </c>
      <c r="F1122" s="3" t="s">
        <v>992</v>
      </c>
      <c r="G1122" t="s">
        <v>3310</v>
      </c>
      <c r="H1122" s="3" t="s">
        <v>3311</v>
      </c>
      <c r="L1122" s="3" t="s">
        <v>3395</v>
      </c>
      <c r="M1122" t="s">
        <v>3396</v>
      </c>
      <c r="N1122" t="s">
        <v>3774</v>
      </c>
      <c r="O1122" t="s">
        <v>3578</v>
      </c>
    </row>
    <row r="1123" spans="2:15" ht="195">
      <c r="B1123" t="s">
        <v>3775</v>
      </c>
      <c r="C1123" s="3" t="s">
        <v>7420</v>
      </c>
      <c r="D1123" t="s">
        <v>3308</v>
      </c>
      <c r="E1123" t="s">
        <v>3309</v>
      </c>
      <c r="F1123" s="3" t="s">
        <v>992</v>
      </c>
      <c r="G1123" t="s">
        <v>3310</v>
      </c>
      <c r="H1123" s="3" t="s">
        <v>3311</v>
      </c>
      <c r="L1123" s="3" t="s">
        <v>3668</v>
      </c>
      <c r="M1123" t="s">
        <v>3669</v>
      </c>
      <c r="N1123" t="s">
        <v>3776</v>
      </c>
      <c r="O1123" t="s">
        <v>3671</v>
      </c>
    </row>
    <row r="1124" spans="2:15" ht="300">
      <c r="B1124" t="s">
        <v>3777</v>
      </c>
      <c r="C1124" s="3" t="s">
        <v>3778</v>
      </c>
      <c r="D1124" t="s">
        <v>3308</v>
      </c>
      <c r="E1124" t="s">
        <v>3309</v>
      </c>
      <c r="F1124" s="3" t="s">
        <v>992</v>
      </c>
      <c r="G1124" t="s">
        <v>3310</v>
      </c>
      <c r="H1124" s="3" t="s">
        <v>3311</v>
      </c>
      <c r="L1124" s="3" t="s">
        <v>3668</v>
      </c>
      <c r="M1124" t="s">
        <v>3669</v>
      </c>
      <c r="N1124" t="s">
        <v>3779</v>
      </c>
      <c r="O1124" t="s">
        <v>3675</v>
      </c>
    </row>
    <row r="1125" spans="2:15" ht="60">
      <c r="B1125" t="s">
        <v>3780</v>
      </c>
      <c r="C1125" s="3" t="s">
        <v>7421</v>
      </c>
      <c r="D1125" t="s">
        <v>3308</v>
      </c>
      <c r="E1125" t="s">
        <v>3309</v>
      </c>
      <c r="F1125" s="3" t="s">
        <v>992</v>
      </c>
      <c r="G1125" t="s">
        <v>3310</v>
      </c>
      <c r="H1125" s="3" t="s">
        <v>3311</v>
      </c>
      <c r="L1125" s="3" t="s">
        <v>3668</v>
      </c>
      <c r="M1125" t="s">
        <v>3669</v>
      </c>
      <c r="N1125" t="s">
        <v>3781</v>
      </c>
      <c r="O1125" t="s">
        <v>3782</v>
      </c>
    </row>
    <row r="1126" spans="2:15" ht="75">
      <c r="B1126" t="s">
        <v>3783</v>
      </c>
      <c r="C1126" s="3" t="s">
        <v>3784</v>
      </c>
      <c r="D1126" t="s">
        <v>3308</v>
      </c>
      <c r="E1126" t="s">
        <v>3309</v>
      </c>
      <c r="F1126" s="3" t="s">
        <v>992</v>
      </c>
      <c r="G1126" t="s">
        <v>3310</v>
      </c>
      <c r="H1126" s="3" t="s">
        <v>3311</v>
      </c>
      <c r="L1126" s="3" t="s">
        <v>3668</v>
      </c>
      <c r="M1126" t="s">
        <v>3669</v>
      </c>
      <c r="N1126" t="s">
        <v>3785</v>
      </c>
      <c r="O1126" t="s">
        <v>3786</v>
      </c>
    </row>
    <row r="1127" spans="2:15" ht="195">
      <c r="B1127" t="s">
        <v>3787</v>
      </c>
      <c r="C1127" s="3" t="s">
        <v>7422</v>
      </c>
      <c r="D1127" t="s">
        <v>3308</v>
      </c>
      <c r="E1127" t="s">
        <v>3309</v>
      </c>
      <c r="F1127" s="3" t="s">
        <v>992</v>
      </c>
      <c r="G1127" t="s">
        <v>3310</v>
      </c>
      <c r="H1127" s="3" t="s">
        <v>3311</v>
      </c>
      <c r="L1127" s="3" t="s">
        <v>3668</v>
      </c>
      <c r="M1127" t="s">
        <v>3669</v>
      </c>
      <c r="N1127" t="s">
        <v>3788</v>
      </c>
      <c r="O1127" t="s">
        <v>3789</v>
      </c>
    </row>
    <row r="1128" spans="2:15" ht="165">
      <c r="B1128" t="s">
        <v>3790</v>
      </c>
      <c r="C1128" s="3" t="s">
        <v>3791</v>
      </c>
      <c r="D1128" t="s">
        <v>3308</v>
      </c>
      <c r="E1128" t="s">
        <v>3309</v>
      </c>
      <c r="F1128" s="3" t="s">
        <v>992</v>
      </c>
      <c r="G1128" t="s">
        <v>3310</v>
      </c>
      <c r="H1128" s="3" t="s">
        <v>3311</v>
      </c>
      <c r="L1128" s="3" t="s">
        <v>3668</v>
      </c>
      <c r="M1128" t="s">
        <v>3669</v>
      </c>
      <c r="N1128" t="s">
        <v>3792</v>
      </c>
      <c r="O1128" t="s">
        <v>3793</v>
      </c>
    </row>
    <row r="1129" spans="2:15" ht="135">
      <c r="B1129" t="s">
        <v>3794</v>
      </c>
      <c r="C1129" s="3" t="s">
        <v>3795</v>
      </c>
      <c r="D1129" t="s">
        <v>3308</v>
      </c>
      <c r="E1129" t="s">
        <v>3309</v>
      </c>
      <c r="F1129" s="3" t="s">
        <v>992</v>
      </c>
      <c r="G1129" t="s">
        <v>3310</v>
      </c>
      <c r="H1129" s="3" t="s">
        <v>3311</v>
      </c>
      <c r="L1129" s="3" t="s">
        <v>3668</v>
      </c>
      <c r="M1129" t="s">
        <v>3669</v>
      </c>
      <c r="N1129" t="s">
        <v>3796</v>
      </c>
      <c r="O1129" t="s">
        <v>3797</v>
      </c>
    </row>
    <row r="1130" spans="2:15" ht="75">
      <c r="B1130" t="s">
        <v>3798</v>
      </c>
      <c r="C1130" s="3" t="s">
        <v>3799</v>
      </c>
      <c r="D1130" t="s">
        <v>3308</v>
      </c>
      <c r="E1130" t="s">
        <v>3309</v>
      </c>
      <c r="F1130" s="3" t="s">
        <v>992</v>
      </c>
      <c r="G1130" t="s">
        <v>3310</v>
      </c>
      <c r="H1130" s="3" t="s">
        <v>3311</v>
      </c>
      <c r="L1130" s="3" t="s">
        <v>3668</v>
      </c>
      <c r="M1130" t="s">
        <v>3669</v>
      </c>
      <c r="N1130" t="s">
        <v>3800</v>
      </c>
      <c r="O1130" t="s">
        <v>3801</v>
      </c>
    </row>
    <row r="1131" spans="2:15" ht="135">
      <c r="B1131" t="s">
        <v>3802</v>
      </c>
      <c r="C1131" s="3" t="s">
        <v>7423</v>
      </c>
      <c r="D1131" t="s">
        <v>3308</v>
      </c>
      <c r="E1131" t="s">
        <v>3309</v>
      </c>
      <c r="F1131" s="3" t="s">
        <v>992</v>
      </c>
      <c r="G1131" t="s">
        <v>3310</v>
      </c>
      <c r="H1131" s="3" t="s">
        <v>3311</v>
      </c>
      <c r="L1131" s="3" t="s">
        <v>3668</v>
      </c>
      <c r="M1131" t="s">
        <v>3669</v>
      </c>
      <c r="N1131" t="s">
        <v>3803</v>
      </c>
      <c r="O1131" t="s">
        <v>3804</v>
      </c>
    </row>
    <row r="1132" spans="2:15" ht="195">
      <c r="B1132" t="s">
        <v>3805</v>
      </c>
      <c r="C1132" s="3" t="s">
        <v>7424</v>
      </c>
      <c r="D1132" t="s">
        <v>3308</v>
      </c>
      <c r="E1132" t="s">
        <v>3309</v>
      </c>
      <c r="F1132" s="3" t="s">
        <v>992</v>
      </c>
      <c r="G1132" t="s">
        <v>3310</v>
      </c>
      <c r="H1132" s="3" t="s">
        <v>3311</v>
      </c>
      <c r="L1132" s="3" t="s">
        <v>3668</v>
      </c>
      <c r="M1132" t="s">
        <v>3669</v>
      </c>
      <c r="N1132" t="s">
        <v>3806</v>
      </c>
      <c r="O1132" t="s">
        <v>3807</v>
      </c>
    </row>
    <row r="1133" spans="2:15" ht="255">
      <c r="B1133" t="s">
        <v>3808</v>
      </c>
      <c r="C1133" s="3" t="s">
        <v>7425</v>
      </c>
      <c r="D1133" t="s">
        <v>3308</v>
      </c>
      <c r="E1133" t="s">
        <v>3309</v>
      </c>
      <c r="F1133" s="3" t="s">
        <v>992</v>
      </c>
      <c r="G1133" t="s">
        <v>3310</v>
      </c>
      <c r="H1133" s="3" t="s">
        <v>3311</v>
      </c>
      <c r="L1133" s="3" t="s">
        <v>3668</v>
      </c>
      <c r="M1133" t="s">
        <v>3669</v>
      </c>
      <c r="N1133" t="s">
        <v>3809</v>
      </c>
      <c r="O1133" t="s">
        <v>3810</v>
      </c>
    </row>
    <row r="1134" spans="2:15" ht="165">
      <c r="B1134" t="s">
        <v>3811</v>
      </c>
      <c r="C1134" s="3" t="s">
        <v>7426</v>
      </c>
      <c r="D1134" t="s">
        <v>3308</v>
      </c>
      <c r="E1134" t="s">
        <v>3309</v>
      </c>
      <c r="F1134" s="3" t="s">
        <v>992</v>
      </c>
      <c r="G1134" t="s">
        <v>3310</v>
      </c>
      <c r="H1134" s="3" t="s">
        <v>3311</v>
      </c>
      <c r="L1134" s="3" t="s">
        <v>3668</v>
      </c>
      <c r="M1134" t="s">
        <v>3669</v>
      </c>
      <c r="N1134" t="s">
        <v>3812</v>
      </c>
      <c r="O1134" t="s">
        <v>3813</v>
      </c>
    </row>
    <row r="1135" spans="2:15" ht="120">
      <c r="B1135" t="s">
        <v>3814</v>
      </c>
      <c r="C1135" s="3" t="s">
        <v>7427</v>
      </c>
      <c r="D1135" t="s">
        <v>3308</v>
      </c>
      <c r="E1135" t="s">
        <v>3309</v>
      </c>
      <c r="F1135" s="3" t="s">
        <v>992</v>
      </c>
      <c r="G1135" t="s">
        <v>3310</v>
      </c>
      <c r="H1135" s="3" t="s">
        <v>3311</v>
      </c>
      <c r="L1135" s="3" t="s">
        <v>3668</v>
      </c>
      <c r="M1135" t="s">
        <v>3669</v>
      </c>
      <c r="N1135" t="s">
        <v>3815</v>
      </c>
      <c r="O1135" t="s">
        <v>3816</v>
      </c>
    </row>
    <row r="1136" spans="2:15" ht="195">
      <c r="B1136" t="s">
        <v>3817</v>
      </c>
      <c r="C1136" s="3" t="s">
        <v>3818</v>
      </c>
      <c r="D1136" t="s">
        <v>3308</v>
      </c>
      <c r="E1136" t="s">
        <v>3309</v>
      </c>
      <c r="F1136" s="3" t="s">
        <v>992</v>
      </c>
      <c r="G1136" t="s">
        <v>3310</v>
      </c>
      <c r="H1136" s="3" t="s">
        <v>3311</v>
      </c>
      <c r="L1136" s="3" t="s">
        <v>3668</v>
      </c>
      <c r="M1136" t="s">
        <v>3669</v>
      </c>
      <c r="N1136" t="s">
        <v>3819</v>
      </c>
      <c r="O1136" t="s">
        <v>3820</v>
      </c>
    </row>
    <row r="1137" spans="2:15" ht="180">
      <c r="B1137" t="s">
        <v>3821</v>
      </c>
      <c r="C1137" s="3" t="s">
        <v>3822</v>
      </c>
      <c r="D1137" t="s">
        <v>3308</v>
      </c>
      <c r="E1137" t="s">
        <v>3353</v>
      </c>
      <c r="F1137" s="3" t="s">
        <v>992</v>
      </c>
      <c r="G1137" t="s">
        <v>3310</v>
      </c>
      <c r="H1137" s="3" t="s">
        <v>3354</v>
      </c>
      <c r="L1137" s="3" t="s">
        <v>3400</v>
      </c>
      <c r="M1137" t="s">
        <v>3401</v>
      </c>
      <c r="N1137" t="s">
        <v>3823</v>
      </c>
      <c r="O1137" t="s">
        <v>3403</v>
      </c>
    </row>
    <row r="1138" spans="2:15" ht="165">
      <c r="B1138" t="s">
        <v>3824</v>
      </c>
      <c r="C1138" s="3" t="s">
        <v>3825</v>
      </c>
      <c r="D1138" t="s">
        <v>3308</v>
      </c>
      <c r="E1138" t="s">
        <v>3353</v>
      </c>
      <c r="F1138" s="3" t="s">
        <v>992</v>
      </c>
      <c r="G1138" t="s">
        <v>3310</v>
      </c>
      <c r="H1138" s="3" t="s">
        <v>3354</v>
      </c>
      <c r="L1138" s="3" t="s">
        <v>3400</v>
      </c>
      <c r="M1138" t="s">
        <v>3401</v>
      </c>
      <c r="N1138" t="s">
        <v>3826</v>
      </c>
      <c r="O1138" t="s">
        <v>3407</v>
      </c>
    </row>
    <row r="1139" spans="2:15" ht="270">
      <c r="B1139" t="s">
        <v>3827</v>
      </c>
      <c r="C1139" s="3" t="s">
        <v>3828</v>
      </c>
      <c r="D1139" t="s">
        <v>3308</v>
      </c>
      <c r="E1139" t="s">
        <v>3353</v>
      </c>
      <c r="F1139" s="3" t="s">
        <v>992</v>
      </c>
      <c r="G1139" t="s">
        <v>3310</v>
      </c>
      <c r="H1139" s="3" t="s">
        <v>3354</v>
      </c>
      <c r="L1139" s="3" t="s">
        <v>3400</v>
      </c>
      <c r="M1139" t="s">
        <v>3401</v>
      </c>
      <c r="N1139" t="s">
        <v>3829</v>
      </c>
      <c r="O1139" t="s">
        <v>3411</v>
      </c>
    </row>
    <row r="1140" spans="2:15" ht="210">
      <c r="B1140" t="s">
        <v>3830</v>
      </c>
      <c r="C1140" s="3" t="s">
        <v>3831</v>
      </c>
      <c r="D1140" t="s">
        <v>3308</v>
      </c>
      <c r="E1140" t="s">
        <v>3353</v>
      </c>
      <c r="F1140" s="3" t="s">
        <v>992</v>
      </c>
      <c r="G1140" t="s">
        <v>3310</v>
      </c>
      <c r="H1140" s="3" t="s">
        <v>3354</v>
      </c>
      <c r="L1140" s="3" t="s">
        <v>3400</v>
      </c>
      <c r="M1140" t="s">
        <v>3401</v>
      </c>
      <c r="N1140" t="s">
        <v>3832</v>
      </c>
      <c r="O1140" t="s">
        <v>3486</v>
      </c>
    </row>
    <row r="1141" spans="2:15" ht="270">
      <c r="B1141" t="s">
        <v>3833</v>
      </c>
      <c r="C1141" s="3" t="s">
        <v>7428</v>
      </c>
      <c r="D1141" t="s">
        <v>3308</v>
      </c>
      <c r="E1141" t="s">
        <v>3353</v>
      </c>
      <c r="F1141" s="3" t="s">
        <v>992</v>
      </c>
      <c r="G1141" t="s">
        <v>3310</v>
      </c>
      <c r="H1141" s="3" t="s">
        <v>3354</v>
      </c>
      <c r="L1141" s="3" t="s">
        <v>3400</v>
      </c>
      <c r="M1141" t="s">
        <v>3401</v>
      </c>
      <c r="N1141" t="s">
        <v>3834</v>
      </c>
      <c r="O1141" t="s">
        <v>3490</v>
      </c>
    </row>
    <row r="1142" spans="2:15" ht="409.6">
      <c r="B1142" t="s">
        <v>3853</v>
      </c>
      <c r="C1142" s="3" t="s">
        <v>7429</v>
      </c>
      <c r="D1142" t="s">
        <v>3308</v>
      </c>
      <c r="E1142" t="s">
        <v>3353</v>
      </c>
      <c r="F1142" s="3" t="s">
        <v>1083</v>
      </c>
      <c r="G1142" t="s">
        <v>3310</v>
      </c>
      <c r="H1142" s="3" t="s">
        <v>3354</v>
      </c>
      <c r="L1142" s="3" t="s">
        <v>3355</v>
      </c>
      <c r="M1142" t="s">
        <v>3356</v>
      </c>
      <c r="N1142" t="s">
        <v>3854</v>
      </c>
      <c r="O1142" t="s">
        <v>3358</v>
      </c>
    </row>
    <row r="1143" spans="2:15" ht="120">
      <c r="B1143" t="s">
        <v>3855</v>
      </c>
      <c r="C1143" s="3" t="s">
        <v>3856</v>
      </c>
      <c r="D1143" t="s">
        <v>3308</v>
      </c>
      <c r="E1143" t="s">
        <v>3353</v>
      </c>
      <c r="F1143" s="3" t="s">
        <v>1083</v>
      </c>
      <c r="G1143" t="s">
        <v>3310</v>
      </c>
      <c r="H1143" s="3" t="s">
        <v>3354</v>
      </c>
      <c r="L1143" s="3" t="s">
        <v>3355</v>
      </c>
      <c r="M1143" t="s">
        <v>3356</v>
      </c>
      <c r="N1143" t="s">
        <v>3857</v>
      </c>
      <c r="O1143" t="s">
        <v>3362</v>
      </c>
    </row>
    <row r="1144" spans="2:15" ht="180">
      <c r="B1144" t="s">
        <v>3858</v>
      </c>
      <c r="C1144" s="3" t="s">
        <v>3859</v>
      </c>
      <c r="D1144" t="s">
        <v>3308</v>
      </c>
      <c r="E1144" t="s">
        <v>3353</v>
      </c>
      <c r="F1144" s="3" t="s">
        <v>1083</v>
      </c>
      <c r="G1144" t="s">
        <v>3310</v>
      </c>
      <c r="H1144" s="3" t="s">
        <v>3354</v>
      </c>
      <c r="L1144" s="3" t="s">
        <v>3355</v>
      </c>
      <c r="M1144" t="s">
        <v>3356</v>
      </c>
      <c r="N1144" t="s">
        <v>3860</v>
      </c>
      <c r="O1144" t="s">
        <v>3861</v>
      </c>
    </row>
    <row r="1145" spans="2:15" ht="60">
      <c r="B1145" t="s">
        <v>3862</v>
      </c>
      <c r="C1145" s="3" t="s">
        <v>3863</v>
      </c>
      <c r="D1145" t="s">
        <v>3308</v>
      </c>
      <c r="E1145" t="s">
        <v>3353</v>
      </c>
      <c r="F1145" s="3" t="s">
        <v>1083</v>
      </c>
      <c r="G1145" t="s">
        <v>3310</v>
      </c>
      <c r="H1145" s="3" t="s">
        <v>3354</v>
      </c>
      <c r="L1145" s="3" t="s">
        <v>3355</v>
      </c>
      <c r="M1145" t="s">
        <v>3356</v>
      </c>
      <c r="N1145" t="s">
        <v>3864</v>
      </c>
      <c r="O1145" t="s">
        <v>3370</v>
      </c>
    </row>
    <row r="1146" spans="2:15" ht="135">
      <c r="B1146" t="s">
        <v>3865</v>
      </c>
      <c r="C1146" s="3" t="s">
        <v>3866</v>
      </c>
      <c r="D1146" t="s">
        <v>3308</v>
      </c>
      <c r="E1146" t="s">
        <v>3380</v>
      </c>
      <c r="F1146" s="3" t="s">
        <v>1083</v>
      </c>
      <c r="G1146" t="s">
        <v>3310</v>
      </c>
      <c r="H1146" s="3" t="s">
        <v>3381</v>
      </c>
      <c r="L1146" s="3" t="s">
        <v>3382</v>
      </c>
      <c r="M1146" t="s">
        <v>3383</v>
      </c>
      <c r="N1146" t="s">
        <v>3867</v>
      </c>
      <c r="O1146" t="s">
        <v>3385</v>
      </c>
    </row>
    <row r="1147" spans="2:15" ht="270">
      <c r="B1147" t="s">
        <v>3868</v>
      </c>
      <c r="C1147" s="3" t="s">
        <v>7430</v>
      </c>
      <c r="D1147" t="s">
        <v>3308</v>
      </c>
      <c r="E1147" t="s">
        <v>3380</v>
      </c>
      <c r="F1147" s="3" t="s">
        <v>1083</v>
      </c>
      <c r="G1147" t="s">
        <v>3310</v>
      </c>
      <c r="H1147" s="3" t="s">
        <v>3381</v>
      </c>
      <c r="L1147" s="3" t="s">
        <v>3382</v>
      </c>
      <c r="M1147" t="s">
        <v>3383</v>
      </c>
      <c r="N1147" t="s">
        <v>3869</v>
      </c>
      <c r="O1147" t="s">
        <v>3870</v>
      </c>
    </row>
    <row r="1148" spans="2:15" ht="60">
      <c r="B1148" t="s">
        <v>3871</v>
      </c>
      <c r="C1148" s="3" t="s">
        <v>3872</v>
      </c>
      <c r="D1148" t="s">
        <v>3308</v>
      </c>
      <c r="E1148" t="s">
        <v>3380</v>
      </c>
      <c r="F1148" s="3" t="s">
        <v>1083</v>
      </c>
      <c r="G1148" t="s">
        <v>3310</v>
      </c>
      <c r="H1148" s="3" t="s">
        <v>3381</v>
      </c>
      <c r="L1148" s="3" t="s">
        <v>3382</v>
      </c>
      <c r="M1148" t="s">
        <v>3383</v>
      </c>
      <c r="N1148" t="s">
        <v>3873</v>
      </c>
      <c r="O1148" t="s">
        <v>3874</v>
      </c>
    </row>
    <row r="1149" spans="2:15" ht="90">
      <c r="B1149" t="s">
        <v>3875</v>
      </c>
      <c r="C1149" s="3" t="s">
        <v>3876</v>
      </c>
      <c r="D1149" t="s">
        <v>3308</v>
      </c>
      <c r="E1149" t="s">
        <v>3380</v>
      </c>
      <c r="F1149" s="3" t="s">
        <v>1083</v>
      </c>
      <c r="G1149" t="s">
        <v>3310</v>
      </c>
      <c r="H1149" s="3" t="s">
        <v>3381</v>
      </c>
      <c r="L1149" s="3" t="s">
        <v>3382</v>
      </c>
      <c r="M1149" t="s">
        <v>3383</v>
      </c>
      <c r="N1149" t="s">
        <v>3877</v>
      </c>
      <c r="O1149" t="s">
        <v>3878</v>
      </c>
    </row>
    <row r="1150" spans="2:15" ht="75">
      <c r="B1150" t="s">
        <v>3879</v>
      </c>
      <c r="C1150" s="3" t="s">
        <v>7431</v>
      </c>
      <c r="D1150" t="s">
        <v>3308</v>
      </c>
      <c r="E1150" t="s">
        <v>3380</v>
      </c>
      <c r="F1150" s="3" t="s">
        <v>1083</v>
      </c>
      <c r="G1150" t="s">
        <v>3310</v>
      </c>
      <c r="H1150" s="3" t="s">
        <v>3381</v>
      </c>
      <c r="L1150" s="3" t="s">
        <v>3382</v>
      </c>
      <c r="M1150" t="s">
        <v>3383</v>
      </c>
      <c r="N1150" t="s">
        <v>3880</v>
      </c>
      <c r="O1150" t="s">
        <v>3881</v>
      </c>
    </row>
    <row r="1151" spans="2:15" ht="75">
      <c r="B1151" t="s">
        <v>3882</v>
      </c>
      <c r="C1151" s="3" t="s">
        <v>3883</v>
      </c>
      <c r="D1151" t="s">
        <v>3308</v>
      </c>
      <c r="E1151" t="s">
        <v>3380</v>
      </c>
      <c r="F1151" s="3" t="s">
        <v>1083</v>
      </c>
      <c r="G1151" t="s">
        <v>3310</v>
      </c>
      <c r="H1151" s="3" t="s">
        <v>3381</v>
      </c>
      <c r="L1151" s="3" t="s">
        <v>3382</v>
      </c>
      <c r="M1151" t="s">
        <v>3383</v>
      </c>
      <c r="N1151" t="s">
        <v>3884</v>
      </c>
      <c r="O1151" t="s">
        <v>3439</v>
      </c>
    </row>
    <row r="1152" spans="2:15" ht="90">
      <c r="B1152" t="s">
        <v>3885</v>
      </c>
      <c r="C1152" s="3" t="s">
        <v>3886</v>
      </c>
      <c r="D1152" t="s">
        <v>3308</v>
      </c>
      <c r="E1152" t="s">
        <v>3380</v>
      </c>
      <c r="F1152" s="3" t="s">
        <v>1083</v>
      </c>
      <c r="G1152" t="s">
        <v>3310</v>
      </c>
      <c r="H1152" s="3" t="s">
        <v>3381</v>
      </c>
      <c r="L1152" s="3" t="s">
        <v>3382</v>
      </c>
      <c r="M1152" t="s">
        <v>3383</v>
      </c>
      <c r="N1152" t="s">
        <v>3887</v>
      </c>
      <c r="O1152" t="s">
        <v>3624</v>
      </c>
    </row>
    <row r="1153" spans="2:15" ht="240">
      <c r="B1153" t="s">
        <v>3888</v>
      </c>
      <c r="C1153" s="3" t="s">
        <v>3889</v>
      </c>
      <c r="D1153" t="s">
        <v>3308</v>
      </c>
      <c r="E1153" t="s">
        <v>3380</v>
      </c>
      <c r="F1153" s="3" t="s">
        <v>1083</v>
      </c>
      <c r="G1153" t="s">
        <v>3310</v>
      </c>
      <c r="H1153" s="3" t="s">
        <v>3381</v>
      </c>
      <c r="L1153" s="3" t="s">
        <v>3382</v>
      </c>
      <c r="M1153" t="s">
        <v>3383</v>
      </c>
      <c r="N1153" t="s">
        <v>3890</v>
      </c>
      <c r="O1153" t="s">
        <v>3628</v>
      </c>
    </row>
    <row r="1154" spans="2:15" ht="150">
      <c r="B1154" t="s">
        <v>3891</v>
      </c>
      <c r="C1154" s="3" t="s">
        <v>7432</v>
      </c>
      <c r="D1154" t="s">
        <v>3308</v>
      </c>
      <c r="E1154" t="s">
        <v>3380</v>
      </c>
      <c r="F1154" s="3" t="s">
        <v>1083</v>
      </c>
      <c r="G1154" t="s">
        <v>3310</v>
      </c>
      <c r="H1154" s="3" t="s">
        <v>3381</v>
      </c>
      <c r="L1154" s="3" t="s">
        <v>3382</v>
      </c>
      <c r="M1154" t="s">
        <v>3383</v>
      </c>
      <c r="N1154" t="s">
        <v>3892</v>
      </c>
      <c r="O1154" t="s">
        <v>3631</v>
      </c>
    </row>
    <row r="1155" spans="2:15" ht="150">
      <c r="B1155" t="s">
        <v>3893</v>
      </c>
      <c r="C1155" s="3" t="s">
        <v>3894</v>
      </c>
      <c r="D1155" t="s">
        <v>3308</v>
      </c>
      <c r="E1155" t="s">
        <v>3380</v>
      </c>
      <c r="F1155" s="3" t="s">
        <v>1083</v>
      </c>
      <c r="G1155" t="s">
        <v>3310</v>
      </c>
      <c r="H1155" s="3" t="s">
        <v>3381</v>
      </c>
      <c r="L1155" s="3" t="s">
        <v>3382</v>
      </c>
      <c r="M1155" t="s">
        <v>3383</v>
      </c>
      <c r="N1155" t="s">
        <v>3895</v>
      </c>
      <c r="O1155" t="s">
        <v>3896</v>
      </c>
    </row>
    <row r="1156" spans="2:15" ht="120">
      <c r="B1156" t="s">
        <v>3897</v>
      </c>
      <c r="C1156" s="3" t="s">
        <v>3898</v>
      </c>
      <c r="D1156" t="s">
        <v>3308</v>
      </c>
      <c r="E1156" t="s">
        <v>3309</v>
      </c>
      <c r="F1156" s="3" t="s">
        <v>1083</v>
      </c>
      <c r="G1156" t="s">
        <v>3310</v>
      </c>
      <c r="H1156" s="3" t="s">
        <v>3311</v>
      </c>
      <c r="L1156" s="3" t="s">
        <v>3395</v>
      </c>
      <c r="M1156" t="s">
        <v>3396</v>
      </c>
      <c r="N1156" t="s">
        <v>3899</v>
      </c>
      <c r="O1156" t="s">
        <v>3398</v>
      </c>
    </row>
    <row r="1157" spans="2:15" ht="180">
      <c r="B1157" t="s">
        <v>3900</v>
      </c>
      <c r="C1157" s="3" t="s">
        <v>3901</v>
      </c>
      <c r="D1157" t="s">
        <v>3308</v>
      </c>
      <c r="E1157" t="s">
        <v>3309</v>
      </c>
      <c r="F1157" s="3" t="s">
        <v>1083</v>
      </c>
      <c r="G1157" t="s">
        <v>3310</v>
      </c>
      <c r="H1157" s="3" t="s">
        <v>3311</v>
      </c>
      <c r="L1157" s="3" t="s">
        <v>3395</v>
      </c>
      <c r="M1157" t="s">
        <v>3396</v>
      </c>
      <c r="N1157" t="s">
        <v>3902</v>
      </c>
      <c r="O1157" t="s">
        <v>3562</v>
      </c>
    </row>
    <row r="1158" spans="2:15" ht="60">
      <c r="B1158" t="s">
        <v>3903</v>
      </c>
      <c r="C1158" s="3" t="s">
        <v>3904</v>
      </c>
      <c r="D1158" t="s">
        <v>3308</v>
      </c>
      <c r="E1158" t="s">
        <v>3309</v>
      </c>
      <c r="F1158" s="3" t="s">
        <v>1083</v>
      </c>
      <c r="G1158" t="s">
        <v>3310</v>
      </c>
      <c r="H1158" s="3" t="s">
        <v>3311</v>
      </c>
      <c r="L1158" s="3" t="s">
        <v>3395</v>
      </c>
      <c r="M1158" t="s">
        <v>3396</v>
      </c>
      <c r="N1158" t="s">
        <v>3905</v>
      </c>
      <c r="O1158" t="s">
        <v>3566</v>
      </c>
    </row>
    <row r="1159" spans="2:15" ht="150">
      <c r="B1159" t="s">
        <v>3906</v>
      </c>
      <c r="C1159" s="3" t="s">
        <v>3907</v>
      </c>
      <c r="D1159" t="s">
        <v>3308</v>
      </c>
      <c r="E1159" t="s">
        <v>3309</v>
      </c>
      <c r="F1159" s="3" t="s">
        <v>1083</v>
      </c>
      <c r="G1159" t="s">
        <v>3310</v>
      </c>
      <c r="H1159" s="3" t="s">
        <v>3311</v>
      </c>
      <c r="L1159" s="3" t="s">
        <v>3395</v>
      </c>
      <c r="M1159" t="s">
        <v>3396</v>
      </c>
      <c r="N1159" t="s">
        <v>3908</v>
      </c>
      <c r="O1159" t="s">
        <v>3909</v>
      </c>
    </row>
    <row r="1160" spans="2:15" ht="105">
      <c r="B1160" t="s">
        <v>3910</v>
      </c>
      <c r="C1160" s="3" t="s">
        <v>3911</v>
      </c>
      <c r="D1160" t="s">
        <v>3308</v>
      </c>
      <c r="E1160" t="s">
        <v>3309</v>
      </c>
      <c r="F1160" s="3" t="s">
        <v>1083</v>
      </c>
      <c r="G1160" t="s">
        <v>3310</v>
      </c>
      <c r="H1160" s="3" t="s">
        <v>3311</v>
      </c>
      <c r="L1160" s="3" t="s">
        <v>3395</v>
      </c>
      <c r="M1160" t="s">
        <v>3396</v>
      </c>
      <c r="N1160" t="s">
        <v>3912</v>
      </c>
      <c r="O1160" t="s">
        <v>3913</v>
      </c>
    </row>
    <row r="1161" spans="2:15" ht="60">
      <c r="B1161" t="s">
        <v>3914</v>
      </c>
      <c r="C1161" s="3" t="s">
        <v>3915</v>
      </c>
      <c r="D1161" t="s">
        <v>3308</v>
      </c>
      <c r="E1161" t="s">
        <v>3309</v>
      </c>
      <c r="F1161" s="3" t="s">
        <v>1083</v>
      </c>
      <c r="G1161" t="s">
        <v>3310</v>
      </c>
      <c r="H1161" s="3" t="s">
        <v>3311</v>
      </c>
      <c r="L1161" s="3" t="s">
        <v>3395</v>
      </c>
      <c r="M1161" t="s">
        <v>3396</v>
      </c>
      <c r="N1161" t="s">
        <v>3916</v>
      </c>
      <c r="O1161" t="s">
        <v>3570</v>
      </c>
    </row>
    <row r="1162" spans="2:15" ht="60">
      <c r="B1162" t="s">
        <v>3917</v>
      </c>
      <c r="C1162" s="3" t="s">
        <v>3918</v>
      </c>
      <c r="D1162" t="s">
        <v>3308</v>
      </c>
      <c r="E1162" t="s">
        <v>3309</v>
      </c>
      <c r="F1162" s="3" t="s">
        <v>1083</v>
      </c>
      <c r="G1162" t="s">
        <v>3310</v>
      </c>
      <c r="H1162" s="3" t="s">
        <v>3311</v>
      </c>
      <c r="L1162" s="3" t="s">
        <v>3395</v>
      </c>
      <c r="M1162" t="s">
        <v>3396</v>
      </c>
      <c r="N1162" t="s">
        <v>3919</v>
      </c>
      <c r="O1162" t="s">
        <v>3574</v>
      </c>
    </row>
    <row r="1163" spans="2:15" ht="240">
      <c r="B1163" t="s">
        <v>3920</v>
      </c>
      <c r="C1163" s="3" t="s">
        <v>3921</v>
      </c>
      <c r="D1163" t="s">
        <v>3308</v>
      </c>
      <c r="E1163" t="s">
        <v>3309</v>
      </c>
      <c r="F1163" s="3" t="s">
        <v>1083</v>
      </c>
      <c r="G1163" t="s">
        <v>3310</v>
      </c>
      <c r="H1163" s="3" t="s">
        <v>3311</v>
      </c>
      <c r="L1163" s="3" t="s">
        <v>3395</v>
      </c>
      <c r="M1163" t="s">
        <v>3396</v>
      </c>
      <c r="N1163" t="s">
        <v>3922</v>
      </c>
      <c r="O1163" t="s">
        <v>3578</v>
      </c>
    </row>
    <row r="1164" spans="2:15" ht="195">
      <c r="B1164" t="s">
        <v>3923</v>
      </c>
      <c r="C1164" s="3" t="s">
        <v>3924</v>
      </c>
      <c r="D1164" t="s">
        <v>3308</v>
      </c>
      <c r="E1164" t="s">
        <v>3309</v>
      </c>
      <c r="F1164" s="3" t="s">
        <v>1083</v>
      </c>
      <c r="G1164" t="s">
        <v>3310</v>
      </c>
      <c r="H1164" s="3" t="s">
        <v>3311</v>
      </c>
      <c r="L1164" s="3" t="s">
        <v>3395</v>
      </c>
      <c r="M1164" t="s">
        <v>3396</v>
      </c>
      <c r="N1164" t="s">
        <v>3925</v>
      </c>
      <c r="O1164" t="s">
        <v>3582</v>
      </c>
    </row>
    <row r="1165" spans="2:15" ht="225">
      <c r="B1165" t="s">
        <v>3926</v>
      </c>
      <c r="C1165" s="3" t="s">
        <v>7433</v>
      </c>
      <c r="D1165" t="s">
        <v>3308</v>
      </c>
      <c r="E1165" t="s">
        <v>3309</v>
      </c>
      <c r="F1165" s="3" t="s">
        <v>1083</v>
      </c>
      <c r="G1165" t="s">
        <v>3310</v>
      </c>
      <c r="H1165" s="3" t="s">
        <v>3311</v>
      </c>
      <c r="L1165" s="3" t="s">
        <v>3668</v>
      </c>
      <c r="M1165" t="s">
        <v>3669</v>
      </c>
      <c r="N1165" t="s">
        <v>3927</v>
      </c>
      <c r="O1165" t="s">
        <v>3671</v>
      </c>
    </row>
    <row r="1166" spans="2:15" ht="285">
      <c r="B1166" t="s">
        <v>3928</v>
      </c>
      <c r="C1166" s="3" t="s">
        <v>7434</v>
      </c>
      <c r="D1166" t="s">
        <v>3308</v>
      </c>
      <c r="E1166" t="s">
        <v>3309</v>
      </c>
      <c r="F1166" s="3" t="s">
        <v>1083</v>
      </c>
      <c r="G1166" t="s">
        <v>3310</v>
      </c>
      <c r="H1166" s="3" t="s">
        <v>3311</v>
      </c>
      <c r="L1166" s="3" t="s">
        <v>3668</v>
      </c>
      <c r="M1166" t="s">
        <v>3669</v>
      </c>
      <c r="N1166" t="s">
        <v>3929</v>
      </c>
      <c r="O1166" t="s">
        <v>3675</v>
      </c>
    </row>
    <row r="1167" spans="2:15" ht="409.6">
      <c r="B1167" t="s">
        <v>3930</v>
      </c>
      <c r="C1167" s="3" t="s">
        <v>7435</v>
      </c>
      <c r="D1167" t="s">
        <v>3308</v>
      </c>
      <c r="E1167" t="s">
        <v>3309</v>
      </c>
      <c r="F1167" s="3" t="s">
        <v>1083</v>
      </c>
      <c r="G1167" t="s">
        <v>3310</v>
      </c>
      <c r="H1167" s="3" t="s">
        <v>3311</v>
      </c>
      <c r="L1167" s="3" t="s">
        <v>3668</v>
      </c>
      <c r="M1167" t="s">
        <v>3669</v>
      </c>
      <c r="N1167" t="s">
        <v>3931</v>
      </c>
      <c r="O1167" t="s">
        <v>3782</v>
      </c>
    </row>
    <row r="1168" spans="2:15" ht="75">
      <c r="B1168" t="s">
        <v>3932</v>
      </c>
      <c r="C1168" s="3" t="s">
        <v>3933</v>
      </c>
      <c r="D1168" t="s">
        <v>3308</v>
      </c>
      <c r="E1168" t="s">
        <v>3309</v>
      </c>
      <c r="F1168" s="3" t="s">
        <v>1083</v>
      </c>
      <c r="G1168" t="s">
        <v>3310</v>
      </c>
      <c r="H1168" s="3" t="s">
        <v>3311</v>
      </c>
      <c r="L1168" s="3" t="s">
        <v>3668</v>
      </c>
      <c r="M1168" t="s">
        <v>3669</v>
      </c>
      <c r="N1168" t="s">
        <v>3934</v>
      </c>
      <c r="O1168" t="s">
        <v>3801</v>
      </c>
    </row>
    <row r="1169" spans="2:15" ht="225">
      <c r="B1169" t="s">
        <v>3935</v>
      </c>
      <c r="C1169" s="3" t="s">
        <v>7436</v>
      </c>
      <c r="D1169" t="s">
        <v>3308</v>
      </c>
      <c r="E1169" t="s">
        <v>3309</v>
      </c>
      <c r="F1169" s="3" t="s">
        <v>1083</v>
      </c>
      <c r="G1169" t="s">
        <v>3310</v>
      </c>
      <c r="H1169" s="3" t="s">
        <v>3311</v>
      </c>
      <c r="L1169" s="3" t="s">
        <v>3668</v>
      </c>
      <c r="M1169" t="s">
        <v>3669</v>
      </c>
      <c r="N1169" t="s">
        <v>3936</v>
      </c>
      <c r="O1169" t="s">
        <v>3804</v>
      </c>
    </row>
    <row r="1170" spans="2:15" ht="225">
      <c r="B1170" t="s">
        <v>3937</v>
      </c>
      <c r="C1170" s="3" t="s">
        <v>3938</v>
      </c>
      <c r="D1170" t="s">
        <v>3308</v>
      </c>
      <c r="E1170" t="s">
        <v>3309</v>
      </c>
      <c r="F1170" s="3" t="s">
        <v>1083</v>
      </c>
      <c r="G1170" t="s">
        <v>3310</v>
      </c>
      <c r="H1170" s="3" t="s">
        <v>3311</v>
      </c>
      <c r="L1170" s="3" t="s">
        <v>3668</v>
      </c>
      <c r="M1170" t="s">
        <v>3669</v>
      </c>
      <c r="N1170" t="s">
        <v>3939</v>
      </c>
      <c r="O1170" t="s">
        <v>3807</v>
      </c>
    </row>
    <row r="1171" spans="2:15" ht="60">
      <c r="B1171" t="s">
        <v>3940</v>
      </c>
      <c r="C1171" s="3" t="s">
        <v>3941</v>
      </c>
      <c r="D1171" t="s">
        <v>3308</v>
      </c>
      <c r="E1171" t="s">
        <v>3309</v>
      </c>
      <c r="F1171" s="3" t="s">
        <v>1083</v>
      </c>
      <c r="G1171" t="s">
        <v>3310</v>
      </c>
      <c r="H1171" s="3" t="s">
        <v>3311</v>
      </c>
      <c r="L1171" s="3" t="s">
        <v>3668</v>
      </c>
      <c r="M1171" t="s">
        <v>3669</v>
      </c>
      <c r="N1171" t="s">
        <v>3942</v>
      </c>
      <c r="O1171" t="s">
        <v>3943</v>
      </c>
    </row>
    <row r="1172" spans="2:15" ht="90">
      <c r="B1172" t="s">
        <v>3944</v>
      </c>
      <c r="C1172" s="3" t="s">
        <v>3945</v>
      </c>
      <c r="D1172" t="s">
        <v>3308</v>
      </c>
      <c r="E1172" t="s">
        <v>3309</v>
      </c>
      <c r="F1172" s="3" t="s">
        <v>1083</v>
      </c>
      <c r="G1172" t="s">
        <v>3310</v>
      </c>
      <c r="H1172" s="3" t="s">
        <v>3311</v>
      </c>
      <c r="L1172" s="3" t="s">
        <v>3668</v>
      </c>
      <c r="M1172" t="s">
        <v>3669</v>
      </c>
      <c r="N1172" t="s">
        <v>3946</v>
      </c>
      <c r="O1172" t="s">
        <v>3947</v>
      </c>
    </row>
    <row r="1173" spans="2:15" ht="314">
      <c r="B1173" t="s">
        <v>3948</v>
      </c>
      <c r="C1173" s="3" t="s">
        <v>7437</v>
      </c>
      <c r="D1173" t="s">
        <v>3308</v>
      </c>
      <c r="E1173" t="s">
        <v>3309</v>
      </c>
      <c r="F1173" s="3" t="s">
        <v>1083</v>
      </c>
      <c r="G1173" t="s">
        <v>3310</v>
      </c>
      <c r="H1173" s="3" t="s">
        <v>3311</v>
      </c>
      <c r="L1173" s="3" t="s">
        <v>3668</v>
      </c>
      <c r="M1173" t="s">
        <v>3669</v>
      </c>
      <c r="N1173" t="s">
        <v>3949</v>
      </c>
      <c r="O1173" t="s">
        <v>3950</v>
      </c>
    </row>
    <row r="1174" spans="2:15" ht="105">
      <c r="B1174" t="s">
        <v>3951</v>
      </c>
      <c r="C1174" s="3" t="s">
        <v>3952</v>
      </c>
      <c r="D1174" t="s">
        <v>3308</v>
      </c>
      <c r="E1174" t="s">
        <v>3309</v>
      </c>
      <c r="F1174" s="3" t="s">
        <v>1083</v>
      </c>
      <c r="G1174" t="s">
        <v>3310</v>
      </c>
      <c r="H1174" s="3" t="s">
        <v>3311</v>
      </c>
      <c r="L1174" s="3" t="s">
        <v>3668</v>
      </c>
      <c r="M1174" t="s">
        <v>3669</v>
      </c>
      <c r="N1174" t="s">
        <v>3953</v>
      </c>
      <c r="O1174" t="s">
        <v>3954</v>
      </c>
    </row>
    <row r="1175" spans="2:15" ht="105">
      <c r="B1175" t="s">
        <v>3955</v>
      </c>
      <c r="C1175" s="3" t="s">
        <v>3956</v>
      </c>
      <c r="D1175" t="s">
        <v>3308</v>
      </c>
      <c r="E1175" t="s">
        <v>3309</v>
      </c>
      <c r="F1175" s="3" t="s">
        <v>1083</v>
      </c>
      <c r="G1175" t="s">
        <v>3310</v>
      </c>
      <c r="H1175" s="3" t="s">
        <v>3311</v>
      </c>
      <c r="L1175" s="3" t="s">
        <v>3668</v>
      </c>
      <c r="M1175" t="s">
        <v>3669</v>
      </c>
      <c r="N1175" t="s">
        <v>3957</v>
      </c>
      <c r="O1175" t="s">
        <v>3958</v>
      </c>
    </row>
    <row r="1176" spans="2:15" ht="225">
      <c r="B1176" t="s">
        <v>3959</v>
      </c>
      <c r="C1176" s="3" t="s">
        <v>7438</v>
      </c>
      <c r="D1176" t="s">
        <v>3308</v>
      </c>
      <c r="E1176" t="s">
        <v>3309</v>
      </c>
      <c r="F1176" s="3" t="s">
        <v>1083</v>
      </c>
      <c r="G1176" t="s">
        <v>3310</v>
      </c>
      <c r="H1176" s="3" t="s">
        <v>3311</v>
      </c>
      <c r="L1176" s="3" t="s">
        <v>3668</v>
      </c>
      <c r="M1176" t="s">
        <v>3669</v>
      </c>
      <c r="N1176" t="s">
        <v>3960</v>
      </c>
      <c r="O1176" t="s">
        <v>3961</v>
      </c>
    </row>
    <row r="1177" spans="2:15" ht="210">
      <c r="B1177" t="s">
        <v>3962</v>
      </c>
      <c r="C1177" s="3" t="s">
        <v>7439</v>
      </c>
      <c r="D1177" t="s">
        <v>3308</v>
      </c>
      <c r="E1177" t="s">
        <v>3309</v>
      </c>
      <c r="F1177" s="3" t="s">
        <v>1083</v>
      </c>
      <c r="G1177" t="s">
        <v>3310</v>
      </c>
      <c r="H1177" s="3" t="s">
        <v>3311</v>
      </c>
      <c r="L1177" s="3" t="s">
        <v>3668</v>
      </c>
      <c r="M1177" t="s">
        <v>3669</v>
      </c>
      <c r="N1177" t="s">
        <v>3963</v>
      </c>
      <c r="O1177" t="s">
        <v>3964</v>
      </c>
    </row>
    <row r="1178" spans="2:15" ht="255">
      <c r="B1178" t="s">
        <v>3965</v>
      </c>
      <c r="C1178" s="3" t="s">
        <v>7440</v>
      </c>
      <c r="D1178" t="s">
        <v>3308</v>
      </c>
      <c r="E1178" t="s">
        <v>3309</v>
      </c>
      <c r="F1178" s="3" t="s">
        <v>1083</v>
      </c>
      <c r="G1178" t="s">
        <v>3310</v>
      </c>
      <c r="H1178" s="3" t="s">
        <v>3311</v>
      </c>
      <c r="L1178" s="3" t="s">
        <v>3668</v>
      </c>
      <c r="M1178" t="s">
        <v>3669</v>
      </c>
      <c r="N1178" t="s">
        <v>3966</v>
      </c>
      <c r="O1178" t="s">
        <v>3967</v>
      </c>
    </row>
    <row r="1179" spans="2:15" ht="90">
      <c r="B1179" t="s">
        <v>3968</v>
      </c>
      <c r="C1179" s="3" t="s">
        <v>3969</v>
      </c>
      <c r="D1179" t="s">
        <v>3308</v>
      </c>
      <c r="E1179" t="s">
        <v>3353</v>
      </c>
      <c r="F1179" s="3" t="s">
        <v>1083</v>
      </c>
      <c r="G1179" t="s">
        <v>3310</v>
      </c>
      <c r="H1179" s="3" t="s">
        <v>3354</v>
      </c>
      <c r="L1179" s="3" t="s">
        <v>3400</v>
      </c>
      <c r="M1179" t="s">
        <v>3401</v>
      </c>
      <c r="N1179" t="s">
        <v>3970</v>
      </c>
      <c r="O1179" t="s">
        <v>3403</v>
      </c>
    </row>
    <row r="1180" spans="2:15" ht="240">
      <c r="B1180" t="s">
        <v>3971</v>
      </c>
      <c r="C1180" s="3" t="s">
        <v>7441</v>
      </c>
      <c r="D1180" t="s">
        <v>3308</v>
      </c>
      <c r="E1180" t="s">
        <v>3353</v>
      </c>
      <c r="F1180" s="3" t="s">
        <v>1083</v>
      </c>
      <c r="G1180" t="s">
        <v>3310</v>
      </c>
      <c r="H1180" s="3" t="s">
        <v>3354</v>
      </c>
      <c r="L1180" s="3" t="s">
        <v>3400</v>
      </c>
      <c r="M1180" t="s">
        <v>3401</v>
      </c>
      <c r="N1180" t="s">
        <v>3972</v>
      </c>
      <c r="O1180" t="s">
        <v>3407</v>
      </c>
    </row>
    <row r="1181" spans="2:15" ht="370">
      <c r="B1181" t="s">
        <v>3973</v>
      </c>
      <c r="C1181" s="3" t="s">
        <v>7442</v>
      </c>
      <c r="D1181" t="s">
        <v>3308</v>
      </c>
      <c r="E1181" t="s">
        <v>3353</v>
      </c>
      <c r="F1181" s="3" t="s">
        <v>1083</v>
      </c>
      <c r="G1181" t="s">
        <v>3310</v>
      </c>
      <c r="H1181" s="3" t="s">
        <v>3354</v>
      </c>
      <c r="L1181" s="3" t="s">
        <v>3400</v>
      </c>
      <c r="M1181" t="s">
        <v>3401</v>
      </c>
      <c r="N1181" t="s">
        <v>3974</v>
      </c>
      <c r="O1181" t="s">
        <v>3483</v>
      </c>
    </row>
    <row r="1182" spans="2:15" ht="60">
      <c r="B1182" t="s">
        <v>3975</v>
      </c>
      <c r="C1182" s="3" t="s">
        <v>3976</v>
      </c>
      <c r="D1182" t="s">
        <v>3308</v>
      </c>
      <c r="E1182" t="s">
        <v>3353</v>
      </c>
      <c r="F1182" s="3" t="s">
        <v>1143</v>
      </c>
      <c r="G1182" t="s">
        <v>3310</v>
      </c>
      <c r="H1182" s="3" t="s">
        <v>3354</v>
      </c>
      <c r="L1182" s="3" t="s">
        <v>3977</v>
      </c>
      <c r="M1182" t="s">
        <v>3978</v>
      </c>
      <c r="N1182" t="s">
        <v>3979</v>
      </c>
      <c r="O1182" t="s">
        <v>3980</v>
      </c>
    </row>
    <row r="1183" spans="2:15" ht="60">
      <c r="B1183" t="s">
        <v>3981</v>
      </c>
      <c r="C1183" s="3" t="s">
        <v>3982</v>
      </c>
      <c r="D1183" t="s">
        <v>3308</v>
      </c>
      <c r="E1183" t="s">
        <v>3353</v>
      </c>
      <c r="F1183" s="3" t="s">
        <v>1143</v>
      </c>
      <c r="G1183" t="s">
        <v>3310</v>
      </c>
      <c r="H1183" s="3" t="s">
        <v>3354</v>
      </c>
      <c r="L1183" s="3" t="s">
        <v>3977</v>
      </c>
      <c r="M1183" t="s">
        <v>3978</v>
      </c>
      <c r="N1183" t="s">
        <v>3983</v>
      </c>
      <c r="O1183" t="s">
        <v>3984</v>
      </c>
    </row>
    <row r="1184" spans="2:15" ht="105">
      <c r="B1184" t="s">
        <v>3985</v>
      </c>
      <c r="C1184" s="3" t="s">
        <v>7443</v>
      </c>
      <c r="D1184" t="s">
        <v>3308</v>
      </c>
      <c r="E1184" t="s">
        <v>3353</v>
      </c>
      <c r="F1184" s="3" t="s">
        <v>1143</v>
      </c>
      <c r="G1184" t="s">
        <v>3310</v>
      </c>
      <c r="H1184" s="3" t="s">
        <v>3354</v>
      </c>
      <c r="L1184" s="3" t="s">
        <v>3977</v>
      </c>
      <c r="M1184" t="s">
        <v>3978</v>
      </c>
      <c r="N1184" t="s">
        <v>3986</v>
      </c>
      <c r="O1184" t="s">
        <v>3987</v>
      </c>
    </row>
    <row r="1185" spans="2:15" ht="210">
      <c r="B1185" t="s">
        <v>3988</v>
      </c>
      <c r="C1185" s="3" t="s">
        <v>7444</v>
      </c>
      <c r="D1185" t="s">
        <v>3308</v>
      </c>
      <c r="E1185" t="s">
        <v>3353</v>
      </c>
      <c r="F1185" s="3" t="s">
        <v>1143</v>
      </c>
      <c r="G1185" t="s">
        <v>3310</v>
      </c>
      <c r="H1185" s="3" t="s">
        <v>3354</v>
      </c>
      <c r="L1185" s="3" t="s">
        <v>3977</v>
      </c>
      <c r="M1185" t="s">
        <v>3978</v>
      </c>
      <c r="N1185" t="s">
        <v>3989</v>
      </c>
      <c r="O1185" t="s">
        <v>3990</v>
      </c>
    </row>
    <row r="1186" spans="2:15" ht="314">
      <c r="B1186" t="s">
        <v>3991</v>
      </c>
      <c r="C1186" s="3" t="s">
        <v>7445</v>
      </c>
      <c r="D1186" t="s">
        <v>3308</v>
      </c>
      <c r="E1186" t="s">
        <v>3353</v>
      </c>
      <c r="F1186" s="3" t="s">
        <v>1143</v>
      </c>
      <c r="G1186" t="s">
        <v>3310</v>
      </c>
      <c r="H1186" s="3" t="s">
        <v>3354</v>
      </c>
      <c r="L1186" s="3" t="s">
        <v>3977</v>
      </c>
      <c r="M1186" t="s">
        <v>3978</v>
      </c>
      <c r="N1186" t="s">
        <v>3992</v>
      </c>
      <c r="O1186" t="s">
        <v>3993</v>
      </c>
    </row>
    <row r="1187" spans="2:15" ht="255">
      <c r="B1187" t="s">
        <v>3994</v>
      </c>
      <c r="C1187" s="3" t="s">
        <v>7446</v>
      </c>
      <c r="D1187" t="s">
        <v>3308</v>
      </c>
      <c r="E1187" t="s">
        <v>3353</v>
      </c>
      <c r="F1187" s="3" t="s">
        <v>1143</v>
      </c>
      <c r="G1187" t="s">
        <v>3310</v>
      </c>
      <c r="H1187" s="3" t="s">
        <v>3354</v>
      </c>
      <c r="L1187" s="3" t="s">
        <v>3977</v>
      </c>
      <c r="M1187" t="s">
        <v>3978</v>
      </c>
      <c r="N1187" t="s">
        <v>3995</v>
      </c>
      <c r="O1187" t="s">
        <v>3996</v>
      </c>
    </row>
    <row r="1188" spans="2:15" ht="210">
      <c r="B1188" t="s">
        <v>3997</v>
      </c>
      <c r="C1188" s="3" t="s">
        <v>7447</v>
      </c>
      <c r="D1188" t="s">
        <v>3308</v>
      </c>
      <c r="E1188" t="s">
        <v>3353</v>
      </c>
      <c r="F1188" s="3" t="s">
        <v>1143</v>
      </c>
      <c r="G1188" t="s">
        <v>3310</v>
      </c>
      <c r="H1188" s="3" t="s">
        <v>3354</v>
      </c>
      <c r="L1188" s="3" t="s">
        <v>3977</v>
      </c>
      <c r="M1188" t="s">
        <v>3978</v>
      </c>
      <c r="N1188" t="s">
        <v>3998</v>
      </c>
      <c r="O1188" t="s">
        <v>3999</v>
      </c>
    </row>
    <row r="1189" spans="2:15" ht="180">
      <c r="B1189" t="s">
        <v>4000</v>
      </c>
      <c r="C1189" s="3" t="s">
        <v>4001</v>
      </c>
      <c r="D1189" t="s">
        <v>3308</v>
      </c>
      <c r="E1189" t="s">
        <v>3353</v>
      </c>
      <c r="F1189" s="3" t="s">
        <v>1143</v>
      </c>
      <c r="G1189" t="s">
        <v>3310</v>
      </c>
      <c r="H1189" s="3" t="s">
        <v>3354</v>
      </c>
      <c r="L1189" s="3" t="s">
        <v>3977</v>
      </c>
      <c r="M1189" t="s">
        <v>3978</v>
      </c>
      <c r="N1189" t="s">
        <v>4002</v>
      </c>
      <c r="O1189" t="s">
        <v>4003</v>
      </c>
    </row>
    <row r="1190" spans="2:15" ht="165">
      <c r="B1190" t="s">
        <v>4004</v>
      </c>
      <c r="C1190" s="3" t="s">
        <v>4005</v>
      </c>
      <c r="D1190" t="s">
        <v>3308</v>
      </c>
      <c r="E1190" t="s">
        <v>3353</v>
      </c>
      <c r="F1190" s="3" t="s">
        <v>1143</v>
      </c>
      <c r="G1190" t="s">
        <v>3310</v>
      </c>
      <c r="H1190" s="3" t="s">
        <v>3354</v>
      </c>
      <c r="L1190" s="3" t="s">
        <v>3977</v>
      </c>
      <c r="M1190" t="s">
        <v>3978</v>
      </c>
      <c r="N1190" t="s">
        <v>4006</v>
      </c>
      <c r="O1190" t="s">
        <v>4007</v>
      </c>
    </row>
    <row r="1191" spans="2:15" ht="135">
      <c r="B1191" t="s">
        <v>4008</v>
      </c>
      <c r="C1191" s="3" t="s">
        <v>7448</v>
      </c>
      <c r="D1191" t="s">
        <v>3308</v>
      </c>
      <c r="E1191" t="s">
        <v>3353</v>
      </c>
      <c r="F1191" s="3" t="s">
        <v>1143</v>
      </c>
      <c r="G1191" t="s">
        <v>3310</v>
      </c>
      <c r="H1191" s="3" t="s">
        <v>3354</v>
      </c>
      <c r="L1191" s="3" t="s">
        <v>3977</v>
      </c>
      <c r="M1191" t="s">
        <v>3978</v>
      </c>
      <c r="N1191" t="s">
        <v>4009</v>
      </c>
      <c r="O1191" t="s">
        <v>4010</v>
      </c>
    </row>
    <row r="1192" spans="2:15" ht="210">
      <c r="B1192" t="s">
        <v>4011</v>
      </c>
      <c r="C1192" s="3" t="s">
        <v>7449</v>
      </c>
      <c r="D1192" t="s">
        <v>3308</v>
      </c>
      <c r="E1192" t="s">
        <v>3353</v>
      </c>
      <c r="F1192" s="3" t="s">
        <v>1143</v>
      </c>
      <c r="G1192" t="s">
        <v>3310</v>
      </c>
      <c r="H1192" s="3" t="s">
        <v>3354</v>
      </c>
      <c r="L1192" s="3" t="s">
        <v>3977</v>
      </c>
      <c r="M1192" t="s">
        <v>3978</v>
      </c>
      <c r="N1192" t="s">
        <v>4012</v>
      </c>
      <c r="O1192" t="s">
        <v>4013</v>
      </c>
    </row>
    <row r="1193" spans="2:15" ht="398">
      <c r="B1193" t="s">
        <v>4014</v>
      </c>
      <c r="C1193" s="3" t="s">
        <v>4015</v>
      </c>
      <c r="D1193" t="s">
        <v>3308</v>
      </c>
      <c r="E1193" t="s">
        <v>3353</v>
      </c>
      <c r="F1193" s="3" t="s">
        <v>1143</v>
      </c>
      <c r="G1193" t="s">
        <v>3310</v>
      </c>
      <c r="H1193" s="3" t="s">
        <v>3354</v>
      </c>
      <c r="L1193" s="3" t="s">
        <v>3977</v>
      </c>
      <c r="M1193" t="s">
        <v>3978</v>
      </c>
      <c r="N1193" t="s">
        <v>4016</v>
      </c>
      <c r="O1193" t="s">
        <v>4017</v>
      </c>
    </row>
    <row r="1194" spans="2:15" ht="180">
      <c r="B1194" t="s">
        <v>4018</v>
      </c>
      <c r="C1194" s="3" t="s">
        <v>4019</v>
      </c>
      <c r="D1194" t="s">
        <v>3308</v>
      </c>
      <c r="E1194" t="s">
        <v>3353</v>
      </c>
      <c r="F1194" s="3" t="s">
        <v>1143</v>
      </c>
      <c r="G1194" t="s">
        <v>3310</v>
      </c>
      <c r="H1194" s="3" t="s">
        <v>3354</v>
      </c>
      <c r="L1194" s="3" t="s">
        <v>3355</v>
      </c>
      <c r="M1194" t="s">
        <v>3356</v>
      </c>
      <c r="N1194" t="s">
        <v>4020</v>
      </c>
      <c r="O1194" t="s">
        <v>3358</v>
      </c>
    </row>
    <row r="1195" spans="2:15" ht="270">
      <c r="B1195" t="s">
        <v>4021</v>
      </c>
      <c r="C1195" s="3" t="s">
        <v>7450</v>
      </c>
      <c r="D1195" t="s">
        <v>3308</v>
      </c>
      <c r="E1195" t="s">
        <v>3353</v>
      </c>
      <c r="F1195" s="3" t="s">
        <v>1143</v>
      </c>
      <c r="G1195" t="s">
        <v>3310</v>
      </c>
      <c r="H1195" s="3" t="s">
        <v>3354</v>
      </c>
      <c r="L1195" s="3" t="s">
        <v>3355</v>
      </c>
      <c r="M1195" t="s">
        <v>3356</v>
      </c>
      <c r="N1195" t="s">
        <v>4022</v>
      </c>
      <c r="O1195" t="s">
        <v>3362</v>
      </c>
    </row>
    <row r="1196" spans="2:15" ht="180">
      <c r="B1196" t="s">
        <v>4023</v>
      </c>
      <c r="C1196" s="3" t="s">
        <v>4024</v>
      </c>
      <c r="D1196" t="s">
        <v>3308</v>
      </c>
      <c r="E1196" t="s">
        <v>3353</v>
      </c>
      <c r="F1196" s="3" t="s">
        <v>1143</v>
      </c>
      <c r="G1196" t="s">
        <v>3310</v>
      </c>
      <c r="H1196" s="3" t="s">
        <v>3354</v>
      </c>
      <c r="L1196" s="3" t="s">
        <v>3355</v>
      </c>
      <c r="M1196" t="s">
        <v>3356</v>
      </c>
      <c r="N1196" t="s">
        <v>4025</v>
      </c>
      <c r="O1196" t="s">
        <v>3366</v>
      </c>
    </row>
    <row r="1197" spans="2:15" ht="150">
      <c r="B1197" t="s">
        <v>4026</v>
      </c>
      <c r="C1197" s="3" t="s">
        <v>4027</v>
      </c>
      <c r="D1197" t="s">
        <v>3308</v>
      </c>
      <c r="E1197" t="s">
        <v>3353</v>
      </c>
      <c r="F1197" s="3" t="s">
        <v>1143</v>
      </c>
      <c r="G1197" t="s">
        <v>3310</v>
      </c>
      <c r="H1197" s="3" t="s">
        <v>3354</v>
      </c>
      <c r="L1197" s="3" t="s">
        <v>3355</v>
      </c>
      <c r="M1197" t="s">
        <v>3356</v>
      </c>
      <c r="N1197" t="s">
        <v>4028</v>
      </c>
      <c r="O1197" t="s">
        <v>4029</v>
      </c>
    </row>
    <row r="1198" spans="2:15" ht="409.6">
      <c r="B1198" t="s">
        <v>4030</v>
      </c>
      <c r="C1198" s="3" t="s">
        <v>7451</v>
      </c>
      <c r="D1198" t="s">
        <v>3308</v>
      </c>
      <c r="E1198" t="s">
        <v>3309</v>
      </c>
      <c r="F1198" s="3" t="s">
        <v>1143</v>
      </c>
      <c r="G1198" t="s">
        <v>3310</v>
      </c>
      <c r="H1198" s="3" t="s">
        <v>3311</v>
      </c>
      <c r="L1198" s="3" t="s">
        <v>4031</v>
      </c>
      <c r="M1198" t="s">
        <v>4032</v>
      </c>
      <c r="N1198" t="s">
        <v>4033</v>
      </c>
      <c r="O1198" t="s">
        <v>4034</v>
      </c>
    </row>
    <row r="1199" spans="2:15" ht="60">
      <c r="B1199" t="s">
        <v>4035</v>
      </c>
      <c r="C1199" s="3" t="s">
        <v>4036</v>
      </c>
      <c r="D1199" t="s">
        <v>3308</v>
      </c>
      <c r="E1199" t="s">
        <v>3309</v>
      </c>
      <c r="F1199" s="3" t="s">
        <v>1143</v>
      </c>
      <c r="G1199" t="s">
        <v>3310</v>
      </c>
      <c r="H1199" s="3" t="s">
        <v>3311</v>
      </c>
      <c r="L1199" s="3" t="s">
        <v>4031</v>
      </c>
      <c r="M1199" t="s">
        <v>4032</v>
      </c>
      <c r="N1199" t="s">
        <v>4037</v>
      </c>
      <c r="O1199" t="s">
        <v>4038</v>
      </c>
    </row>
    <row r="1200" spans="2:15" ht="75">
      <c r="B1200" t="s">
        <v>4039</v>
      </c>
      <c r="C1200" s="3" t="s">
        <v>4040</v>
      </c>
      <c r="D1200" t="s">
        <v>3308</v>
      </c>
      <c r="E1200" t="s">
        <v>3309</v>
      </c>
      <c r="F1200" s="3" t="s">
        <v>1143</v>
      </c>
      <c r="G1200" t="s">
        <v>3310</v>
      </c>
      <c r="H1200" s="3" t="s">
        <v>3311</v>
      </c>
      <c r="L1200" s="3" t="s">
        <v>4031</v>
      </c>
      <c r="M1200" t="s">
        <v>4032</v>
      </c>
      <c r="N1200" t="s">
        <v>4041</v>
      </c>
      <c r="O1200" t="s">
        <v>4042</v>
      </c>
    </row>
    <row r="1201" spans="2:15" ht="240">
      <c r="B1201" t="s">
        <v>4043</v>
      </c>
      <c r="C1201" s="3" t="s">
        <v>7452</v>
      </c>
      <c r="D1201" t="s">
        <v>3308</v>
      </c>
      <c r="E1201" t="s">
        <v>3309</v>
      </c>
      <c r="F1201" s="3" t="s">
        <v>1143</v>
      </c>
      <c r="G1201" t="s">
        <v>3310</v>
      </c>
      <c r="H1201" s="3" t="s">
        <v>3311</v>
      </c>
      <c r="L1201" s="3" t="s">
        <v>4031</v>
      </c>
      <c r="M1201" t="s">
        <v>4032</v>
      </c>
      <c r="N1201" t="s">
        <v>4044</v>
      </c>
      <c r="O1201" t="s">
        <v>4045</v>
      </c>
    </row>
    <row r="1202" spans="2:15" ht="255">
      <c r="B1202" t="s">
        <v>4046</v>
      </c>
      <c r="C1202" s="3" t="s">
        <v>4047</v>
      </c>
      <c r="D1202" t="s">
        <v>3308</v>
      </c>
      <c r="E1202" t="s">
        <v>3309</v>
      </c>
      <c r="F1202" s="3" t="s">
        <v>1143</v>
      </c>
      <c r="G1202" t="s">
        <v>3310</v>
      </c>
      <c r="H1202" s="3" t="s">
        <v>3311</v>
      </c>
      <c r="L1202" s="3" t="s">
        <v>4031</v>
      </c>
      <c r="M1202" t="s">
        <v>4032</v>
      </c>
      <c r="N1202" t="s">
        <v>4048</v>
      </c>
      <c r="O1202" t="s">
        <v>4049</v>
      </c>
    </row>
    <row r="1203" spans="2:15" ht="150">
      <c r="B1203" t="s">
        <v>4050</v>
      </c>
      <c r="C1203" s="3" t="s">
        <v>4051</v>
      </c>
      <c r="D1203" t="s">
        <v>3308</v>
      </c>
      <c r="E1203" t="s">
        <v>3309</v>
      </c>
      <c r="F1203" s="3" t="s">
        <v>1143</v>
      </c>
      <c r="G1203" t="s">
        <v>3310</v>
      </c>
      <c r="H1203" s="3" t="s">
        <v>3311</v>
      </c>
      <c r="L1203" s="3" t="s">
        <v>4031</v>
      </c>
      <c r="M1203" t="s">
        <v>4032</v>
      </c>
      <c r="N1203" t="s">
        <v>4052</v>
      </c>
      <c r="O1203" t="s">
        <v>4053</v>
      </c>
    </row>
    <row r="1204" spans="2:15" ht="150">
      <c r="B1204" t="s">
        <v>4054</v>
      </c>
      <c r="C1204" s="3" t="s">
        <v>4055</v>
      </c>
      <c r="D1204" t="s">
        <v>3308</v>
      </c>
      <c r="E1204" t="s">
        <v>3309</v>
      </c>
      <c r="F1204" s="3" t="s">
        <v>1143</v>
      </c>
      <c r="G1204" t="s">
        <v>3310</v>
      </c>
      <c r="H1204" s="3" t="s">
        <v>3311</v>
      </c>
      <c r="L1204" s="3" t="s">
        <v>4031</v>
      </c>
      <c r="M1204" t="s">
        <v>4032</v>
      </c>
      <c r="N1204" t="s">
        <v>4056</v>
      </c>
      <c r="O1204" t="s">
        <v>4057</v>
      </c>
    </row>
    <row r="1205" spans="2:15" ht="165">
      <c r="B1205" t="s">
        <v>4058</v>
      </c>
      <c r="C1205" s="3" t="s">
        <v>4059</v>
      </c>
      <c r="D1205" t="s">
        <v>3308</v>
      </c>
      <c r="E1205" t="s">
        <v>3309</v>
      </c>
      <c r="F1205" s="3" t="s">
        <v>1143</v>
      </c>
      <c r="G1205" t="s">
        <v>3310</v>
      </c>
      <c r="H1205" s="3" t="s">
        <v>3311</v>
      </c>
      <c r="L1205" s="3" t="s">
        <v>4031</v>
      </c>
      <c r="M1205" t="s">
        <v>4032</v>
      </c>
      <c r="N1205" t="s">
        <v>4060</v>
      </c>
      <c r="O1205" t="s">
        <v>4061</v>
      </c>
    </row>
    <row r="1206" spans="2:15" ht="120">
      <c r="B1206" t="s">
        <v>4062</v>
      </c>
      <c r="C1206" s="3" t="s">
        <v>4063</v>
      </c>
      <c r="D1206" t="s">
        <v>3308</v>
      </c>
      <c r="E1206" t="s">
        <v>3309</v>
      </c>
      <c r="F1206" s="3" t="s">
        <v>1143</v>
      </c>
      <c r="G1206" t="s">
        <v>3310</v>
      </c>
      <c r="H1206" s="3" t="s">
        <v>3311</v>
      </c>
      <c r="L1206" s="3" t="s">
        <v>4031</v>
      </c>
      <c r="M1206" t="s">
        <v>4032</v>
      </c>
      <c r="N1206" t="s">
        <v>4064</v>
      </c>
      <c r="O1206" t="s">
        <v>4065</v>
      </c>
    </row>
    <row r="1207" spans="2:15" ht="60">
      <c r="B1207" t="s">
        <v>4066</v>
      </c>
      <c r="C1207" s="3" t="s">
        <v>4067</v>
      </c>
      <c r="D1207" t="s">
        <v>3308</v>
      </c>
      <c r="E1207" t="s">
        <v>3309</v>
      </c>
      <c r="F1207" s="3" t="s">
        <v>1143</v>
      </c>
      <c r="G1207" t="s">
        <v>3310</v>
      </c>
      <c r="H1207" s="3" t="s">
        <v>3311</v>
      </c>
      <c r="L1207" s="3" t="s">
        <v>4031</v>
      </c>
      <c r="M1207" t="s">
        <v>4032</v>
      </c>
      <c r="N1207" t="s">
        <v>4068</v>
      </c>
      <c r="O1207" t="s">
        <v>4069</v>
      </c>
    </row>
    <row r="1208" spans="2:15" ht="165">
      <c r="B1208" t="s">
        <v>4070</v>
      </c>
      <c r="C1208" s="3" t="s">
        <v>7453</v>
      </c>
      <c r="D1208" t="s">
        <v>3308</v>
      </c>
      <c r="E1208" t="s">
        <v>3309</v>
      </c>
      <c r="F1208" s="3" t="s">
        <v>1143</v>
      </c>
      <c r="G1208" t="s">
        <v>3310</v>
      </c>
      <c r="H1208" s="3" t="s">
        <v>3311</v>
      </c>
      <c r="L1208" s="3" t="s">
        <v>4031</v>
      </c>
      <c r="M1208" t="s">
        <v>4032</v>
      </c>
      <c r="N1208" t="s">
        <v>4071</v>
      </c>
      <c r="O1208" t="s">
        <v>4072</v>
      </c>
    </row>
    <row r="1209" spans="2:15" ht="135">
      <c r="B1209" t="s">
        <v>4073</v>
      </c>
      <c r="C1209" s="3" t="s">
        <v>7454</v>
      </c>
      <c r="D1209" t="s">
        <v>3308</v>
      </c>
      <c r="E1209" t="s">
        <v>3309</v>
      </c>
      <c r="F1209" s="3" t="s">
        <v>1143</v>
      </c>
      <c r="G1209" t="s">
        <v>3310</v>
      </c>
      <c r="H1209" s="3" t="s">
        <v>3311</v>
      </c>
      <c r="L1209" s="3" t="s">
        <v>4031</v>
      </c>
      <c r="M1209" t="s">
        <v>4032</v>
      </c>
      <c r="N1209" t="s">
        <v>4074</v>
      </c>
      <c r="O1209" t="s">
        <v>4075</v>
      </c>
    </row>
    <row r="1210" spans="2:15" ht="195">
      <c r="B1210" t="s">
        <v>4076</v>
      </c>
      <c r="C1210" s="3" t="s">
        <v>7455</v>
      </c>
      <c r="D1210" t="s">
        <v>3308</v>
      </c>
      <c r="E1210" t="s">
        <v>3309</v>
      </c>
      <c r="F1210" s="3" t="s">
        <v>1143</v>
      </c>
      <c r="G1210" t="s">
        <v>3310</v>
      </c>
      <c r="H1210" s="3" t="s">
        <v>3311</v>
      </c>
      <c r="L1210" s="3" t="s">
        <v>4031</v>
      </c>
      <c r="M1210" t="s">
        <v>4032</v>
      </c>
      <c r="N1210" t="s">
        <v>4077</v>
      </c>
      <c r="O1210" t="s">
        <v>4078</v>
      </c>
    </row>
    <row r="1211" spans="2:15" ht="120">
      <c r="B1211" t="s">
        <v>4079</v>
      </c>
      <c r="C1211" s="3" t="s">
        <v>7456</v>
      </c>
      <c r="D1211" t="s">
        <v>3308</v>
      </c>
      <c r="E1211" t="s">
        <v>3309</v>
      </c>
      <c r="F1211" s="3" t="s">
        <v>1143</v>
      </c>
      <c r="G1211" t="s">
        <v>3310</v>
      </c>
      <c r="H1211" s="3" t="s">
        <v>3311</v>
      </c>
      <c r="L1211" s="3" t="s">
        <v>4031</v>
      </c>
      <c r="M1211" t="s">
        <v>4032</v>
      </c>
      <c r="N1211" t="s">
        <v>4080</v>
      </c>
      <c r="O1211" t="s">
        <v>4081</v>
      </c>
    </row>
    <row r="1212" spans="2:15" ht="165">
      <c r="B1212" t="s">
        <v>4082</v>
      </c>
      <c r="C1212" s="3" t="s">
        <v>4083</v>
      </c>
      <c r="D1212" t="s">
        <v>3308</v>
      </c>
      <c r="E1212" t="s">
        <v>3309</v>
      </c>
      <c r="F1212" s="3" t="s">
        <v>1143</v>
      </c>
      <c r="G1212" t="s">
        <v>3310</v>
      </c>
      <c r="H1212" s="3" t="s">
        <v>3311</v>
      </c>
      <c r="L1212" s="3" t="s">
        <v>4031</v>
      </c>
      <c r="M1212" t="s">
        <v>4032</v>
      </c>
      <c r="N1212" t="s">
        <v>4084</v>
      </c>
      <c r="O1212" t="s">
        <v>4085</v>
      </c>
    </row>
    <row r="1213" spans="2:15" ht="210">
      <c r="B1213" t="s">
        <v>4086</v>
      </c>
      <c r="C1213" s="3" t="s">
        <v>7457</v>
      </c>
      <c r="D1213" t="s">
        <v>3308</v>
      </c>
      <c r="E1213" t="s">
        <v>3309</v>
      </c>
      <c r="F1213" s="3" t="s">
        <v>1143</v>
      </c>
      <c r="G1213" t="s">
        <v>3310</v>
      </c>
      <c r="H1213" s="3" t="s">
        <v>3311</v>
      </c>
      <c r="L1213" s="3" t="s">
        <v>4087</v>
      </c>
      <c r="M1213" t="s">
        <v>4088</v>
      </c>
      <c r="N1213" t="s">
        <v>4089</v>
      </c>
      <c r="O1213" t="s">
        <v>4090</v>
      </c>
    </row>
    <row r="1214" spans="2:15" ht="240">
      <c r="B1214" t="s">
        <v>4091</v>
      </c>
      <c r="C1214" s="3" t="s">
        <v>7458</v>
      </c>
      <c r="D1214" t="s">
        <v>3308</v>
      </c>
      <c r="E1214" t="s">
        <v>3309</v>
      </c>
      <c r="F1214" s="3" t="s">
        <v>1143</v>
      </c>
      <c r="G1214" t="s">
        <v>3310</v>
      </c>
      <c r="H1214" s="3" t="s">
        <v>3311</v>
      </c>
      <c r="L1214" s="3" t="s">
        <v>4087</v>
      </c>
      <c r="M1214" t="s">
        <v>4088</v>
      </c>
      <c r="N1214" t="s">
        <v>4092</v>
      </c>
      <c r="O1214" t="s">
        <v>4093</v>
      </c>
    </row>
    <row r="1215" spans="2:15" ht="135">
      <c r="B1215" t="s">
        <v>4094</v>
      </c>
      <c r="C1215" s="3" t="s">
        <v>4095</v>
      </c>
      <c r="D1215" t="s">
        <v>3308</v>
      </c>
      <c r="E1215" t="s">
        <v>3309</v>
      </c>
      <c r="F1215" s="3" t="s">
        <v>1143</v>
      </c>
      <c r="G1215" t="s">
        <v>3310</v>
      </c>
      <c r="H1215" s="3" t="s">
        <v>3311</v>
      </c>
      <c r="L1215" s="3" t="s">
        <v>4087</v>
      </c>
      <c r="M1215" t="s">
        <v>4088</v>
      </c>
      <c r="N1215" t="s">
        <v>4096</v>
      </c>
      <c r="O1215" t="s">
        <v>4097</v>
      </c>
    </row>
    <row r="1216" spans="2:15" ht="135">
      <c r="B1216" t="s">
        <v>4098</v>
      </c>
      <c r="C1216" s="3" t="s">
        <v>4099</v>
      </c>
      <c r="D1216" t="s">
        <v>3308</v>
      </c>
      <c r="E1216" t="s">
        <v>3309</v>
      </c>
      <c r="F1216" s="3" t="s">
        <v>1143</v>
      </c>
      <c r="G1216" t="s">
        <v>3310</v>
      </c>
      <c r="H1216" s="3" t="s">
        <v>3311</v>
      </c>
      <c r="L1216" s="3" t="s">
        <v>4087</v>
      </c>
      <c r="M1216" t="s">
        <v>4088</v>
      </c>
      <c r="N1216" t="s">
        <v>4100</v>
      </c>
      <c r="O1216" t="s">
        <v>4101</v>
      </c>
    </row>
    <row r="1217" spans="2:15" ht="150">
      <c r="B1217" t="s">
        <v>4102</v>
      </c>
      <c r="C1217" s="3" t="s">
        <v>7459</v>
      </c>
      <c r="D1217" t="s">
        <v>3308</v>
      </c>
      <c r="E1217" t="s">
        <v>3309</v>
      </c>
      <c r="F1217" s="3" t="s">
        <v>1143</v>
      </c>
      <c r="G1217" t="s">
        <v>3310</v>
      </c>
      <c r="H1217" s="3" t="s">
        <v>3311</v>
      </c>
      <c r="L1217" s="3" t="s">
        <v>4087</v>
      </c>
      <c r="M1217" t="s">
        <v>4088</v>
      </c>
      <c r="N1217" t="s">
        <v>4103</v>
      </c>
      <c r="O1217" t="s">
        <v>4104</v>
      </c>
    </row>
    <row r="1218" spans="2:15" ht="120">
      <c r="B1218" t="s">
        <v>4105</v>
      </c>
      <c r="C1218" s="3" t="s">
        <v>4106</v>
      </c>
      <c r="D1218" t="s">
        <v>3308</v>
      </c>
      <c r="E1218" t="s">
        <v>3309</v>
      </c>
      <c r="F1218" s="3" t="s">
        <v>1143</v>
      </c>
      <c r="G1218" t="s">
        <v>3310</v>
      </c>
      <c r="H1218" s="3" t="s">
        <v>3311</v>
      </c>
      <c r="L1218" s="3" t="s">
        <v>4087</v>
      </c>
      <c r="M1218" t="s">
        <v>4088</v>
      </c>
      <c r="N1218" t="s">
        <v>4107</v>
      </c>
      <c r="O1218" t="s">
        <v>4108</v>
      </c>
    </row>
    <row r="1219" spans="2:15" ht="105">
      <c r="B1219" t="s">
        <v>4109</v>
      </c>
      <c r="C1219" s="3" t="s">
        <v>4110</v>
      </c>
      <c r="D1219" t="s">
        <v>3308</v>
      </c>
      <c r="E1219" t="s">
        <v>3309</v>
      </c>
      <c r="F1219" s="3" t="s">
        <v>1143</v>
      </c>
      <c r="G1219" t="s">
        <v>3310</v>
      </c>
      <c r="H1219" s="3" t="s">
        <v>3311</v>
      </c>
      <c r="L1219" s="3" t="s">
        <v>4087</v>
      </c>
      <c r="M1219" t="s">
        <v>4088</v>
      </c>
      <c r="N1219" t="s">
        <v>4111</v>
      </c>
      <c r="O1219" t="s">
        <v>4112</v>
      </c>
    </row>
    <row r="1220" spans="2:15" ht="210">
      <c r="B1220" t="s">
        <v>4113</v>
      </c>
      <c r="C1220" s="3" t="s">
        <v>7460</v>
      </c>
      <c r="D1220" t="s">
        <v>3308</v>
      </c>
      <c r="E1220" t="s">
        <v>3380</v>
      </c>
      <c r="F1220" s="3" t="s">
        <v>1143</v>
      </c>
      <c r="G1220" t="s">
        <v>3310</v>
      </c>
      <c r="H1220" s="3" t="s">
        <v>3381</v>
      </c>
      <c r="L1220" s="3" t="s">
        <v>4114</v>
      </c>
      <c r="M1220" t="s">
        <v>4115</v>
      </c>
      <c r="N1220" t="s">
        <v>4116</v>
      </c>
      <c r="O1220" t="s">
        <v>4117</v>
      </c>
    </row>
    <row r="1221" spans="2:15" ht="105">
      <c r="B1221" t="s">
        <v>4118</v>
      </c>
      <c r="C1221" s="3" t="s">
        <v>4119</v>
      </c>
      <c r="D1221" t="s">
        <v>3308</v>
      </c>
      <c r="E1221" t="s">
        <v>3380</v>
      </c>
      <c r="F1221" s="3" t="s">
        <v>1143</v>
      </c>
      <c r="G1221" t="s">
        <v>3310</v>
      </c>
      <c r="H1221" s="3" t="s">
        <v>3381</v>
      </c>
      <c r="L1221" s="3" t="s">
        <v>4114</v>
      </c>
      <c r="M1221" t="s">
        <v>4115</v>
      </c>
      <c r="N1221" t="s">
        <v>4120</v>
      </c>
      <c r="O1221" t="s">
        <v>4121</v>
      </c>
    </row>
    <row r="1222" spans="2:15" ht="135">
      <c r="B1222" t="s">
        <v>4122</v>
      </c>
      <c r="C1222" s="3" t="s">
        <v>4123</v>
      </c>
      <c r="D1222" t="s">
        <v>3308</v>
      </c>
      <c r="E1222" t="s">
        <v>3380</v>
      </c>
      <c r="F1222" s="3" t="s">
        <v>1143</v>
      </c>
      <c r="G1222" t="s">
        <v>3310</v>
      </c>
      <c r="H1222" s="3" t="s">
        <v>3381</v>
      </c>
      <c r="L1222" s="3" t="s">
        <v>4114</v>
      </c>
      <c r="M1222" t="s">
        <v>4115</v>
      </c>
      <c r="N1222" t="s">
        <v>4124</v>
      </c>
      <c r="O1222" t="s">
        <v>4125</v>
      </c>
    </row>
    <row r="1223" spans="2:15" ht="75">
      <c r="B1223" t="s">
        <v>4126</v>
      </c>
      <c r="C1223" s="3" t="s">
        <v>4127</v>
      </c>
      <c r="D1223" t="s">
        <v>3308</v>
      </c>
      <c r="E1223" t="s">
        <v>3380</v>
      </c>
      <c r="F1223" s="3" t="s">
        <v>1143</v>
      </c>
      <c r="G1223" t="s">
        <v>3310</v>
      </c>
      <c r="H1223" s="3" t="s">
        <v>3381</v>
      </c>
      <c r="L1223" s="3" t="s">
        <v>4114</v>
      </c>
      <c r="M1223" t="s">
        <v>4115</v>
      </c>
      <c r="N1223" t="s">
        <v>4128</v>
      </c>
      <c r="O1223" t="s">
        <v>4129</v>
      </c>
    </row>
    <row r="1224" spans="2:15" ht="45">
      <c r="B1224" t="s">
        <v>4130</v>
      </c>
      <c r="C1224" s="3" t="s">
        <v>4131</v>
      </c>
      <c r="D1224" t="s">
        <v>3308</v>
      </c>
      <c r="E1224" t="s">
        <v>3380</v>
      </c>
      <c r="F1224" s="3" t="s">
        <v>1143</v>
      </c>
      <c r="G1224" t="s">
        <v>3310</v>
      </c>
      <c r="H1224" s="3" t="s">
        <v>3381</v>
      </c>
      <c r="L1224" s="3" t="s">
        <v>4114</v>
      </c>
      <c r="M1224" t="s">
        <v>4115</v>
      </c>
      <c r="N1224" t="s">
        <v>4132</v>
      </c>
      <c r="O1224" t="s">
        <v>4133</v>
      </c>
    </row>
    <row r="1225" spans="2:15" ht="45">
      <c r="B1225" t="s">
        <v>4134</v>
      </c>
      <c r="C1225" s="3" t="s">
        <v>4135</v>
      </c>
      <c r="D1225" t="s">
        <v>3308</v>
      </c>
      <c r="E1225" t="s">
        <v>3380</v>
      </c>
      <c r="F1225" s="3" t="s">
        <v>1143</v>
      </c>
      <c r="G1225" t="s">
        <v>3310</v>
      </c>
      <c r="H1225" s="3" t="s">
        <v>3381</v>
      </c>
      <c r="L1225" s="3" t="s">
        <v>4114</v>
      </c>
      <c r="M1225" t="s">
        <v>4115</v>
      </c>
      <c r="N1225" t="s">
        <v>4136</v>
      </c>
      <c r="O1225" t="s">
        <v>4137</v>
      </c>
    </row>
    <row r="1226" spans="2:15" ht="75">
      <c r="B1226" t="s">
        <v>4138</v>
      </c>
      <c r="C1226" s="3" t="s">
        <v>4139</v>
      </c>
      <c r="D1226" t="s">
        <v>3308</v>
      </c>
      <c r="E1226" t="s">
        <v>3380</v>
      </c>
      <c r="F1226" s="3" t="s">
        <v>1143</v>
      </c>
      <c r="G1226" t="s">
        <v>3310</v>
      </c>
      <c r="H1226" s="3" t="s">
        <v>3381</v>
      </c>
      <c r="L1226" s="3" t="s">
        <v>4114</v>
      </c>
      <c r="M1226" t="s">
        <v>4115</v>
      </c>
      <c r="N1226" t="s">
        <v>4140</v>
      </c>
      <c r="O1226" t="s">
        <v>4141</v>
      </c>
    </row>
    <row r="1227" spans="2:15" ht="210">
      <c r="B1227" t="s">
        <v>4142</v>
      </c>
      <c r="C1227" s="3" t="s">
        <v>4143</v>
      </c>
      <c r="D1227" t="s">
        <v>3308</v>
      </c>
      <c r="E1227" t="s">
        <v>3380</v>
      </c>
      <c r="F1227" s="3" t="s">
        <v>1143</v>
      </c>
      <c r="G1227" t="s">
        <v>3310</v>
      </c>
      <c r="H1227" s="3" t="s">
        <v>3381</v>
      </c>
      <c r="L1227" s="3" t="s">
        <v>4114</v>
      </c>
      <c r="M1227" t="s">
        <v>4115</v>
      </c>
      <c r="N1227" t="s">
        <v>4144</v>
      </c>
      <c r="O1227" t="s">
        <v>4145</v>
      </c>
    </row>
    <row r="1228" spans="2:15" ht="90">
      <c r="B1228" t="s">
        <v>4146</v>
      </c>
      <c r="C1228" s="3" t="s">
        <v>4147</v>
      </c>
      <c r="D1228" t="s">
        <v>3308</v>
      </c>
      <c r="E1228" t="s">
        <v>3380</v>
      </c>
      <c r="F1228" s="3" t="s">
        <v>1143</v>
      </c>
      <c r="G1228" t="s">
        <v>3310</v>
      </c>
      <c r="H1228" s="3" t="s">
        <v>3381</v>
      </c>
      <c r="L1228" s="3" t="s">
        <v>4114</v>
      </c>
      <c r="M1228" t="s">
        <v>4115</v>
      </c>
      <c r="N1228" t="s">
        <v>4148</v>
      </c>
      <c r="O1228" t="s">
        <v>4149</v>
      </c>
    </row>
    <row r="1229" spans="2:15" ht="90">
      <c r="B1229" t="s">
        <v>4150</v>
      </c>
      <c r="C1229" s="3" t="s">
        <v>4151</v>
      </c>
      <c r="D1229" t="s">
        <v>3308</v>
      </c>
      <c r="E1229" t="s">
        <v>3353</v>
      </c>
      <c r="F1229" s="3" t="s">
        <v>1203</v>
      </c>
      <c r="G1229" t="s">
        <v>3310</v>
      </c>
      <c r="H1229" s="3" t="s">
        <v>3354</v>
      </c>
      <c r="L1229" s="3" t="s">
        <v>3977</v>
      </c>
      <c r="M1229" t="s">
        <v>3978</v>
      </c>
      <c r="N1229" t="s">
        <v>4152</v>
      </c>
      <c r="O1229" t="s">
        <v>3980</v>
      </c>
    </row>
    <row r="1230" spans="2:15" ht="165">
      <c r="B1230" t="s">
        <v>4153</v>
      </c>
      <c r="C1230" s="3" t="s">
        <v>7461</v>
      </c>
      <c r="D1230" t="s">
        <v>3308</v>
      </c>
      <c r="E1230" t="s">
        <v>3353</v>
      </c>
      <c r="F1230" s="3" t="s">
        <v>1203</v>
      </c>
      <c r="G1230" t="s">
        <v>3310</v>
      </c>
      <c r="H1230" s="3" t="s">
        <v>3354</v>
      </c>
      <c r="L1230" s="3" t="s">
        <v>3977</v>
      </c>
      <c r="M1230" t="s">
        <v>3978</v>
      </c>
      <c r="N1230" t="s">
        <v>4154</v>
      </c>
      <c r="O1230" t="s">
        <v>3984</v>
      </c>
    </row>
    <row r="1231" spans="2:15" ht="409.6">
      <c r="B1231" t="s">
        <v>4155</v>
      </c>
      <c r="C1231" s="3" t="s">
        <v>7462</v>
      </c>
      <c r="D1231" t="s">
        <v>3308</v>
      </c>
      <c r="E1231" t="s">
        <v>3353</v>
      </c>
      <c r="F1231" s="3" t="s">
        <v>1203</v>
      </c>
      <c r="G1231" t="s">
        <v>3310</v>
      </c>
      <c r="H1231" s="3" t="s">
        <v>3354</v>
      </c>
      <c r="L1231" s="3" t="s">
        <v>3977</v>
      </c>
      <c r="M1231" t="s">
        <v>3978</v>
      </c>
      <c r="N1231" t="s">
        <v>4156</v>
      </c>
      <c r="O1231" t="s">
        <v>4157</v>
      </c>
    </row>
    <row r="1232" spans="2:15" ht="135">
      <c r="B1232" t="s">
        <v>4158</v>
      </c>
      <c r="C1232" s="3" t="s">
        <v>4159</v>
      </c>
      <c r="D1232" t="s">
        <v>3308</v>
      </c>
      <c r="E1232" t="s">
        <v>3353</v>
      </c>
      <c r="F1232" s="3" t="s">
        <v>1203</v>
      </c>
      <c r="G1232" t="s">
        <v>3310</v>
      </c>
      <c r="H1232" s="3" t="s">
        <v>3354</v>
      </c>
      <c r="L1232" s="3" t="s">
        <v>3977</v>
      </c>
      <c r="M1232" t="s">
        <v>3978</v>
      </c>
      <c r="N1232" t="s">
        <v>4160</v>
      </c>
      <c r="O1232" t="s">
        <v>4161</v>
      </c>
    </row>
    <row r="1233" spans="2:15" ht="270">
      <c r="B1233" t="s">
        <v>4162</v>
      </c>
      <c r="C1233" s="3" t="s">
        <v>7463</v>
      </c>
      <c r="D1233" t="s">
        <v>3308</v>
      </c>
      <c r="E1233" t="s">
        <v>3353</v>
      </c>
      <c r="F1233" s="3" t="s">
        <v>1203</v>
      </c>
      <c r="G1233" t="s">
        <v>3310</v>
      </c>
      <c r="H1233" s="3" t="s">
        <v>3354</v>
      </c>
      <c r="L1233" s="3" t="s">
        <v>3977</v>
      </c>
      <c r="M1233" t="s">
        <v>3978</v>
      </c>
      <c r="N1233" t="s">
        <v>4163</v>
      </c>
      <c r="O1233" t="s">
        <v>4164</v>
      </c>
    </row>
    <row r="1234" spans="2:15" ht="300">
      <c r="B1234" t="s">
        <v>4165</v>
      </c>
      <c r="C1234" s="3" t="s">
        <v>7464</v>
      </c>
      <c r="D1234" t="s">
        <v>3308</v>
      </c>
      <c r="E1234" t="s">
        <v>3353</v>
      </c>
      <c r="F1234" s="3" t="s">
        <v>1203</v>
      </c>
      <c r="G1234" t="s">
        <v>3310</v>
      </c>
      <c r="H1234" s="3" t="s">
        <v>3354</v>
      </c>
      <c r="L1234" s="3" t="s">
        <v>3977</v>
      </c>
      <c r="M1234" t="s">
        <v>3978</v>
      </c>
      <c r="N1234" t="s">
        <v>4166</v>
      </c>
      <c r="O1234" t="s">
        <v>4167</v>
      </c>
    </row>
    <row r="1235" spans="2:15" ht="135">
      <c r="B1235" t="s">
        <v>4168</v>
      </c>
      <c r="C1235" s="3" t="s">
        <v>4169</v>
      </c>
      <c r="D1235" t="s">
        <v>3308</v>
      </c>
      <c r="E1235" t="s">
        <v>3353</v>
      </c>
      <c r="F1235" s="3" t="s">
        <v>1203</v>
      </c>
      <c r="G1235" t="s">
        <v>3310</v>
      </c>
      <c r="H1235" s="3" t="s">
        <v>3354</v>
      </c>
      <c r="L1235" s="3" t="s">
        <v>3355</v>
      </c>
      <c r="M1235" t="s">
        <v>3356</v>
      </c>
      <c r="N1235" t="s">
        <v>4170</v>
      </c>
      <c r="O1235" t="s">
        <v>3358</v>
      </c>
    </row>
    <row r="1236" spans="2:15" ht="180">
      <c r="B1236" t="s">
        <v>4171</v>
      </c>
      <c r="C1236" s="3" t="s">
        <v>4172</v>
      </c>
      <c r="D1236" t="s">
        <v>3308</v>
      </c>
      <c r="E1236" t="s">
        <v>3353</v>
      </c>
      <c r="F1236" s="3" t="s">
        <v>1203</v>
      </c>
      <c r="G1236" t="s">
        <v>3310</v>
      </c>
      <c r="H1236" s="3" t="s">
        <v>3354</v>
      </c>
      <c r="L1236" s="3" t="s">
        <v>3355</v>
      </c>
      <c r="M1236" t="s">
        <v>3356</v>
      </c>
      <c r="N1236" t="s">
        <v>4173</v>
      </c>
      <c r="O1236" t="s">
        <v>3362</v>
      </c>
    </row>
    <row r="1237" spans="2:15" ht="120">
      <c r="B1237" t="s">
        <v>4174</v>
      </c>
      <c r="C1237" s="3" t="s">
        <v>4175</v>
      </c>
      <c r="D1237" t="s">
        <v>3308</v>
      </c>
      <c r="E1237" t="s">
        <v>3353</v>
      </c>
      <c r="F1237" s="3" t="s">
        <v>1203</v>
      </c>
      <c r="G1237" t="s">
        <v>3310</v>
      </c>
      <c r="H1237" s="3" t="s">
        <v>3354</v>
      </c>
      <c r="L1237" s="3" t="s">
        <v>3355</v>
      </c>
      <c r="M1237" t="s">
        <v>3356</v>
      </c>
      <c r="N1237" t="s">
        <v>4176</v>
      </c>
      <c r="O1237" t="s">
        <v>3366</v>
      </c>
    </row>
    <row r="1238" spans="2:15" ht="120">
      <c r="B1238" t="s">
        <v>4177</v>
      </c>
      <c r="C1238" s="3" t="s">
        <v>4178</v>
      </c>
      <c r="D1238" t="s">
        <v>3308</v>
      </c>
      <c r="E1238" t="s">
        <v>3353</v>
      </c>
      <c r="F1238" s="3" t="s">
        <v>1203</v>
      </c>
      <c r="G1238" t="s">
        <v>3310</v>
      </c>
      <c r="H1238" s="3" t="s">
        <v>3354</v>
      </c>
      <c r="L1238" s="3" t="s">
        <v>3355</v>
      </c>
      <c r="M1238" t="s">
        <v>3356</v>
      </c>
      <c r="N1238" t="s">
        <v>4179</v>
      </c>
      <c r="O1238" t="s">
        <v>3370</v>
      </c>
    </row>
    <row r="1239" spans="2:15" ht="135">
      <c r="B1239" t="s">
        <v>4180</v>
      </c>
      <c r="C1239" s="3" t="s">
        <v>7465</v>
      </c>
      <c r="D1239" t="s">
        <v>3308</v>
      </c>
      <c r="E1239" t="s">
        <v>3353</v>
      </c>
      <c r="F1239" s="3" t="s">
        <v>1203</v>
      </c>
      <c r="G1239" t="s">
        <v>3310</v>
      </c>
      <c r="H1239" s="3" t="s">
        <v>3354</v>
      </c>
      <c r="L1239" s="3" t="s">
        <v>3355</v>
      </c>
      <c r="M1239" t="s">
        <v>3356</v>
      </c>
      <c r="N1239" t="s">
        <v>4181</v>
      </c>
      <c r="O1239" t="s">
        <v>3374</v>
      </c>
    </row>
    <row r="1240" spans="2:15" ht="135">
      <c r="B1240" t="s">
        <v>4182</v>
      </c>
      <c r="C1240" s="3" t="s">
        <v>4183</v>
      </c>
      <c r="D1240" t="s">
        <v>3308</v>
      </c>
      <c r="E1240" t="s">
        <v>3353</v>
      </c>
      <c r="F1240" s="3" t="s">
        <v>1203</v>
      </c>
      <c r="G1240" t="s">
        <v>3310</v>
      </c>
      <c r="H1240" s="3" t="s">
        <v>3354</v>
      </c>
      <c r="L1240" s="3" t="s">
        <v>3355</v>
      </c>
      <c r="M1240" t="s">
        <v>3356</v>
      </c>
      <c r="N1240" t="s">
        <v>4184</v>
      </c>
      <c r="O1240" t="s">
        <v>3377</v>
      </c>
    </row>
    <row r="1241" spans="2:15" ht="135">
      <c r="B1241" t="s">
        <v>4185</v>
      </c>
      <c r="C1241" s="3" t="s">
        <v>4186</v>
      </c>
      <c r="D1241" t="s">
        <v>3308</v>
      </c>
      <c r="E1241" t="s">
        <v>3309</v>
      </c>
      <c r="F1241" s="3" t="s">
        <v>1203</v>
      </c>
      <c r="G1241" t="s">
        <v>3310</v>
      </c>
      <c r="H1241" s="3" t="s">
        <v>3311</v>
      </c>
      <c r="L1241" s="3" t="s">
        <v>4031</v>
      </c>
      <c r="M1241" t="s">
        <v>4032</v>
      </c>
      <c r="N1241" t="s">
        <v>4187</v>
      </c>
      <c r="O1241" t="s">
        <v>4034</v>
      </c>
    </row>
    <row r="1242" spans="2:15" ht="120">
      <c r="B1242" t="s">
        <v>4188</v>
      </c>
      <c r="C1242" s="3" t="s">
        <v>7466</v>
      </c>
      <c r="D1242" t="s">
        <v>3308</v>
      </c>
      <c r="E1242" t="s">
        <v>3309</v>
      </c>
      <c r="F1242" s="3" t="s">
        <v>1203</v>
      </c>
      <c r="G1242" t="s">
        <v>3310</v>
      </c>
      <c r="H1242" s="3" t="s">
        <v>3311</v>
      </c>
      <c r="L1242" s="3" t="s">
        <v>4031</v>
      </c>
      <c r="M1242" t="s">
        <v>4032</v>
      </c>
      <c r="N1242" t="s">
        <v>4189</v>
      </c>
      <c r="O1242" t="s">
        <v>4190</v>
      </c>
    </row>
    <row r="1243" spans="2:15" ht="195">
      <c r="B1243" t="s">
        <v>4191</v>
      </c>
      <c r="C1243" s="3" t="s">
        <v>7467</v>
      </c>
      <c r="D1243" t="s">
        <v>3308</v>
      </c>
      <c r="E1243" t="s">
        <v>3309</v>
      </c>
      <c r="F1243" s="3" t="s">
        <v>1203</v>
      </c>
      <c r="G1243" t="s">
        <v>3310</v>
      </c>
      <c r="H1243" s="3" t="s">
        <v>3311</v>
      </c>
      <c r="L1243" s="3" t="s">
        <v>4031</v>
      </c>
      <c r="M1243" t="s">
        <v>4032</v>
      </c>
      <c r="N1243" t="s">
        <v>4192</v>
      </c>
      <c r="O1243" t="s">
        <v>4193</v>
      </c>
    </row>
    <row r="1244" spans="2:15" ht="180">
      <c r="B1244" t="s">
        <v>4194</v>
      </c>
      <c r="C1244" s="3" t="s">
        <v>7468</v>
      </c>
      <c r="D1244" t="s">
        <v>3308</v>
      </c>
      <c r="E1244" t="s">
        <v>3309</v>
      </c>
      <c r="F1244" s="3" t="s">
        <v>1203</v>
      </c>
      <c r="G1244" t="s">
        <v>3310</v>
      </c>
      <c r="H1244" s="3" t="s">
        <v>3311</v>
      </c>
      <c r="L1244" s="3" t="s">
        <v>4031</v>
      </c>
      <c r="M1244" t="s">
        <v>4032</v>
      </c>
      <c r="N1244" t="s">
        <v>4195</v>
      </c>
      <c r="O1244" t="s">
        <v>4196</v>
      </c>
    </row>
    <row r="1245" spans="2:15" ht="60">
      <c r="B1245" t="s">
        <v>4197</v>
      </c>
      <c r="C1245" s="3" t="s">
        <v>4198</v>
      </c>
      <c r="D1245" t="s">
        <v>3308</v>
      </c>
      <c r="E1245" t="s">
        <v>3309</v>
      </c>
      <c r="F1245" s="3" t="s">
        <v>1203</v>
      </c>
      <c r="G1245" t="s">
        <v>3310</v>
      </c>
      <c r="H1245" s="3" t="s">
        <v>3311</v>
      </c>
      <c r="L1245" s="3" t="s">
        <v>4031</v>
      </c>
      <c r="M1245" t="s">
        <v>4032</v>
      </c>
      <c r="N1245" t="s">
        <v>4199</v>
      </c>
      <c r="O1245" t="s">
        <v>4200</v>
      </c>
    </row>
    <row r="1246" spans="2:15" ht="90">
      <c r="B1246" t="s">
        <v>4201</v>
      </c>
      <c r="C1246" s="3" t="s">
        <v>4202</v>
      </c>
      <c r="D1246" t="s">
        <v>3308</v>
      </c>
      <c r="E1246" t="s">
        <v>3309</v>
      </c>
      <c r="F1246" s="3" t="s">
        <v>1203</v>
      </c>
      <c r="G1246" t="s">
        <v>3310</v>
      </c>
      <c r="H1246" s="3" t="s">
        <v>3311</v>
      </c>
      <c r="L1246" s="3" t="s">
        <v>4031</v>
      </c>
      <c r="M1246" t="s">
        <v>4032</v>
      </c>
      <c r="N1246" t="s">
        <v>4203</v>
      </c>
      <c r="O1246" t="s">
        <v>4204</v>
      </c>
    </row>
    <row r="1247" spans="2:15" ht="240">
      <c r="B1247" t="s">
        <v>4205</v>
      </c>
      <c r="C1247" s="3" t="s">
        <v>4206</v>
      </c>
      <c r="D1247" t="s">
        <v>3308</v>
      </c>
      <c r="E1247" t="s">
        <v>3309</v>
      </c>
      <c r="F1247" s="3" t="s">
        <v>1203</v>
      </c>
      <c r="G1247" t="s">
        <v>3310</v>
      </c>
      <c r="H1247" s="3" t="s">
        <v>3311</v>
      </c>
      <c r="L1247" s="3" t="s">
        <v>4031</v>
      </c>
      <c r="M1247" t="s">
        <v>4032</v>
      </c>
      <c r="N1247" t="s">
        <v>4207</v>
      </c>
      <c r="O1247" t="s">
        <v>4208</v>
      </c>
    </row>
    <row r="1248" spans="2:15" ht="195">
      <c r="B1248" t="s">
        <v>4209</v>
      </c>
      <c r="C1248" s="3" t="s">
        <v>7469</v>
      </c>
      <c r="D1248" t="s">
        <v>3308</v>
      </c>
      <c r="E1248" t="s">
        <v>3309</v>
      </c>
      <c r="F1248" s="3" t="s">
        <v>1203</v>
      </c>
      <c r="G1248" t="s">
        <v>3310</v>
      </c>
      <c r="H1248" s="3" t="s">
        <v>3311</v>
      </c>
      <c r="L1248" s="3" t="s">
        <v>4031</v>
      </c>
      <c r="M1248" t="s">
        <v>4032</v>
      </c>
      <c r="N1248" t="s">
        <v>4210</v>
      </c>
      <c r="O1248" t="s">
        <v>4211</v>
      </c>
    </row>
    <row r="1249" spans="2:15" ht="60">
      <c r="B1249" t="s">
        <v>4212</v>
      </c>
      <c r="C1249" s="3" t="s">
        <v>4213</v>
      </c>
      <c r="D1249" t="s">
        <v>3308</v>
      </c>
      <c r="E1249" t="s">
        <v>3309</v>
      </c>
      <c r="F1249" s="3" t="s">
        <v>1203</v>
      </c>
      <c r="G1249" t="s">
        <v>3310</v>
      </c>
      <c r="H1249" s="3" t="s">
        <v>3311</v>
      </c>
      <c r="L1249" s="3" t="s">
        <v>4031</v>
      </c>
      <c r="M1249" t="s">
        <v>4032</v>
      </c>
      <c r="N1249" t="s">
        <v>4214</v>
      </c>
      <c r="O1249" t="s">
        <v>4215</v>
      </c>
    </row>
    <row r="1250" spans="2:15" ht="105">
      <c r="B1250" t="s">
        <v>4216</v>
      </c>
      <c r="C1250" s="3" t="s">
        <v>4217</v>
      </c>
      <c r="D1250" t="s">
        <v>3308</v>
      </c>
      <c r="E1250" t="s">
        <v>3309</v>
      </c>
      <c r="F1250" s="3" t="s">
        <v>1203</v>
      </c>
      <c r="G1250" t="s">
        <v>3310</v>
      </c>
      <c r="H1250" s="3" t="s">
        <v>3311</v>
      </c>
      <c r="L1250" s="3" t="s">
        <v>4031</v>
      </c>
      <c r="M1250" t="s">
        <v>4032</v>
      </c>
      <c r="N1250" t="s">
        <v>4218</v>
      </c>
      <c r="O1250" t="s">
        <v>4219</v>
      </c>
    </row>
    <row r="1251" spans="2:15" ht="75">
      <c r="B1251" t="s">
        <v>4220</v>
      </c>
      <c r="C1251" s="3" t="s">
        <v>4221</v>
      </c>
      <c r="D1251" t="s">
        <v>3308</v>
      </c>
      <c r="E1251" t="s">
        <v>3309</v>
      </c>
      <c r="F1251" s="3" t="s">
        <v>1203</v>
      </c>
      <c r="G1251" t="s">
        <v>3310</v>
      </c>
      <c r="H1251" s="3" t="s">
        <v>3311</v>
      </c>
      <c r="L1251" s="3" t="s">
        <v>4031</v>
      </c>
      <c r="M1251" t="s">
        <v>4032</v>
      </c>
      <c r="N1251" t="s">
        <v>4222</v>
      </c>
      <c r="O1251" t="s">
        <v>4223</v>
      </c>
    </row>
    <row r="1252" spans="2:15" ht="210">
      <c r="B1252" t="s">
        <v>4224</v>
      </c>
      <c r="C1252" s="3" t="s">
        <v>7470</v>
      </c>
      <c r="D1252" t="s">
        <v>3308</v>
      </c>
      <c r="E1252" t="s">
        <v>3309</v>
      </c>
      <c r="F1252" s="3" t="s">
        <v>1203</v>
      </c>
      <c r="G1252" t="s">
        <v>3310</v>
      </c>
      <c r="H1252" s="3" t="s">
        <v>3311</v>
      </c>
      <c r="L1252" s="3" t="s">
        <v>4087</v>
      </c>
      <c r="M1252" t="s">
        <v>4088</v>
      </c>
      <c r="N1252" t="s">
        <v>4225</v>
      </c>
      <c r="O1252" t="s">
        <v>4090</v>
      </c>
    </row>
    <row r="1253" spans="2:15" ht="60">
      <c r="B1253" t="s">
        <v>4226</v>
      </c>
      <c r="C1253" s="3" t="s">
        <v>4227</v>
      </c>
      <c r="D1253" t="s">
        <v>3308</v>
      </c>
      <c r="E1253" t="s">
        <v>3309</v>
      </c>
      <c r="F1253" s="3" t="s">
        <v>1203</v>
      </c>
      <c r="G1253" t="s">
        <v>3310</v>
      </c>
      <c r="H1253" s="3" t="s">
        <v>3311</v>
      </c>
      <c r="L1253" s="3" t="s">
        <v>4087</v>
      </c>
      <c r="M1253" t="s">
        <v>4088</v>
      </c>
      <c r="N1253" t="s">
        <v>4228</v>
      </c>
      <c r="O1253" t="s">
        <v>4093</v>
      </c>
    </row>
    <row r="1254" spans="2:15" ht="150">
      <c r="B1254" t="s">
        <v>4229</v>
      </c>
      <c r="C1254" s="3" t="s">
        <v>4230</v>
      </c>
      <c r="D1254" t="s">
        <v>3308</v>
      </c>
      <c r="E1254" t="s">
        <v>3309</v>
      </c>
      <c r="F1254" s="3" t="s">
        <v>1203</v>
      </c>
      <c r="G1254" t="s">
        <v>3310</v>
      </c>
      <c r="H1254" s="3" t="s">
        <v>3311</v>
      </c>
      <c r="L1254" s="3" t="s">
        <v>4087</v>
      </c>
      <c r="M1254" t="s">
        <v>4088</v>
      </c>
      <c r="N1254" t="s">
        <v>4231</v>
      </c>
      <c r="O1254" t="s">
        <v>4232</v>
      </c>
    </row>
    <row r="1255" spans="2:15" ht="90">
      <c r="B1255" t="s">
        <v>4233</v>
      </c>
      <c r="C1255" s="3" t="s">
        <v>4234</v>
      </c>
      <c r="D1255" t="s">
        <v>3308</v>
      </c>
      <c r="E1255" t="s">
        <v>3309</v>
      </c>
      <c r="F1255" s="3" t="s">
        <v>1203</v>
      </c>
      <c r="G1255" t="s">
        <v>3310</v>
      </c>
      <c r="H1255" s="3" t="s">
        <v>3311</v>
      </c>
      <c r="L1255" s="3" t="s">
        <v>4087</v>
      </c>
      <c r="M1255" t="s">
        <v>4088</v>
      </c>
      <c r="N1255" t="s">
        <v>4235</v>
      </c>
      <c r="O1255" t="s">
        <v>4236</v>
      </c>
    </row>
    <row r="1256" spans="2:15" ht="180">
      <c r="B1256" t="s">
        <v>4237</v>
      </c>
      <c r="C1256" s="3" t="s">
        <v>7471</v>
      </c>
      <c r="D1256" t="s">
        <v>3308</v>
      </c>
      <c r="E1256" t="s">
        <v>3309</v>
      </c>
      <c r="F1256" s="3" t="s">
        <v>1203</v>
      </c>
      <c r="G1256" t="s">
        <v>3310</v>
      </c>
      <c r="H1256" s="3" t="s">
        <v>3311</v>
      </c>
      <c r="L1256" s="3" t="s">
        <v>4087</v>
      </c>
      <c r="M1256" t="s">
        <v>4088</v>
      </c>
      <c r="N1256" t="s">
        <v>4238</v>
      </c>
      <c r="O1256" t="s">
        <v>4239</v>
      </c>
    </row>
    <row r="1257" spans="2:15" ht="120">
      <c r="B1257" t="s">
        <v>4240</v>
      </c>
      <c r="C1257" s="3" t="s">
        <v>7472</v>
      </c>
      <c r="D1257" t="s">
        <v>3308</v>
      </c>
      <c r="E1257" t="s">
        <v>3309</v>
      </c>
      <c r="F1257" s="3" t="s">
        <v>1203</v>
      </c>
      <c r="G1257" t="s">
        <v>3310</v>
      </c>
      <c r="H1257" s="3" t="s">
        <v>3311</v>
      </c>
      <c r="L1257" s="3" t="s">
        <v>4087</v>
      </c>
      <c r="M1257" t="s">
        <v>4088</v>
      </c>
      <c r="N1257" t="s">
        <v>4241</v>
      </c>
      <c r="O1257" t="s">
        <v>4242</v>
      </c>
    </row>
    <row r="1258" spans="2:15" ht="165">
      <c r="B1258" t="s">
        <v>4243</v>
      </c>
      <c r="C1258" s="3" t="s">
        <v>4244</v>
      </c>
      <c r="D1258" t="s">
        <v>3308</v>
      </c>
      <c r="E1258" t="s">
        <v>3309</v>
      </c>
      <c r="F1258" s="3" t="s">
        <v>1203</v>
      </c>
      <c r="G1258" t="s">
        <v>3310</v>
      </c>
      <c r="H1258" s="3" t="s">
        <v>3311</v>
      </c>
      <c r="L1258" s="3" t="s">
        <v>4087</v>
      </c>
      <c r="M1258" t="s">
        <v>4088</v>
      </c>
      <c r="N1258" t="s">
        <v>4245</v>
      </c>
      <c r="O1258" t="s">
        <v>4097</v>
      </c>
    </row>
    <row r="1259" spans="2:15" ht="240">
      <c r="B1259" t="s">
        <v>4246</v>
      </c>
      <c r="C1259" s="3" t="s">
        <v>4247</v>
      </c>
      <c r="D1259" t="s">
        <v>3308</v>
      </c>
      <c r="E1259" t="s">
        <v>3380</v>
      </c>
      <c r="F1259" s="3" t="s">
        <v>1203</v>
      </c>
      <c r="G1259" t="s">
        <v>3310</v>
      </c>
      <c r="H1259" s="3" t="s">
        <v>3381</v>
      </c>
      <c r="L1259" s="3" t="s">
        <v>4114</v>
      </c>
      <c r="M1259" t="s">
        <v>4115</v>
      </c>
      <c r="N1259" t="s">
        <v>4248</v>
      </c>
      <c r="O1259" t="s">
        <v>4117</v>
      </c>
    </row>
    <row r="1260" spans="2:15" ht="328">
      <c r="B1260" t="s">
        <v>4249</v>
      </c>
      <c r="C1260" s="3" t="s">
        <v>7473</v>
      </c>
      <c r="D1260" t="s">
        <v>3308</v>
      </c>
      <c r="E1260" t="s">
        <v>3380</v>
      </c>
      <c r="F1260" s="3" t="s">
        <v>1203</v>
      </c>
      <c r="G1260" t="s">
        <v>3310</v>
      </c>
      <c r="H1260" s="3" t="s">
        <v>3381</v>
      </c>
      <c r="L1260" s="3" t="s">
        <v>4114</v>
      </c>
      <c r="M1260" t="s">
        <v>4115</v>
      </c>
      <c r="N1260" t="s">
        <v>4250</v>
      </c>
      <c r="O1260" t="s">
        <v>4121</v>
      </c>
    </row>
    <row r="1261" spans="2:15" ht="328">
      <c r="B1261" t="s">
        <v>4251</v>
      </c>
      <c r="C1261" s="3" t="s">
        <v>7474</v>
      </c>
      <c r="D1261" t="s">
        <v>3308</v>
      </c>
      <c r="E1261" t="s">
        <v>3380</v>
      </c>
      <c r="F1261" s="3" t="s">
        <v>1203</v>
      </c>
      <c r="G1261" t="s">
        <v>3310</v>
      </c>
      <c r="H1261" s="3" t="s">
        <v>3381</v>
      </c>
      <c r="L1261" s="3" t="s">
        <v>4114</v>
      </c>
      <c r="M1261" t="s">
        <v>4115</v>
      </c>
      <c r="N1261" t="s">
        <v>4252</v>
      </c>
      <c r="O1261" t="s">
        <v>4253</v>
      </c>
    </row>
    <row r="1262" spans="2:15" ht="225">
      <c r="B1262" t="s">
        <v>4254</v>
      </c>
      <c r="C1262" s="3" t="s">
        <v>7475</v>
      </c>
      <c r="D1262" t="s">
        <v>3308</v>
      </c>
      <c r="E1262" t="s">
        <v>3380</v>
      </c>
      <c r="F1262" s="3" t="s">
        <v>1203</v>
      </c>
      <c r="G1262" t="s">
        <v>3310</v>
      </c>
      <c r="H1262" s="3" t="s">
        <v>3381</v>
      </c>
      <c r="L1262" s="3" t="s">
        <v>4114</v>
      </c>
      <c r="M1262" t="s">
        <v>4115</v>
      </c>
      <c r="N1262" t="s">
        <v>4255</v>
      </c>
      <c r="O1262" t="s">
        <v>4129</v>
      </c>
    </row>
    <row r="1263" spans="2:15" ht="240">
      <c r="B1263" t="s">
        <v>4256</v>
      </c>
      <c r="C1263" s="3" t="s">
        <v>7476</v>
      </c>
      <c r="D1263" t="s">
        <v>3308</v>
      </c>
      <c r="E1263" t="s">
        <v>3380</v>
      </c>
      <c r="F1263" s="3" t="s">
        <v>1203</v>
      </c>
      <c r="G1263" t="s">
        <v>3310</v>
      </c>
      <c r="H1263" s="3" t="s">
        <v>3381</v>
      </c>
      <c r="L1263" s="3" t="s">
        <v>4114</v>
      </c>
      <c r="M1263" t="s">
        <v>4115</v>
      </c>
      <c r="N1263" t="s">
        <v>4257</v>
      </c>
      <c r="O1263" t="s">
        <v>4258</v>
      </c>
    </row>
    <row r="1264" spans="2:15" ht="240">
      <c r="B1264" t="s">
        <v>4259</v>
      </c>
      <c r="C1264" s="3" t="s">
        <v>7477</v>
      </c>
      <c r="D1264" t="s">
        <v>3308</v>
      </c>
      <c r="E1264" t="s">
        <v>3380</v>
      </c>
      <c r="F1264" s="3" t="s">
        <v>1203</v>
      </c>
      <c r="G1264" t="s">
        <v>3310</v>
      </c>
      <c r="H1264" s="3" t="s">
        <v>3381</v>
      </c>
      <c r="L1264" s="3" t="s">
        <v>4114</v>
      </c>
      <c r="M1264" t="s">
        <v>4115</v>
      </c>
      <c r="N1264" t="s">
        <v>4260</v>
      </c>
      <c r="O1264" t="s">
        <v>4261</v>
      </c>
    </row>
    <row r="1265" spans="2:15" ht="135">
      <c r="B1265" t="s">
        <v>4262</v>
      </c>
      <c r="C1265" s="3" t="s">
        <v>4263</v>
      </c>
      <c r="D1265" t="s">
        <v>3308</v>
      </c>
      <c r="E1265" t="s">
        <v>3380</v>
      </c>
      <c r="F1265" s="3" t="s">
        <v>1203</v>
      </c>
      <c r="G1265" t="s">
        <v>3310</v>
      </c>
      <c r="H1265" s="3" t="s">
        <v>3381</v>
      </c>
      <c r="L1265" s="3" t="s">
        <v>4114</v>
      </c>
      <c r="M1265" t="s">
        <v>4115</v>
      </c>
      <c r="N1265" t="s">
        <v>4264</v>
      </c>
      <c r="O1265" t="s">
        <v>4265</v>
      </c>
    </row>
    <row r="1266" spans="2:15" ht="210">
      <c r="B1266" t="s">
        <v>4266</v>
      </c>
      <c r="C1266" s="3" t="s">
        <v>7478</v>
      </c>
      <c r="D1266" t="s">
        <v>3308</v>
      </c>
      <c r="E1266" t="s">
        <v>3380</v>
      </c>
      <c r="F1266" s="3" t="s">
        <v>1203</v>
      </c>
      <c r="G1266" t="s">
        <v>3310</v>
      </c>
      <c r="H1266" s="3" t="s">
        <v>3381</v>
      </c>
      <c r="L1266" s="3" t="s">
        <v>4114</v>
      </c>
      <c r="M1266" t="s">
        <v>4115</v>
      </c>
      <c r="N1266" t="s">
        <v>4267</v>
      </c>
      <c r="O1266" t="s">
        <v>4268</v>
      </c>
    </row>
    <row r="1267" spans="2:15" ht="240">
      <c r="B1267" t="s">
        <v>4269</v>
      </c>
      <c r="C1267" s="3" t="s">
        <v>7479</v>
      </c>
      <c r="D1267" t="s">
        <v>3308</v>
      </c>
      <c r="E1267" t="s">
        <v>3380</v>
      </c>
      <c r="F1267" s="3" t="s">
        <v>1203</v>
      </c>
      <c r="G1267" t="s">
        <v>3310</v>
      </c>
      <c r="H1267" s="3" t="s">
        <v>3381</v>
      </c>
      <c r="L1267" s="3" t="s">
        <v>4114</v>
      </c>
      <c r="M1267" t="s">
        <v>4115</v>
      </c>
      <c r="N1267" t="s">
        <v>4270</v>
      </c>
      <c r="O1267" t="s">
        <v>4271</v>
      </c>
    </row>
    <row r="1268" spans="2:15" ht="75">
      <c r="B1268" t="s">
        <v>4272</v>
      </c>
      <c r="C1268" s="3" t="s">
        <v>4273</v>
      </c>
      <c r="D1268" t="s">
        <v>3308</v>
      </c>
      <c r="E1268" t="s">
        <v>3380</v>
      </c>
      <c r="F1268" s="3" t="s">
        <v>1203</v>
      </c>
      <c r="G1268" t="s">
        <v>3310</v>
      </c>
      <c r="H1268" s="3" t="s">
        <v>3381</v>
      </c>
      <c r="L1268" s="3" t="s">
        <v>4114</v>
      </c>
      <c r="M1268" t="s">
        <v>4115</v>
      </c>
      <c r="N1268" t="s">
        <v>4274</v>
      </c>
      <c r="O1268" t="s">
        <v>4275</v>
      </c>
    </row>
    <row r="1269" spans="2:15" ht="105">
      <c r="B1269" t="s">
        <v>4276</v>
      </c>
      <c r="C1269" s="3" t="s">
        <v>4277</v>
      </c>
      <c r="D1269" t="s">
        <v>3308</v>
      </c>
      <c r="E1269" t="s">
        <v>3380</v>
      </c>
      <c r="F1269" s="3" t="s">
        <v>1203</v>
      </c>
      <c r="G1269" t="s">
        <v>3310</v>
      </c>
      <c r="H1269" s="3" t="s">
        <v>3381</v>
      </c>
      <c r="L1269" s="3" t="s">
        <v>4114</v>
      </c>
      <c r="M1269" t="s">
        <v>4115</v>
      </c>
      <c r="N1269" t="s">
        <v>4278</v>
      </c>
      <c r="O1269" t="s">
        <v>4279</v>
      </c>
    </row>
    <row r="1270" spans="2:15" ht="165">
      <c r="B1270" t="s">
        <v>4280</v>
      </c>
      <c r="C1270" s="3" t="s">
        <v>4281</v>
      </c>
      <c r="D1270" t="s">
        <v>3308</v>
      </c>
      <c r="E1270" t="s">
        <v>3380</v>
      </c>
      <c r="F1270" s="3" t="s">
        <v>1203</v>
      </c>
      <c r="G1270" t="s">
        <v>3310</v>
      </c>
      <c r="H1270" s="3" t="s">
        <v>3381</v>
      </c>
      <c r="L1270" s="3" t="s">
        <v>4114</v>
      </c>
      <c r="M1270" t="s">
        <v>4115</v>
      </c>
      <c r="N1270" t="s">
        <v>4282</v>
      </c>
      <c r="O1270" t="s">
        <v>4283</v>
      </c>
    </row>
    <row r="1271" spans="2:15" ht="195">
      <c r="B1271" t="s">
        <v>4284</v>
      </c>
      <c r="C1271" s="3" t="s">
        <v>7480</v>
      </c>
      <c r="D1271" t="s">
        <v>3308</v>
      </c>
      <c r="E1271" t="s">
        <v>3380</v>
      </c>
      <c r="F1271" s="3" t="s">
        <v>1203</v>
      </c>
      <c r="G1271" t="s">
        <v>3310</v>
      </c>
      <c r="H1271" s="3" t="s">
        <v>3381</v>
      </c>
      <c r="L1271" s="3" t="s">
        <v>4114</v>
      </c>
      <c r="M1271" t="s">
        <v>4115</v>
      </c>
      <c r="N1271" t="s">
        <v>4285</v>
      </c>
      <c r="O1271" t="s">
        <v>4286</v>
      </c>
    </row>
    <row r="1272" spans="2:15" ht="135">
      <c r="B1272" t="s">
        <v>4287</v>
      </c>
      <c r="C1272" s="3" t="s">
        <v>7481</v>
      </c>
      <c r="D1272" t="s">
        <v>3308</v>
      </c>
      <c r="E1272" t="s">
        <v>3353</v>
      </c>
      <c r="F1272" s="3" t="s">
        <v>1249</v>
      </c>
      <c r="G1272" t="s">
        <v>3310</v>
      </c>
      <c r="H1272" s="3" t="s">
        <v>3354</v>
      </c>
      <c r="L1272" s="3" t="s">
        <v>3977</v>
      </c>
      <c r="M1272" t="s">
        <v>3978</v>
      </c>
      <c r="N1272" t="s">
        <v>4288</v>
      </c>
      <c r="O1272" t="s">
        <v>3980</v>
      </c>
    </row>
    <row r="1273" spans="2:15" ht="180">
      <c r="B1273" t="s">
        <v>4289</v>
      </c>
      <c r="C1273" s="3" t="s">
        <v>7482</v>
      </c>
      <c r="D1273" t="s">
        <v>3308</v>
      </c>
      <c r="E1273" t="s">
        <v>3353</v>
      </c>
      <c r="F1273" s="3" t="s">
        <v>1249</v>
      </c>
      <c r="G1273" t="s">
        <v>3310</v>
      </c>
      <c r="H1273" s="3" t="s">
        <v>3354</v>
      </c>
      <c r="L1273" s="3" t="s">
        <v>3977</v>
      </c>
      <c r="M1273" t="s">
        <v>3978</v>
      </c>
      <c r="N1273" t="s">
        <v>4290</v>
      </c>
      <c r="O1273" t="s">
        <v>3984</v>
      </c>
    </row>
    <row r="1274" spans="2:15" ht="255">
      <c r="B1274" t="s">
        <v>4291</v>
      </c>
      <c r="C1274" s="3" t="s">
        <v>7483</v>
      </c>
      <c r="D1274" t="s">
        <v>3308</v>
      </c>
      <c r="E1274" t="s">
        <v>3353</v>
      </c>
      <c r="F1274" s="3" t="s">
        <v>1249</v>
      </c>
      <c r="G1274" t="s">
        <v>3310</v>
      </c>
      <c r="H1274" s="3" t="s">
        <v>3354</v>
      </c>
      <c r="L1274" s="3" t="s">
        <v>3977</v>
      </c>
      <c r="M1274" t="s">
        <v>3978</v>
      </c>
      <c r="N1274" t="s">
        <v>4292</v>
      </c>
      <c r="O1274" t="s">
        <v>3996</v>
      </c>
    </row>
    <row r="1275" spans="2:15" ht="255">
      <c r="B1275" t="s">
        <v>4293</v>
      </c>
      <c r="C1275" s="3" t="s">
        <v>4294</v>
      </c>
      <c r="D1275" t="s">
        <v>3308</v>
      </c>
      <c r="E1275" t="s">
        <v>3353</v>
      </c>
      <c r="F1275" s="3" t="s">
        <v>1249</v>
      </c>
      <c r="G1275" t="s">
        <v>3310</v>
      </c>
      <c r="H1275" s="3" t="s">
        <v>3354</v>
      </c>
      <c r="L1275" s="3" t="s">
        <v>3977</v>
      </c>
      <c r="M1275" t="s">
        <v>3978</v>
      </c>
      <c r="N1275" t="s">
        <v>4295</v>
      </c>
      <c r="O1275" t="s">
        <v>3999</v>
      </c>
    </row>
    <row r="1276" spans="2:15" ht="195">
      <c r="B1276" t="s">
        <v>4296</v>
      </c>
      <c r="C1276" s="3" t="s">
        <v>4297</v>
      </c>
      <c r="D1276" t="s">
        <v>3308</v>
      </c>
      <c r="E1276" t="s">
        <v>3353</v>
      </c>
      <c r="F1276" s="3" t="s">
        <v>1249</v>
      </c>
      <c r="G1276" t="s">
        <v>3310</v>
      </c>
      <c r="H1276" s="3" t="s">
        <v>3354</v>
      </c>
      <c r="L1276" s="3" t="s">
        <v>3977</v>
      </c>
      <c r="M1276" t="s">
        <v>3978</v>
      </c>
      <c r="N1276" t="s">
        <v>4298</v>
      </c>
      <c r="O1276" t="s">
        <v>4003</v>
      </c>
    </row>
    <row r="1277" spans="2:15" ht="165">
      <c r="B1277" t="s">
        <v>4299</v>
      </c>
      <c r="C1277" s="3" t="s">
        <v>7484</v>
      </c>
      <c r="D1277" t="s">
        <v>3308</v>
      </c>
      <c r="E1277" t="s">
        <v>3353</v>
      </c>
      <c r="F1277" s="3" t="s">
        <v>1249</v>
      </c>
      <c r="G1277" t="s">
        <v>3310</v>
      </c>
      <c r="H1277" s="3" t="s">
        <v>3354</v>
      </c>
      <c r="L1277" s="3" t="s">
        <v>3977</v>
      </c>
      <c r="M1277" t="s">
        <v>3978</v>
      </c>
      <c r="N1277" t="s">
        <v>4300</v>
      </c>
      <c r="O1277" t="s">
        <v>4007</v>
      </c>
    </row>
    <row r="1278" spans="2:15" ht="60">
      <c r="B1278" t="s">
        <v>4301</v>
      </c>
      <c r="C1278" s="3" t="s">
        <v>4302</v>
      </c>
      <c r="D1278" t="s">
        <v>3308</v>
      </c>
      <c r="E1278" t="s">
        <v>3353</v>
      </c>
      <c r="F1278" s="3" t="s">
        <v>1249</v>
      </c>
      <c r="G1278" t="s">
        <v>3310</v>
      </c>
      <c r="H1278" s="3" t="s">
        <v>3354</v>
      </c>
      <c r="L1278" s="3" t="s">
        <v>3977</v>
      </c>
      <c r="M1278" t="s">
        <v>3978</v>
      </c>
      <c r="N1278" t="s">
        <v>4303</v>
      </c>
      <c r="O1278" t="s">
        <v>4304</v>
      </c>
    </row>
    <row r="1279" spans="2:15" ht="225">
      <c r="B1279" t="s">
        <v>4305</v>
      </c>
      <c r="C1279" s="3" t="s">
        <v>7485</v>
      </c>
      <c r="D1279" t="s">
        <v>3308</v>
      </c>
      <c r="E1279" t="s">
        <v>3353</v>
      </c>
      <c r="F1279" s="3" t="s">
        <v>1249</v>
      </c>
      <c r="G1279" t="s">
        <v>3310</v>
      </c>
      <c r="H1279" s="3" t="s">
        <v>3354</v>
      </c>
      <c r="L1279" s="3" t="s">
        <v>3977</v>
      </c>
      <c r="M1279" t="s">
        <v>3978</v>
      </c>
      <c r="N1279" t="s">
        <v>4306</v>
      </c>
      <c r="O1279" t="s">
        <v>4307</v>
      </c>
    </row>
    <row r="1280" spans="2:15" ht="135">
      <c r="B1280" t="s">
        <v>4308</v>
      </c>
      <c r="C1280" s="3" t="s">
        <v>4309</v>
      </c>
      <c r="D1280" t="s">
        <v>3308</v>
      </c>
      <c r="E1280" t="s">
        <v>3353</v>
      </c>
      <c r="F1280" s="3" t="s">
        <v>1249</v>
      </c>
      <c r="G1280" t="s">
        <v>3310</v>
      </c>
      <c r="H1280" s="3" t="s">
        <v>3354</v>
      </c>
      <c r="L1280" s="3" t="s">
        <v>3977</v>
      </c>
      <c r="M1280" t="s">
        <v>3978</v>
      </c>
      <c r="N1280" t="s">
        <v>4310</v>
      </c>
      <c r="O1280" t="s">
        <v>4311</v>
      </c>
    </row>
    <row r="1281" spans="2:15" ht="60">
      <c r="B1281" t="s">
        <v>4312</v>
      </c>
      <c r="C1281" s="3" t="s">
        <v>4313</v>
      </c>
      <c r="D1281" t="s">
        <v>3308</v>
      </c>
      <c r="E1281" t="s">
        <v>3353</v>
      </c>
      <c r="F1281" s="3" t="s">
        <v>1249</v>
      </c>
      <c r="G1281" t="s">
        <v>3310</v>
      </c>
      <c r="H1281" s="3" t="s">
        <v>3354</v>
      </c>
      <c r="L1281" s="3" t="s">
        <v>3977</v>
      </c>
      <c r="M1281" t="s">
        <v>3978</v>
      </c>
      <c r="N1281" t="s">
        <v>4314</v>
      </c>
      <c r="O1281" t="s">
        <v>4315</v>
      </c>
    </row>
    <row r="1282" spans="2:15" ht="135">
      <c r="B1282" t="s">
        <v>4316</v>
      </c>
      <c r="C1282" s="3" t="s">
        <v>4317</v>
      </c>
      <c r="D1282" t="s">
        <v>3308</v>
      </c>
      <c r="E1282" t="s">
        <v>3353</v>
      </c>
      <c r="F1282" s="3" t="s">
        <v>1249</v>
      </c>
      <c r="G1282" t="s">
        <v>3310</v>
      </c>
      <c r="H1282" s="3" t="s">
        <v>3354</v>
      </c>
      <c r="L1282" s="3" t="s">
        <v>3977</v>
      </c>
      <c r="M1282" t="s">
        <v>3978</v>
      </c>
      <c r="N1282" t="s">
        <v>4318</v>
      </c>
      <c r="O1282" t="s">
        <v>4319</v>
      </c>
    </row>
    <row r="1283" spans="2:15" ht="180">
      <c r="B1283" t="s">
        <v>4320</v>
      </c>
      <c r="C1283" s="3" t="s">
        <v>7486</v>
      </c>
      <c r="D1283" t="s">
        <v>3308</v>
      </c>
      <c r="E1283" t="s">
        <v>3353</v>
      </c>
      <c r="F1283" s="3" t="s">
        <v>1249</v>
      </c>
      <c r="G1283" t="s">
        <v>3310</v>
      </c>
      <c r="H1283" s="3" t="s">
        <v>3354</v>
      </c>
      <c r="L1283" s="3" t="s">
        <v>3977</v>
      </c>
      <c r="M1283" t="s">
        <v>3978</v>
      </c>
      <c r="N1283" t="s">
        <v>4321</v>
      </c>
      <c r="O1283" t="s">
        <v>4322</v>
      </c>
    </row>
    <row r="1284" spans="2:15" ht="165">
      <c r="B1284" t="s">
        <v>4323</v>
      </c>
      <c r="C1284" s="3" t="s">
        <v>7487</v>
      </c>
      <c r="D1284" t="s">
        <v>3308</v>
      </c>
      <c r="E1284" t="s">
        <v>3353</v>
      </c>
      <c r="F1284" s="3" t="s">
        <v>1249</v>
      </c>
      <c r="G1284" t="s">
        <v>3310</v>
      </c>
      <c r="H1284" s="3" t="s">
        <v>3354</v>
      </c>
      <c r="L1284" s="3" t="s">
        <v>3977</v>
      </c>
      <c r="M1284" t="s">
        <v>3978</v>
      </c>
      <c r="N1284" t="s">
        <v>4324</v>
      </c>
      <c r="O1284" t="s">
        <v>4325</v>
      </c>
    </row>
    <row r="1285" spans="2:15" ht="120">
      <c r="B1285" t="s">
        <v>4326</v>
      </c>
      <c r="C1285" s="3" t="s">
        <v>4327</v>
      </c>
      <c r="D1285" t="s">
        <v>3308</v>
      </c>
      <c r="E1285" t="s">
        <v>3353</v>
      </c>
      <c r="F1285" s="3" t="s">
        <v>1249</v>
      </c>
      <c r="G1285" t="s">
        <v>3310</v>
      </c>
      <c r="H1285" s="3" t="s">
        <v>3354</v>
      </c>
      <c r="L1285" s="3" t="s">
        <v>4328</v>
      </c>
      <c r="M1285" t="s">
        <v>4329</v>
      </c>
      <c r="N1285" t="s">
        <v>4330</v>
      </c>
      <c r="O1285" t="s">
        <v>4331</v>
      </c>
    </row>
    <row r="1286" spans="2:15" ht="240">
      <c r="B1286" t="s">
        <v>4332</v>
      </c>
      <c r="C1286" s="3" t="s">
        <v>7488</v>
      </c>
      <c r="D1286" t="s">
        <v>3308</v>
      </c>
      <c r="E1286" t="s">
        <v>3353</v>
      </c>
      <c r="F1286" s="3" t="s">
        <v>1249</v>
      </c>
      <c r="G1286" t="s">
        <v>3310</v>
      </c>
      <c r="H1286" s="3" t="s">
        <v>3354</v>
      </c>
      <c r="L1286" s="3" t="s">
        <v>4328</v>
      </c>
      <c r="M1286" t="s">
        <v>4329</v>
      </c>
      <c r="N1286" t="s">
        <v>4333</v>
      </c>
      <c r="O1286" t="s">
        <v>4334</v>
      </c>
    </row>
    <row r="1287" spans="2:15" ht="225">
      <c r="B1287" t="s">
        <v>4335</v>
      </c>
      <c r="C1287" s="3" t="s">
        <v>7489</v>
      </c>
      <c r="D1287" t="s">
        <v>3308</v>
      </c>
      <c r="E1287" t="s">
        <v>3353</v>
      </c>
      <c r="F1287" s="3" t="s">
        <v>1249</v>
      </c>
      <c r="G1287" t="s">
        <v>3310</v>
      </c>
      <c r="H1287" s="3" t="s">
        <v>3354</v>
      </c>
      <c r="L1287" s="3" t="s">
        <v>4328</v>
      </c>
      <c r="M1287" t="s">
        <v>4329</v>
      </c>
      <c r="N1287" t="s">
        <v>4336</v>
      </c>
      <c r="O1287" t="s">
        <v>4337</v>
      </c>
    </row>
    <row r="1288" spans="2:15" ht="270">
      <c r="B1288" t="s">
        <v>4338</v>
      </c>
      <c r="C1288" s="3" t="s">
        <v>7490</v>
      </c>
      <c r="D1288" t="s">
        <v>3308</v>
      </c>
      <c r="E1288" t="s">
        <v>3353</v>
      </c>
      <c r="F1288" s="3" t="s">
        <v>1249</v>
      </c>
      <c r="G1288" t="s">
        <v>3310</v>
      </c>
      <c r="H1288" s="3" t="s">
        <v>3354</v>
      </c>
      <c r="L1288" s="3" t="s">
        <v>4328</v>
      </c>
      <c r="M1288" t="s">
        <v>4329</v>
      </c>
      <c r="N1288" t="s">
        <v>4339</v>
      </c>
      <c r="O1288" t="s">
        <v>4340</v>
      </c>
    </row>
    <row r="1289" spans="2:15" ht="180">
      <c r="B1289" t="s">
        <v>4341</v>
      </c>
      <c r="C1289" s="3" t="s">
        <v>4342</v>
      </c>
      <c r="D1289" t="s">
        <v>3308</v>
      </c>
      <c r="E1289" t="s">
        <v>3353</v>
      </c>
      <c r="F1289" s="3" t="s">
        <v>1249</v>
      </c>
      <c r="G1289" t="s">
        <v>3310</v>
      </c>
      <c r="H1289" s="3" t="s">
        <v>3354</v>
      </c>
      <c r="L1289" s="3" t="s">
        <v>4328</v>
      </c>
      <c r="M1289" t="s">
        <v>4329</v>
      </c>
      <c r="N1289" t="s">
        <v>4343</v>
      </c>
      <c r="O1289" t="s">
        <v>4344</v>
      </c>
    </row>
    <row r="1290" spans="2:15" ht="60">
      <c r="B1290" t="s">
        <v>4345</v>
      </c>
      <c r="C1290" s="3" t="s">
        <v>4346</v>
      </c>
      <c r="D1290" t="s">
        <v>3308</v>
      </c>
      <c r="E1290" t="s">
        <v>3353</v>
      </c>
      <c r="F1290" s="3" t="s">
        <v>1249</v>
      </c>
      <c r="G1290" t="s">
        <v>3310</v>
      </c>
      <c r="H1290" s="3" t="s">
        <v>3354</v>
      </c>
      <c r="L1290" s="3" t="s">
        <v>3355</v>
      </c>
      <c r="M1290" t="s">
        <v>3356</v>
      </c>
      <c r="N1290" t="s">
        <v>4347</v>
      </c>
      <c r="O1290" t="s">
        <v>3358</v>
      </c>
    </row>
    <row r="1291" spans="2:15" ht="60">
      <c r="B1291" t="s">
        <v>4348</v>
      </c>
      <c r="C1291" s="3" t="s">
        <v>4349</v>
      </c>
      <c r="D1291" t="s">
        <v>3308</v>
      </c>
      <c r="E1291" t="s">
        <v>3353</v>
      </c>
      <c r="F1291" s="3" t="s">
        <v>1249</v>
      </c>
      <c r="G1291" t="s">
        <v>3310</v>
      </c>
      <c r="H1291" s="3" t="s">
        <v>3354</v>
      </c>
      <c r="L1291" s="3" t="s">
        <v>3355</v>
      </c>
      <c r="M1291" t="s">
        <v>3356</v>
      </c>
      <c r="N1291" t="s">
        <v>4350</v>
      </c>
      <c r="O1291" t="s">
        <v>4351</v>
      </c>
    </row>
    <row r="1292" spans="2:15" ht="60">
      <c r="B1292" t="s">
        <v>4352</v>
      </c>
      <c r="C1292" s="3" t="s">
        <v>4353</v>
      </c>
      <c r="D1292" t="s">
        <v>3308</v>
      </c>
      <c r="E1292" t="s">
        <v>3353</v>
      </c>
      <c r="F1292" s="3" t="s">
        <v>1249</v>
      </c>
      <c r="G1292" t="s">
        <v>3310</v>
      </c>
      <c r="H1292" s="3" t="s">
        <v>3354</v>
      </c>
      <c r="L1292" s="3" t="s">
        <v>3355</v>
      </c>
      <c r="M1292" t="s">
        <v>3356</v>
      </c>
      <c r="N1292" t="s">
        <v>4354</v>
      </c>
      <c r="O1292" t="s">
        <v>4355</v>
      </c>
    </row>
    <row r="1293" spans="2:15" ht="60">
      <c r="B1293" t="s">
        <v>4356</v>
      </c>
      <c r="C1293" s="3" t="s">
        <v>4357</v>
      </c>
      <c r="D1293" t="s">
        <v>3308</v>
      </c>
      <c r="E1293" t="s">
        <v>3353</v>
      </c>
      <c r="F1293" s="3" t="s">
        <v>1249</v>
      </c>
      <c r="G1293" t="s">
        <v>3310</v>
      </c>
      <c r="H1293" s="3" t="s">
        <v>3354</v>
      </c>
      <c r="L1293" s="3" t="s">
        <v>3355</v>
      </c>
      <c r="M1293" t="s">
        <v>3356</v>
      </c>
      <c r="N1293" t="s">
        <v>4358</v>
      </c>
      <c r="O1293" t="s">
        <v>4359</v>
      </c>
    </row>
    <row r="1294" spans="2:15" ht="180">
      <c r="B1294" t="s">
        <v>4360</v>
      </c>
      <c r="C1294" s="3" t="s">
        <v>4361</v>
      </c>
      <c r="D1294" t="s">
        <v>3308</v>
      </c>
      <c r="E1294" t="s">
        <v>3353</v>
      </c>
      <c r="F1294" s="3" t="s">
        <v>1249</v>
      </c>
      <c r="G1294" t="s">
        <v>3310</v>
      </c>
      <c r="H1294" s="3" t="s">
        <v>3354</v>
      </c>
      <c r="L1294" s="3" t="s">
        <v>3355</v>
      </c>
      <c r="M1294" t="s">
        <v>3356</v>
      </c>
      <c r="N1294" t="s">
        <v>4362</v>
      </c>
      <c r="O1294" t="s">
        <v>3362</v>
      </c>
    </row>
    <row r="1295" spans="2:15" ht="90">
      <c r="B1295" t="s">
        <v>4363</v>
      </c>
      <c r="C1295" s="3" t="s">
        <v>4364</v>
      </c>
      <c r="D1295" t="s">
        <v>3308</v>
      </c>
      <c r="E1295" t="s">
        <v>3353</v>
      </c>
      <c r="F1295" s="3" t="s">
        <v>1249</v>
      </c>
      <c r="G1295" t="s">
        <v>3310</v>
      </c>
      <c r="H1295" s="3" t="s">
        <v>3354</v>
      </c>
      <c r="L1295" s="3" t="s">
        <v>3355</v>
      </c>
      <c r="M1295" t="s">
        <v>3356</v>
      </c>
      <c r="N1295" t="s">
        <v>4365</v>
      </c>
      <c r="O1295" t="s">
        <v>3366</v>
      </c>
    </row>
    <row r="1296" spans="2:15" ht="195">
      <c r="B1296" t="s">
        <v>4366</v>
      </c>
      <c r="C1296" s="3" t="s">
        <v>4367</v>
      </c>
      <c r="D1296" t="s">
        <v>3308</v>
      </c>
      <c r="E1296" t="s">
        <v>3353</v>
      </c>
      <c r="F1296" s="3" t="s">
        <v>1249</v>
      </c>
      <c r="G1296" t="s">
        <v>3310</v>
      </c>
      <c r="H1296" s="3" t="s">
        <v>3354</v>
      </c>
      <c r="L1296" s="3" t="s">
        <v>3355</v>
      </c>
      <c r="M1296" t="s">
        <v>3356</v>
      </c>
      <c r="N1296" t="s">
        <v>4368</v>
      </c>
      <c r="O1296" t="s">
        <v>4029</v>
      </c>
    </row>
    <row r="1297" spans="2:15" ht="270">
      <c r="B1297" t="s">
        <v>4369</v>
      </c>
      <c r="C1297" s="3" t="s">
        <v>7491</v>
      </c>
      <c r="D1297" t="s">
        <v>3308</v>
      </c>
      <c r="E1297" t="s">
        <v>3353</v>
      </c>
      <c r="F1297" s="3" t="s">
        <v>1249</v>
      </c>
      <c r="G1297" t="s">
        <v>3310</v>
      </c>
      <c r="H1297" s="3" t="s">
        <v>3354</v>
      </c>
      <c r="L1297" s="3" t="s">
        <v>3355</v>
      </c>
      <c r="M1297" t="s">
        <v>3356</v>
      </c>
      <c r="N1297" t="s">
        <v>4370</v>
      </c>
      <c r="O1297" t="s">
        <v>4371</v>
      </c>
    </row>
    <row r="1298" spans="2:15" ht="60">
      <c r="B1298" t="s">
        <v>4372</v>
      </c>
      <c r="C1298" s="3" t="s">
        <v>4373</v>
      </c>
      <c r="D1298" t="s">
        <v>3308</v>
      </c>
      <c r="E1298" t="s">
        <v>3353</v>
      </c>
      <c r="F1298" s="3" t="s">
        <v>1249</v>
      </c>
      <c r="G1298" t="s">
        <v>3310</v>
      </c>
      <c r="H1298" s="3" t="s">
        <v>3354</v>
      </c>
      <c r="L1298" s="3" t="s">
        <v>3355</v>
      </c>
      <c r="M1298" t="s">
        <v>3356</v>
      </c>
      <c r="N1298" t="s">
        <v>4374</v>
      </c>
      <c r="O1298" t="s">
        <v>3377</v>
      </c>
    </row>
    <row r="1299" spans="2:15" ht="105">
      <c r="B1299" t="s">
        <v>4375</v>
      </c>
      <c r="C1299" s="3" t="s">
        <v>4376</v>
      </c>
      <c r="D1299" t="s">
        <v>3308</v>
      </c>
      <c r="E1299" t="s">
        <v>3353</v>
      </c>
      <c r="F1299" s="3" t="s">
        <v>1249</v>
      </c>
      <c r="G1299" t="s">
        <v>3310</v>
      </c>
      <c r="H1299" s="3" t="s">
        <v>3354</v>
      </c>
      <c r="L1299" s="3" t="s">
        <v>3355</v>
      </c>
      <c r="M1299" t="s">
        <v>3356</v>
      </c>
      <c r="N1299" t="s">
        <v>4377</v>
      </c>
      <c r="O1299" t="s">
        <v>4378</v>
      </c>
    </row>
    <row r="1300" spans="2:15" ht="75">
      <c r="B1300" t="s">
        <v>5109</v>
      </c>
      <c r="C1300" s="3" t="s">
        <v>5110</v>
      </c>
      <c r="D1300" t="s">
        <v>3308</v>
      </c>
      <c r="E1300" t="s">
        <v>3353</v>
      </c>
      <c r="F1300" s="3" t="s">
        <v>1249</v>
      </c>
      <c r="G1300" t="s">
        <v>3310</v>
      </c>
      <c r="H1300" s="3" t="s">
        <v>3354</v>
      </c>
      <c r="L1300" s="3" t="s">
        <v>3355</v>
      </c>
      <c r="M1300" t="s">
        <v>3356</v>
      </c>
      <c r="N1300" t="s">
        <v>5111</v>
      </c>
      <c r="O1300" t="s">
        <v>5112</v>
      </c>
    </row>
    <row r="1301" spans="2:15" ht="90">
      <c r="B1301" t="s">
        <v>5113</v>
      </c>
      <c r="C1301" s="3" t="s">
        <v>5114</v>
      </c>
      <c r="D1301" t="s">
        <v>3308</v>
      </c>
      <c r="E1301" t="s">
        <v>3353</v>
      </c>
      <c r="F1301" s="3" t="s">
        <v>1249</v>
      </c>
      <c r="G1301" t="s">
        <v>3310</v>
      </c>
      <c r="H1301" s="3" t="s">
        <v>3354</v>
      </c>
      <c r="L1301" s="3" t="s">
        <v>3355</v>
      </c>
      <c r="M1301" t="s">
        <v>3356</v>
      </c>
      <c r="N1301" t="s">
        <v>5115</v>
      </c>
      <c r="O1301" t="s">
        <v>5116</v>
      </c>
    </row>
    <row r="1302" spans="2:15" ht="195">
      <c r="B1302" t="s">
        <v>5117</v>
      </c>
      <c r="C1302" s="3" t="s">
        <v>5118</v>
      </c>
      <c r="D1302" t="s">
        <v>3308</v>
      </c>
      <c r="E1302" t="s">
        <v>3309</v>
      </c>
      <c r="F1302" s="3" t="s">
        <v>1249</v>
      </c>
      <c r="G1302" t="s">
        <v>3310</v>
      </c>
      <c r="H1302" s="3" t="s">
        <v>3311</v>
      </c>
      <c r="L1302" s="3" t="s">
        <v>4031</v>
      </c>
      <c r="M1302" t="s">
        <v>4032</v>
      </c>
      <c r="N1302" t="s">
        <v>5119</v>
      </c>
      <c r="O1302" t="s">
        <v>4034</v>
      </c>
    </row>
    <row r="1303" spans="2:15" ht="270">
      <c r="B1303" t="s">
        <v>5120</v>
      </c>
      <c r="C1303" s="3" t="s">
        <v>7492</v>
      </c>
      <c r="D1303" t="s">
        <v>3308</v>
      </c>
      <c r="E1303" t="s">
        <v>3309</v>
      </c>
      <c r="F1303" s="3" t="s">
        <v>1249</v>
      </c>
      <c r="G1303" t="s">
        <v>3310</v>
      </c>
      <c r="H1303" s="3" t="s">
        <v>3311</v>
      </c>
      <c r="L1303" s="3" t="s">
        <v>4031</v>
      </c>
      <c r="M1303" t="s">
        <v>4032</v>
      </c>
      <c r="N1303" t="s">
        <v>5121</v>
      </c>
      <c r="O1303" t="s">
        <v>4204</v>
      </c>
    </row>
    <row r="1304" spans="2:15" ht="180">
      <c r="B1304" t="s">
        <v>5122</v>
      </c>
      <c r="C1304" s="3" t="s">
        <v>5123</v>
      </c>
      <c r="D1304" t="s">
        <v>3308</v>
      </c>
      <c r="E1304" t="s">
        <v>3380</v>
      </c>
      <c r="F1304" s="3" t="s">
        <v>1249</v>
      </c>
      <c r="G1304" t="s">
        <v>3310</v>
      </c>
      <c r="H1304" s="3" t="s">
        <v>3381</v>
      </c>
      <c r="L1304" s="3" t="s">
        <v>4114</v>
      </c>
      <c r="M1304" t="s">
        <v>4115</v>
      </c>
      <c r="N1304" t="s">
        <v>5124</v>
      </c>
      <c r="O1304" t="s">
        <v>4117</v>
      </c>
    </row>
    <row r="1305" spans="2:15" ht="180">
      <c r="B1305" t="s">
        <v>5125</v>
      </c>
      <c r="C1305" s="3" t="s">
        <v>5126</v>
      </c>
      <c r="D1305" t="s">
        <v>3308</v>
      </c>
      <c r="E1305" t="s">
        <v>3380</v>
      </c>
      <c r="F1305" s="3" t="s">
        <v>1249</v>
      </c>
      <c r="G1305" t="s">
        <v>3310</v>
      </c>
      <c r="H1305" s="3" t="s">
        <v>3381</v>
      </c>
      <c r="L1305" s="3" t="s">
        <v>4114</v>
      </c>
      <c r="M1305" t="s">
        <v>4115</v>
      </c>
      <c r="N1305" t="s">
        <v>5127</v>
      </c>
      <c r="O1305" t="s">
        <v>4121</v>
      </c>
    </row>
    <row r="1306" spans="2:15" ht="225">
      <c r="B1306" t="s">
        <v>5128</v>
      </c>
      <c r="C1306" s="3" t="s">
        <v>7493</v>
      </c>
      <c r="D1306" t="s">
        <v>3308</v>
      </c>
      <c r="E1306" t="s">
        <v>3380</v>
      </c>
      <c r="F1306" s="3" t="s">
        <v>1249</v>
      </c>
      <c r="G1306" t="s">
        <v>3310</v>
      </c>
      <c r="H1306" s="3" t="s">
        <v>3381</v>
      </c>
      <c r="L1306" s="3" t="s">
        <v>4114</v>
      </c>
      <c r="M1306" t="s">
        <v>4115</v>
      </c>
      <c r="N1306" t="s">
        <v>5129</v>
      </c>
      <c r="O1306" t="s">
        <v>4125</v>
      </c>
    </row>
    <row r="1307" spans="2:15" ht="409.6">
      <c r="B1307" t="s">
        <v>5130</v>
      </c>
      <c r="C1307" s="3" t="s">
        <v>7494</v>
      </c>
      <c r="D1307" t="s">
        <v>3308</v>
      </c>
      <c r="E1307" t="s">
        <v>3380</v>
      </c>
      <c r="F1307" s="3" t="s">
        <v>1249</v>
      </c>
      <c r="G1307" t="s">
        <v>3310</v>
      </c>
      <c r="H1307" s="3" t="s">
        <v>3381</v>
      </c>
      <c r="L1307" s="3" t="s">
        <v>4114</v>
      </c>
      <c r="M1307" t="s">
        <v>4115</v>
      </c>
      <c r="N1307" t="s">
        <v>5131</v>
      </c>
      <c r="O1307" t="s">
        <v>5132</v>
      </c>
    </row>
    <row r="1308" spans="2:15" ht="150">
      <c r="B1308" t="s">
        <v>4379</v>
      </c>
      <c r="C1308" s="3" t="s">
        <v>4380</v>
      </c>
      <c r="D1308" t="s">
        <v>3308</v>
      </c>
      <c r="E1308" t="s">
        <v>3309</v>
      </c>
      <c r="F1308" s="3" t="s">
        <v>40</v>
      </c>
      <c r="G1308" t="s">
        <v>3310</v>
      </c>
      <c r="H1308" s="3" t="s">
        <v>3311</v>
      </c>
      <c r="L1308" s="3" t="s">
        <v>4381</v>
      </c>
      <c r="M1308" t="s">
        <v>4382</v>
      </c>
      <c r="N1308" t="s">
        <v>4383</v>
      </c>
      <c r="O1308" t="s">
        <v>4384</v>
      </c>
    </row>
    <row r="1309" spans="2:15" ht="135">
      <c r="B1309" t="s">
        <v>4385</v>
      </c>
      <c r="C1309" s="3" t="s">
        <v>7495</v>
      </c>
      <c r="D1309" t="s">
        <v>3308</v>
      </c>
      <c r="E1309" t="s">
        <v>3309</v>
      </c>
      <c r="F1309" s="3" t="s">
        <v>40</v>
      </c>
      <c r="G1309" t="s">
        <v>3310</v>
      </c>
      <c r="H1309" s="3" t="s">
        <v>3311</v>
      </c>
      <c r="L1309" s="3" t="s">
        <v>4381</v>
      </c>
      <c r="M1309" t="s">
        <v>4382</v>
      </c>
      <c r="N1309" t="s">
        <v>4386</v>
      </c>
      <c r="O1309" t="s">
        <v>4387</v>
      </c>
    </row>
    <row r="1310" spans="2:15" ht="120">
      <c r="B1310" t="s">
        <v>4388</v>
      </c>
      <c r="C1310" s="3" t="s">
        <v>4389</v>
      </c>
      <c r="D1310" t="s">
        <v>3308</v>
      </c>
      <c r="E1310" t="s">
        <v>3309</v>
      </c>
      <c r="F1310" s="3" t="s">
        <v>40</v>
      </c>
      <c r="G1310" t="s">
        <v>3310</v>
      </c>
      <c r="H1310" s="3" t="s">
        <v>3311</v>
      </c>
      <c r="L1310" s="3" t="s">
        <v>4381</v>
      </c>
      <c r="M1310" t="s">
        <v>4382</v>
      </c>
      <c r="N1310" t="s">
        <v>4390</v>
      </c>
      <c r="O1310" t="s">
        <v>4391</v>
      </c>
    </row>
    <row r="1311" spans="2:15" ht="135">
      <c r="B1311" t="s">
        <v>4392</v>
      </c>
      <c r="C1311" s="3" t="s">
        <v>7496</v>
      </c>
      <c r="D1311" t="s">
        <v>3308</v>
      </c>
      <c r="E1311" t="s">
        <v>3309</v>
      </c>
      <c r="F1311" s="3" t="s">
        <v>40</v>
      </c>
      <c r="G1311" t="s">
        <v>3310</v>
      </c>
      <c r="H1311" s="3" t="s">
        <v>3311</v>
      </c>
      <c r="L1311" s="3" t="s">
        <v>4381</v>
      </c>
      <c r="M1311" t="s">
        <v>4382</v>
      </c>
      <c r="N1311" t="s">
        <v>4393</v>
      </c>
      <c r="O1311" t="s">
        <v>4394</v>
      </c>
    </row>
    <row r="1312" spans="2:15" ht="150">
      <c r="B1312" t="s">
        <v>4395</v>
      </c>
      <c r="C1312" s="3" t="s">
        <v>7497</v>
      </c>
      <c r="D1312" t="s">
        <v>3308</v>
      </c>
      <c r="E1312" t="s">
        <v>3309</v>
      </c>
      <c r="F1312" s="3" t="s">
        <v>40</v>
      </c>
      <c r="G1312" t="s">
        <v>3310</v>
      </c>
      <c r="H1312" s="3" t="s">
        <v>3311</v>
      </c>
      <c r="L1312" s="3" t="s">
        <v>4381</v>
      </c>
      <c r="M1312" t="s">
        <v>4382</v>
      </c>
      <c r="N1312" t="s">
        <v>4396</v>
      </c>
      <c r="O1312" t="s">
        <v>4397</v>
      </c>
    </row>
    <row r="1313" spans="2:15" ht="240">
      <c r="B1313" t="s">
        <v>4398</v>
      </c>
      <c r="C1313" s="3" t="s">
        <v>7498</v>
      </c>
      <c r="D1313" t="s">
        <v>3308</v>
      </c>
      <c r="E1313" t="s">
        <v>3309</v>
      </c>
      <c r="F1313" s="3" t="s">
        <v>40</v>
      </c>
      <c r="G1313" t="s">
        <v>3310</v>
      </c>
      <c r="H1313" s="3" t="s">
        <v>3311</v>
      </c>
      <c r="L1313" s="3" t="s">
        <v>4381</v>
      </c>
      <c r="M1313" t="s">
        <v>4382</v>
      </c>
      <c r="N1313" t="s">
        <v>4399</v>
      </c>
      <c r="O1313" t="s">
        <v>4400</v>
      </c>
    </row>
    <row r="1314" spans="2:15" ht="165">
      <c r="B1314" t="s">
        <v>4401</v>
      </c>
      <c r="C1314" s="3" t="s">
        <v>4402</v>
      </c>
      <c r="D1314" t="s">
        <v>3308</v>
      </c>
      <c r="E1314" t="s">
        <v>3309</v>
      </c>
      <c r="F1314" s="3" t="s">
        <v>40</v>
      </c>
      <c r="G1314" t="s">
        <v>3310</v>
      </c>
      <c r="H1314" s="3" t="s">
        <v>3311</v>
      </c>
      <c r="L1314" s="3" t="s">
        <v>4381</v>
      </c>
      <c r="M1314" t="s">
        <v>4382</v>
      </c>
      <c r="N1314" t="s">
        <v>4403</v>
      </c>
      <c r="O1314" t="s">
        <v>4404</v>
      </c>
    </row>
    <row r="1315" spans="2:15" ht="135">
      <c r="B1315" t="s">
        <v>4405</v>
      </c>
      <c r="C1315" s="3" t="s">
        <v>7499</v>
      </c>
      <c r="D1315" t="s">
        <v>3308</v>
      </c>
      <c r="E1315" t="s">
        <v>3309</v>
      </c>
      <c r="F1315" s="3" t="s">
        <v>40</v>
      </c>
      <c r="G1315" t="s">
        <v>3310</v>
      </c>
      <c r="H1315" s="3" t="s">
        <v>3311</v>
      </c>
      <c r="L1315" s="3" t="s">
        <v>4406</v>
      </c>
      <c r="M1315" t="s">
        <v>4407</v>
      </c>
      <c r="N1315" t="s">
        <v>4408</v>
      </c>
      <c r="O1315" t="s">
        <v>4409</v>
      </c>
    </row>
    <row r="1316" spans="2:15" ht="105">
      <c r="B1316" t="s">
        <v>4410</v>
      </c>
      <c r="C1316" s="3" t="s">
        <v>4411</v>
      </c>
      <c r="D1316" t="s">
        <v>3308</v>
      </c>
      <c r="E1316" t="s">
        <v>3309</v>
      </c>
      <c r="F1316" s="3" t="s">
        <v>40</v>
      </c>
      <c r="G1316" t="s">
        <v>3310</v>
      </c>
      <c r="H1316" s="3" t="s">
        <v>3311</v>
      </c>
      <c r="L1316" s="3" t="s">
        <v>4406</v>
      </c>
      <c r="M1316" t="s">
        <v>4407</v>
      </c>
      <c r="N1316" t="s">
        <v>4412</v>
      </c>
      <c r="O1316" t="s">
        <v>4413</v>
      </c>
    </row>
    <row r="1317" spans="2:15" ht="210">
      <c r="B1317" t="s">
        <v>4414</v>
      </c>
      <c r="C1317" s="3" t="s">
        <v>7500</v>
      </c>
      <c r="D1317" t="s">
        <v>3308</v>
      </c>
      <c r="E1317" t="s">
        <v>3309</v>
      </c>
      <c r="F1317" s="3" t="s">
        <v>40</v>
      </c>
      <c r="G1317" t="s">
        <v>3310</v>
      </c>
      <c r="H1317" s="3" t="s">
        <v>3311</v>
      </c>
      <c r="L1317" s="3" t="s">
        <v>4406</v>
      </c>
      <c r="M1317" t="s">
        <v>4407</v>
      </c>
      <c r="N1317" t="s">
        <v>4415</v>
      </c>
      <c r="O1317" t="s">
        <v>4416</v>
      </c>
    </row>
    <row r="1318" spans="2:15" ht="120">
      <c r="B1318" t="s">
        <v>4417</v>
      </c>
      <c r="C1318" s="3" t="s">
        <v>7501</v>
      </c>
      <c r="D1318" t="s">
        <v>3308</v>
      </c>
      <c r="E1318" t="s">
        <v>3309</v>
      </c>
      <c r="F1318" s="3" t="s">
        <v>40</v>
      </c>
      <c r="G1318" t="s">
        <v>3310</v>
      </c>
      <c r="H1318" s="3" t="s">
        <v>3311</v>
      </c>
      <c r="L1318" s="3" t="s">
        <v>4406</v>
      </c>
      <c r="M1318" t="s">
        <v>4407</v>
      </c>
      <c r="N1318" t="s">
        <v>4418</v>
      </c>
      <c r="O1318" t="s">
        <v>4419</v>
      </c>
    </row>
    <row r="1319" spans="2:15" ht="165">
      <c r="B1319" t="s">
        <v>4420</v>
      </c>
      <c r="C1319" s="3" t="s">
        <v>4421</v>
      </c>
      <c r="D1319" t="s">
        <v>3308</v>
      </c>
      <c r="E1319" t="s">
        <v>3353</v>
      </c>
      <c r="F1319" s="3" t="s">
        <v>40</v>
      </c>
      <c r="G1319" t="s">
        <v>3310</v>
      </c>
      <c r="H1319" s="3" t="s">
        <v>3354</v>
      </c>
      <c r="L1319" s="3" t="s">
        <v>4422</v>
      </c>
      <c r="M1319" t="s">
        <v>4423</v>
      </c>
      <c r="N1319" t="s">
        <v>4424</v>
      </c>
      <c r="O1319" t="s">
        <v>4425</v>
      </c>
    </row>
    <row r="1320" spans="2:15" ht="90">
      <c r="B1320" t="s">
        <v>4426</v>
      </c>
      <c r="C1320" s="3" t="s">
        <v>4427</v>
      </c>
      <c r="D1320" t="s">
        <v>3308</v>
      </c>
      <c r="E1320" t="s">
        <v>3353</v>
      </c>
      <c r="F1320" s="3" t="s">
        <v>40</v>
      </c>
      <c r="G1320" t="s">
        <v>3310</v>
      </c>
      <c r="H1320" s="3" t="s">
        <v>3354</v>
      </c>
      <c r="L1320" s="3" t="s">
        <v>4422</v>
      </c>
      <c r="M1320" t="s">
        <v>4423</v>
      </c>
      <c r="N1320" t="s">
        <v>4428</v>
      </c>
      <c r="O1320" t="s">
        <v>4429</v>
      </c>
    </row>
    <row r="1321" spans="2:15" ht="90">
      <c r="B1321" t="s">
        <v>4430</v>
      </c>
      <c r="C1321" s="3" t="s">
        <v>4431</v>
      </c>
      <c r="D1321" t="s">
        <v>3308</v>
      </c>
      <c r="E1321" t="s">
        <v>3353</v>
      </c>
      <c r="F1321" s="3" t="s">
        <v>40</v>
      </c>
      <c r="G1321" t="s">
        <v>3310</v>
      </c>
      <c r="H1321" s="3" t="s">
        <v>3354</v>
      </c>
      <c r="L1321" s="3" t="s">
        <v>4422</v>
      </c>
      <c r="M1321" t="s">
        <v>4423</v>
      </c>
      <c r="N1321" t="s">
        <v>4432</v>
      </c>
      <c r="O1321" t="s">
        <v>4433</v>
      </c>
    </row>
    <row r="1322" spans="2:15" ht="60">
      <c r="B1322" t="s">
        <v>4434</v>
      </c>
      <c r="C1322" s="3" t="s">
        <v>4435</v>
      </c>
      <c r="D1322" t="s">
        <v>3308</v>
      </c>
      <c r="E1322" t="s">
        <v>3353</v>
      </c>
      <c r="F1322" s="3" t="s">
        <v>40</v>
      </c>
      <c r="G1322" t="s">
        <v>3310</v>
      </c>
      <c r="H1322" s="3" t="s">
        <v>3354</v>
      </c>
      <c r="L1322" s="3" t="s">
        <v>4422</v>
      </c>
      <c r="M1322" t="s">
        <v>4423</v>
      </c>
      <c r="N1322" t="s">
        <v>4436</v>
      </c>
      <c r="O1322" t="s">
        <v>4437</v>
      </c>
    </row>
    <row r="1323" spans="2:15" ht="135">
      <c r="B1323" t="s">
        <v>4438</v>
      </c>
      <c r="C1323" s="3" t="s">
        <v>7502</v>
      </c>
      <c r="D1323" t="s">
        <v>3308</v>
      </c>
      <c r="E1323" t="s">
        <v>3353</v>
      </c>
      <c r="F1323" s="3" t="s">
        <v>40</v>
      </c>
      <c r="G1323" t="s">
        <v>3310</v>
      </c>
      <c r="H1323" s="3" t="s">
        <v>3354</v>
      </c>
      <c r="L1323" s="3" t="s">
        <v>4422</v>
      </c>
      <c r="M1323" t="s">
        <v>4423</v>
      </c>
      <c r="N1323" t="s">
        <v>4439</v>
      </c>
      <c r="O1323" t="s">
        <v>4440</v>
      </c>
    </row>
    <row r="1324" spans="2:15" ht="210">
      <c r="B1324" t="s">
        <v>4441</v>
      </c>
      <c r="C1324" s="3" t="s">
        <v>7503</v>
      </c>
      <c r="D1324" t="s">
        <v>3308</v>
      </c>
      <c r="E1324" t="s">
        <v>3353</v>
      </c>
      <c r="F1324" s="3" t="s">
        <v>40</v>
      </c>
      <c r="G1324" t="s">
        <v>3310</v>
      </c>
      <c r="H1324" s="3" t="s">
        <v>3354</v>
      </c>
      <c r="L1324" s="3" t="s">
        <v>4422</v>
      </c>
      <c r="M1324" t="s">
        <v>4423</v>
      </c>
      <c r="N1324" t="s">
        <v>4442</v>
      </c>
      <c r="O1324" t="s">
        <v>4443</v>
      </c>
    </row>
    <row r="1325" spans="2:15" ht="120">
      <c r="B1325" t="s">
        <v>4444</v>
      </c>
      <c r="C1325" s="3" t="s">
        <v>4445</v>
      </c>
      <c r="D1325" t="s">
        <v>3308</v>
      </c>
      <c r="E1325" t="s">
        <v>3353</v>
      </c>
      <c r="F1325" s="3" t="s">
        <v>40</v>
      </c>
      <c r="G1325" t="s">
        <v>3310</v>
      </c>
      <c r="H1325" s="3" t="s">
        <v>3354</v>
      </c>
      <c r="L1325" s="3" t="s">
        <v>4422</v>
      </c>
      <c r="M1325" t="s">
        <v>4423</v>
      </c>
      <c r="N1325" t="s">
        <v>4446</v>
      </c>
      <c r="O1325" t="s">
        <v>4447</v>
      </c>
    </row>
    <row r="1326" spans="2:15" ht="90">
      <c r="B1326" t="s">
        <v>4448</v>
      </c>
      <c r="C1326" s="3" t="s">
        <v>4449</v>
      </c>
      <c r="D1326" t="s">
        <v>3308</v>
      </c>
      <c r="E1326" t="s">
        <v>3353</v>
      </c>
      <c r="F1326" s="3" t="s">
        <v>40</v>
      </c>
      <c r="G1326" t="s">
        <v>3310</v>
      </c>
      <c r="H1326" s="3" t="s">
        <v>3354</v>
      </c>
      <c r="L1326" s="3" t="s">
        <v>4422</v>
      </c>
      <c r="M1326" t="s">
        <v>4423</v>
      </c>
      <c r="N1326" t="s">
        <v>4450</v>
      </c>
      <c r="O1326" t="s">
        <v>4451</v>
      </c>
    </row>
    <row r="1327" spans="2:15" ht="150">
      <c r="B1327" t="s">
        <v>4452</v>
      </c>
      <c r="C1327" s="3" t="s">
        <v>7504</v>
      </c>
      <c r="D1327" t="s">
        <v>3308</v>
      </c>
      <c r="E1327" t="s">
        <v>3353</v>
      </c>
      <c r="F1327" s="3" t="s">
        <v>40</v>
      </c>
      <c r="G1327" t="s">
        <v>3310</v>
      </c>
      <c r="H1327" s="3" t="s">
        <v>3354</v>
      </c>
      <c r="L1327" s="3" t="s">
        <v>4422</v>
      </c>
      <c r="M1327" t="s">
        <v>4423</v>
      </c>
      <c r="N1327" t="s">
        <v>4453</v>
      </c>
      <c r="O1327" t="s">
        <v>4454</v>
      </c>
    </row>
    <row r="1328" spans="2:15" ht="60">
      <c r="B1328" t="s">
        <v>4455</v>
      </c>
      <c r="C1328" s="3" t="s">
        <v>4456</v>
      </c>
      <c r="D1328" t="s">
        <v>3308</v>
      </c>
      <c r="E1328" t="s">
        <v>3353</v>
      </c>
      <c r="F1328" s="3" t="s">
        <v>40</v>
      </c>
      <c r="G1328" t="s">
        <v>3310</v>
      </c>
      <c r="H1328" s="3" t="s">
        <v>3354</v>
      </c>
      <c r="L1328" s="3" t="s">
        <v>4422</v>
      </c>
      <c r="M1328" t="s">
        <v>4423</v>
      </c>
      <c r="N1328" t="s">
        <v>4457</v>
      </c>
      <c r="O1328" t="s">
        <v>4458</v>
      </c>
    </row>
    <row r="1329" spans="2:15" ht="105">
      <c r="B1329" t="s">
        <v>4459</v>
      </c>
      <c r="C1329" s="3" t="s">
        <v>4460</v>
      </c>
      <c r="D1329" t="s">
        <v>3308</v>
      </c>
      <c r="E1329" t="s">
        <v>3353</v>
      </c>
      <c r="F1329" s="3" t="s">
        <v>40</v>
      </c>
      <c r="G1329" t="s">
        <v>3310</v>
      </c>
      <c r="H1329" s="3" t="s">
        <v>3354</v>
      </c>
      <c r="L1329" s="3" t="s">
        <v>4422</v>
      </c>
      <c r="M1329" t="s">
        <v>4423</v>
      </c>
      <c r="N1329" t="s">
        <v>4461</v>
      </c>
      <c r="O1329" t="s">
        <v>4462</v>
      </c>
    </row>
    <row r="1330" spans="2:15" ht="105">
      <c r="B1330" t="s">
        <v>4463</v>
      </c>
      <c r="C1330" s="3" t="s">
        <v>4464</v>
      </c>
      <c r="D1330" t="s">
        <v>3308</v>
      </c>
      <c r="E1330" t="s">
        <v>3353</v>
      </c>
      <c r="F1330" s="3" t="s">
        <v>40</v>
      </c>
      <c r="G1330" t="s">
        <v>3310</v>
      </c>
      <c r="H1330" s="3" t="s">
        <v>3354</v>
      </c>
      <c r="L1330" s="3" t="s">
        <v>4422</v>
      </c>
      <c r="M1330" t="s">
        <v>4423</v>
      </c>
      <c r="N1330" t="s">
        <v>4465</v>
      </c>
      <c r="O1330" t="s">
        <v>4466</v>
      </c>
    </row>
    <row r="1331" spans="2:15" ht="300">
      <c r="B1331" t="s">
        <v>4467</v>
      </c>
      <c r="C1331" s="3" t="s">
        <v>7505</v>
      </c>
      <c r="D1331" t="s">
        <v>3308</v>
      </c>
      <c r="E1331" t="s">
        <v>3353</v>
      </c>
      <c r="F1331" s="3" t="s">
        <v>40</v>
      </c>
      <c r="G1331" t="s">
        <v>3310</v>
      </c>
      <c r="H1331" s="3" t="s">
        <v>3354</v>
      </c>
      <c r="L1331" s="3" t="s">
        <v>4422</v>
      </c>
      <c r="M1331" t="s">
        <v>4423</v>
      </c>
      <c r="N1331" t="s">
        <v>4468</v>
      </c>
      <c r="O1331" t="s">
        <v>4469</v>
      </c>
    </row>
    <row r="1332" spans="2:15" ht="180">
      <c r="B1332" t="s">
        <v>4470</v>
      </c>
      <c r="C1332" s="3" t="s">
        <v>4471</v>
      </c>
      <c r="D1332" t="s">
        <v>3308</v>
      </c>
      <c r="E1332" t="s">
        <v>3353</v>
      </c>
      <c r="F1332" s="3" t="s">
        <v>40</v>
      </c>
      <c r="G1332" t="s">
        <v>3310</v>
      </c>
      <c r="H1332" s="3" t="s">
        <v>3354</v>
      </c>
      <c r="L1332" s="3" t="s">
        <v>4422</v>
      </c>
      <c r="M1332" t="s">
        <v>4423</v>
      </c>
      <c r="N1332" t="s">
        <v>4472</v>
      </c>
      <c r="O1332" t="s">
        <v>4473</v>
      </c>
    </row>
    <row r="1333" spans="2:15" ht="60">
      <c r="B1333" t="s">
        <v>4474</v>
      </c>
      <c r="C1333" s="3" t="s">
        <v>7506</v>
      </c>
      <c r="D1333" t="s">
        <v>3308</v>
      </c>
      <c r="E1333" t="s">
        <v>3309</v>
      </c>
      <c r="F1333" s="3" t="s">
        <v>40</v>
      </c>
      <c r="G1333" t="s">
        <v>3310</v>
      </c>
      <c r="H1333" s="3" t="s">
        <v>3311</v>
      </c>
      <c r="L1333" s="3" t="s">
        <v>4475</v>
      </c>
      <c r="M1333" t="s">
        <v>4476</v>
      </c>
      <c r="N1333" t="s">
        <v>4477</v>
      </c>
      <c r="O1333" t="s">
        <v>4478</v>
      </c>
    </row>
    <row r="1334" spans="2:15" ht="60">
      <c r="B1334" t="s">
        <v>4479</v>
      </c>
      <c r="C1334" s="3" t="s">
        <v>4480</v>
      </c>
      <c r="D1334" t="s">
        <v>3308</v>
      </c>
      <c r="E1334" t="s">
        <v>3309</v>
      </c>
      <c r="F1334" s="3" t="s">
        <v>40</v>
      </c>
      <c r="G1334" t="s">
        <v>3310</v>
      </c>
      <c r="H1334" s="3" t="s">
        <v>3311</v>
      </c>
      <c r="L1334" s="3" t="s">
        <v>4475</v>
      </c>
      <c r="M1334" t="s">
        <v>4476</v>
      </c>
      <c r="N1334" t="s">
        <v>4481</v>
      </c>
      <c r="O1334" t="s">
        <v>4482</v>
      </c>
    </row>
    <row r="1335" spans="2:15" ht="120">
      <c r="B1335" t="s">
        <v>4483</v>
      </c>
      <c r="C1335" s="3" t="s">
        <v>7507</v>
      </c>
      <c r="D1335" t="s">
        <v>3308</v>
      </c>
      <c r="E1335" t="s">
        <v>3309</v>
      </c>
      <c r="F1335" s="3" t="s">
        <v>40</v>
      </c>
      <c r="G1335" t="s">
        <v>3310</v>
      </c>
      <c r="H1335" s="3" t="s">
        <v>3311</v>
      </c>
      <c r="L1335" s="3" t="s">
        <v>4475</v>
      </c>
      <c r="M1335" t="s">
        <v>4476</v>
      </c>
      <c r="N1335" t="s">
        <v>4484</v>
      </c>
      <c r="O1335" t="s">
        <v>4485</v>
      </c>
    </row>
    <row r="1336" spans="2:15" ht="135">
      <c r="B1336" t="s">
        <v>4486</v>
      </c>
      <c r="C1336" s="3" t="s">
        <v>7508</v>
      </c>
      <c r="D1336" t="s">
        <v>3308</v>
      </c>
      <c r="E1336" t="s">
        <v>3309</v>
      </c>
      <c r="F1336" s="3" t="s">
        <v>40</v>
      </c>
      <c r="G1336" t="s">
        <v>3310</v>
      </c>
      <c r="H1336" s="3" t="s">
        <v>3311</v>
      </c>
      <c r="L1336" s="3" t="s">
        <v>4475</v>
      </c>
      <c r="M1336" t="s">
        <v>4476</v>
      </c>
      <c r="N1336" t="s">
        <v>4487</v>
      </c>
      <c r="O1336" t="s">
        <v>4488</v>
      </c>
    </row>
    <row r="1337" spans="2:15" ht="90">
      <c r="B1337" t="s">
        <v>4489</v>
      </c>
      <c r="C1337" s="3" t="s">
        <v>7509</v>
      </c>
      <c r="D1337" t="s">
        <v>3308</v>
      </c>
      <c r="E1337" t="s">
        <v>3309</v>
      </c>
      <c r="F1337" s="3" t="s">
        <v>40</v>
      </c>
      <c r="G1337" t="s">
        <v>3310</v>
      </c>
      <c r="H1337" s="3" t="s">
        <v>3311</v>
      </c>
      <c r="L1337" s="3" t="s">
        <v>4475</v>
      </c>
      <c r="M1337" t="s">
        <v>4476</v>
      </c>
      <c r="N1337" t="s">
        <v>4490</v>
      </c>
      <c r="O1337" t="s">
        <v>4491</v>
      </c>
    </row>
    <row r="1338" spans="2:15" ht="60">
      <c r="B1338" t="s">
        <v>4492</v>
      </c>
      <c r="C1338" s="3" t="s">
        <v>4493</v>
      </c>
      <c r="D1338" t="s">
        <v>3308</v>
      </c>
      <c r="E1338" t="s">
        <v>3309</v>
      </c>
      <c r="F1338" s="3" t="s">
        <v>40</v>
      </c>
      <c r="G1338" t="s">
        <v>3310</v>
      </c>
      <c r="H1338" s="3" t="s">
        <v>3311</v>
      </c>
      <c r="L1338" s="3" t="s">
        <v>4475</v>
      </c>
      <c r="M1338" t="s">
        <v>4476</v>
      </c>
      <c r="N1338" t="s">
        <v>4494</v>
      </c>
      <c r="O1338" t="s">
        <v>4495</v>
      </c>
    </row>
    <row r="1339" spans="2:15" ht="75">
      <c r="B1339" t="s">
        <v>4496</v>
      </c>
      <c r="C1339" s="3" t="s">
        <v>4497</v>
      </c>
      <c r="D1339" t="s">
        <v>3308</v>
      </c>
      <c r="E1339" t="s">
        <v>3309</v>
      </c>
      <c r="F1339" s="3" t="s">
        <v>40</v>
      </c>
      <c r="G1339" t="s">
        <v>3310</v>
      </c>
      <c r="H1339" s="3" t="s">
        <v>3311</v>
      </c>
      <c r="L1339" s="3" t="s">
        <v>4475</v>
      </c>
      <c r="M1339" t="s">
        <v>4476</v>
      </c>
      <c r="N1339" t="s">
        <v>4498</v>
      </c>
      <c r="O1339" t="s">
        <v>4499</v>
      </c>
    </row>
    <row r="1340" spans="2:15" ht="180">
      <c r="B1340" t="s">
        <v>4500</v>
      </c>
      <c r="C1340" s="3" t="s">
        <v>7510</v>
      </c>
      <c r="D1340" t="s">
        <v>3308</v>
      </c>
      <c r="E1340" t="s">
        <v>3309</v>
      </c>
      <c r="F1340" s="3" t="s">
        <v>40</v>
      </c>
      <c r="G1340" t="s">
        <v>3310</v>
      </c>
      <c r="H1340" s="3" t="s">
        <v>3311</v>
      </c>
      <c r="L1340" s="3" t="s">
        <v>4475</v>
      </c>
      <c r="M1340" t="s">
        <v>4476</v>
      </c>
      <c r="N1340" t="s">
        <v>4501</v>
      </c>
      <c r="O1340" t="s">
        <v>4502</v>
      </c>
    </row>
    <row r="1341" spans="2:15" ht="120">
      <c r="B1341" t="s">
        <v>4503</v>
      </c>
      <c r="C1341" s="3" t="s">
        <v>7511</v>
      </c>
      <c r="D1341" t="s">
        <v>3308</v>
      </c>
      <c r="E1341" t="s">
        <v>3309</v>
      </c>
      <c r="F1341" s="3" t="s">
        <v>40</v>
      </c>
      <c r="G1341" t="s">
        <v>3310</v>
      </c>
      <c r="H1341" s="3" t="s">
        <v>3311</v>
      </c>
      <c r="L1341" s="3" t="s">
        <v>4475</v>
      </c>
      <c r="M1341" t="s">
        <v>4476</v>
      </c>
      <c r="N1341" t="s">
        <v>4504</v>
      </c>
      <c r="O1341" t="s">
        <v>4505</v>
      </c>
    </row>
    <row r="1342" spans="2:15" ht="60">
      <c r="B1342" t="s">
        <v>4506</v>
      </c>
      <c r="C1342" s="3" t="s">
        <v>7512</v>
      </c>
      <c r="D1342" t="s">
        <v>3308</v>
      </c>
      <c r="E1342" t="s">
        <v>3309</v>
      </c>
      <c r="F1342" s="3" t="s">
        <v>40</v>
      </c>
      <c r="G1342" t="s">
        <v>3310</v>
      </c>
      <c r="H1342" s="3" t="s">
        <v>3311</v>
      </c>
      <c r="L1342" s="3" t="s">
        <v>4507</v>
      </c>
      <c r="M1342" t="s">
        <v>4508</v>
      </c>
      <c r="N1342" t="s">
        <v>4509</v>
      </c>
      <c r="O1342" t="s">
        <v>4510</v>
      </c>
    </row>
    <row r="1343" spans="2:15" ht="75">
      <c r="B1343" t="s">
        <v>4511</v>
      </c>
      <c r="C1343" s="3" t="s">
        <v>4512</v>
      </c>
      <c r="D1343" t="s">
        <v>3308</v>
      </c>
      <c r="E1343" t="s">
        <v>3309</v>
      </c>
      <c r="F1343" s="3" t="s">
        <v>40</v>
      </c>
      <c r="G1343" t="s">
        <v>3310</v>
      </c>
      <c r="H1343" s="3" t="s">
        <v>3311</v>
      </c>
      <c r="L1343" s="3" t="s">
        <v>4507</v>
      </c>
      <c r="M1343" t="s">
        <v>4508</v>
      </c>
      <c r="N1343" t="s">
        <v>4513</v>
      </c>
      <c r="O1343" t="s">
        <v>4514</v>
      </c>
    </row>
    <row r="1344" spans="2:15" ht="165">
      <c r="B1344" t="s">
        <v>4515</v>
      </c>
      <c r="C1344" s="3" t="s">
        <v>7513</v>
      </c>
      <c r="D1344" t="s">
        <v>3308</v>
      </c>
      <c r="E1344" t="s">
        <v>3309</v>
      </c>
      <c r="F1344" s="3" t="s">
        <v>40</v>
      </c>
      <c r="G1344" t="s">
        <v>3310</v>
      </c>
      <c r="H1344" s="3" t="s">
        <v>3311</v>
      </c>
      <c r="L1344" s="3" t="s">
        <v>4507</v>
      </c>
      <c r="M1344" t="s">
        <v>4508</v>
      </c>
      <c r="N1344" t="s">
        <v>4516</v>
      </c>
      <c r="O1344" t="s">
        <v>4517</v>
      </c>
    </row>
    <row r="1345" spans="2:15" ht="180">
      <c r="B1345" t="s">
        <v>4518</v>
      </c>
      <c r="C1345" s="3" t="s">
        <v>7514</v>
      </c>
      <c r="D1345" t="s">
        <v>3308</v>
      </c>
      <c r="E1345" t="s">
        <v>3309</v>
      </c>
      <c r="F1345" s="3" t="s">
        <v>40</v>
      </c>
      <c r="G1345" t="s">
        <v>3310</v>
      </c>
      <c r="H1345" s="3" t="s">
        <v>3311</v>
      </c>
      <c r="L1345" s="3" t="s">
        <v>4507</v>
      </c>
      <c r="M1345" t="s">
        <v>4508</v>
      </c>
      <c r="N1345" t="s">
        <v>4519</v>
      </c>
      <c r="O1345" t="s">
        <v>4520</v>
      </c>
    </row>
    <row r="1346" spans="2:15" ht="105">
      <c r="B1346" t="s">
        <v>4521</v>
      </c>
      <c r="C1346" s="3" t="s">
        <v>7515</v>
      </c>
      <c r="D1346" t="s">
        <v>3308</v>
      </c>
      <c r="E1346" t="s">
        <v>3309</v>
      </c>
      <c r="F1346" s="3" t="s">
        <v>40</v>
      </c>
      <c r="G1346" t="s">
        <v>3310</v>
      </c>
      <c r="H1346" s="3" t="s">
        <v>3311</v>
      </c>
      <c r="L1346" s="3" t="s">
        <v>4507</v>
      </c>
      <c r="M1346" t="s">
        <v>4508</v>
      </c>
      <c r="N1346" t="s">
        <v>4522</v>
      </c>
      <c r="O1346" t="s">
        <v>4523</v>
      </c>
    </row>
    <row r="1347" spans="2:15" ht="255">
      <c r="B1347" t="s">
        <v>4524</v>
      </c>
      <c r="C1347" s="3" t="s">
        <v>7516</v>
      </c>
      <c r="D1347" t="s">
        <v>3308</v>
      </c>
      <c r="E1347" t="s">
        <v>3309</v>
      </c>
      <c r="F1347" s="3" t="s">
        <v>40</v>
      </c>
      <c r="G1347" t="s">
        <v>3310</v>
      </c>
      <c r="H1347" s="3" t="s">
        <v>3311</v>
      </c>
      <c r="L1347" s="3" t="s">
        <v>4507</v>
      </c>
      <c r="M1347" t="s">
        <v>4508</v>
      </c>
      <c r="N1347" t="s">
        <v>4525</v>
      </c>
      <c r="O1347" t="s">
        <v>4526</v>
      </c>
    </row>
    <row r="1348" spans="2:15" ht="60">
      <c r="B1348" t="s">
        <v>4527</v>
      </c>
      <c r="C1348" s="3" t="s">
        <v>4528</v>
      </c>
      <c r="D1348" t="s">
        <v>3308</v>
      </c>
      <c r="E1348" t="s">
        <v>3309</v>
      </c>
      <c r="F1348" s="3" t="s">
        <v>40</v>
      </c>
      <c r="G1348" t="s">
        <v>3310</v>
      </c>
      <c r="H1348" s="3" t="s">
        <v>3311</v>
      </c>
      <c r="L1348" s="3" t="s">
        <v>4507</v>
      </c>
      <c r="M1348" t="s">
        <v>4508</v>
      </c>
      <c r="N1348" t="s">
        <v>4529</v>
      </c>
      <c r="O1348" t="s">
        <v>4530</v>
      </c>
    </row>
    <row r="1349" spans="2:15" ht="120">
      <c r="B1349" t="s">
        <v>4531</v>
      </c>
      <c r="C1349" s="3" t="s">
        <v>7517</v>
      </c>
      <c r="D1349" t="s">
        <v>3308</v>
      </c>
      <c r="E1349" t="s">
        <v>3309</v>
      </c>
      <c r="F1349" s="3" t="s">
        <v>40</v>
      </c>
      <c r="G1349" t="s">
        <v>3310</v>
      </c>
      <c r="H1349" s="3" t="s">
        <v>3311</v>
      </c>
      <c r="L1349" s="3" t="s">
        <v>4507</v>
      </c>
      <c r="M1349" t="s">
        <v>4508</v>
      </c>
      <c r="N1349" t="s">
        <v>4532</v>
      </c>
      <c r="O1349" t="s">
        <v>4533</v>
      </c>
    </row>
    <row r="1350" spans="2:15" ht="60">
      <c r="B1350" t="s">
        <v>4534</v>
      </c>
      <c r="C1350" s="3" t="s">
        <v>4535</v>
      </c>
      <c r="D1350" t="s">
        <v>3308</v>
      </c>
      <c r="E1350" t="s">
        <v>3309</v>
      </c>
      <c r="F1350" s="3" t="s">
        <v>40</v>
      </c>
      <c r="G1350" t="s">
        <v>3310</v>
      </c>
      <c r="H1350" s="3" t="s">
        <v>3311</v>
      </c>
      <c r="L1350" s="3" t="s">
        <v>4507</v>
      </c>
      <c r="M1350" t="s">
        <v>4508</v>
      </c>
      <c r="N1350" t="s">
        <v>4536</v>
      </c>
      <c r="O1350" t="s">
        <v>4537</v>
      </c>
    </row>
    <row r="1351" spans="2:15" ht="75">
      <c r="B1351" t="s">
        <v>4538</v>
      </c>
      <c r="C1351" s="3" t="s">
        <v>4539</v>
      </c>
      <c r="D1351" t="s">
        <v>3308</v>
      </c>
      <c r="E1351" t="s">
        <v>3309</v>
      </c>
      <c r="F1351" s="3" t="s">
        <v>40</v>
      </c>
      <c r="G1351" t="s">
        <v>3310</v>
      </c>
      <c r="H1351" s="3" t="s">
        <v>3311</v>
      </c>
      <c r="L1351" s="3" t="s">
        <v>4507</v>
      </c>
      <c r="M1351" t="s">
        <v>4508</v>
      </c>
      <c r="N1351" t="s">
        <v>4540</v>
      </c>
      <c r="O1351" t="s">
        <v>4541</v>
      </c>
    </row>
    <row r="1352" spans="2:15" ht="60">
      <c r="B1352" t="s">
        <v>4542</v>
      </c>
      <c r="C1352" s="3" t="s">
        <v>4543</v>
      </c>
      <c r="D1352" t="s">
        <v>3308</v>
      </c>
      <c r="E1352" t="s">
        <v>3309</v>
      </c>
      <c r="F1352" s="3" t="s">
        <v>40</v>
      </c>
      <c r="G1352" t="s">
        <v>3310</v>
      </c>
      <c r="H1352" s="3" t="s">
        <v>3311</v>
      </c>
      <c r="L1352" s="3" t="s">
        <v>4507</v>
      </c>
      <c r="M1352" t="s">
        <v>4508</v>
      </c>
      <c r="N1352" t="s">
        <v>4544</v>
      </c>
      <c r="O1352" t="s">
        <v>4545</v>
      </c>
    </row>
    <row r="1353" spans="2:15" ht="120">
      <c r="B1353" t="s">
        <v>4546</v>
      </c>
      <c r="C1353" s="3" t="s">
        <v>4547</v>
      </c>
      <c r="D1353" t="s">
        <v>3308</v>
      </c>
      <c r="E1353" t="s">
        <v>3309</v>
      </c>
      <c r="F1353" s="3" t="s">
        <v>40</v>
      </c>
      <c r="G1353" t="s">
        <v>3310</v>
      </c>
      <c r="H1353" s="3" t="s">
        <v>3311</v>
      </c>
      <c r="L1353" s="3" t="s">
        <v>4507</v>
      </c>
      <c r="M1353" t="s">
        <v>4508</v>
      </c>
      <c r="N1353" t="s">
        <v>4548</v>
      </c>
      <c r="O1353" t="s">
        <v>4549</v>
      </c>
    </row>
    <row r="1354" spans="2:15" ht="240">
      <c r="B1354" t="s">
        <v>4550</v>
      </c>
      <c r="C1354" s="3" t="s">
        <v>7518</v>
      </c>
      <c r="D1354" t="s">
        <v>3308</v>
      </c>
      <c r="E1354" t="s">
        <v>3353</v>
      </c>
      <c r="F1354" s="3" t="s">
        <v>40</v>
      </c>
      <c r="G1354" t="s">
        <v>3310</v>
      </c>
      <c r="H1354" s="3" t="s">
        <v>3354</v>
      </c>
      <c r="L1354" s="3" t="s">
        <v>4551</v>
      </c>
      <c r="M1354" t="s">
        <v>4552</v>
      </c>
      <c r="N1354" t="s">
        <v>4553</v>
      </c>
      <c r="O1354" t="s">
        <v>4554</v>
      </c>
    </row>
    <row r="1355" spans="2:15" ht="90">
      <c r="B1355" t="s">
        <v>4555</v>
      </c>
      <c r="C1355" s="3" t="s">
        <v>4556</v>
      </c>
      <c r="D1355" t="s">
        <v>3308</v>
      </c>
      <c r="E1355" t="s">
        <v>3353</v>
      </c>
      <c r="F1355" s="3" t="s">
        <v>40</v>
      </c>
      <c r="G1355" t="s">
        <v>3310</v>
      </c>
      <c r="H1355" s="3" t="s">
        <v>3354</v>
      </c>
      <c r="L1355" s="3" t="s">
        <v>4551</v>
      </c>
      <c r="M1355" t="s">
        <v>4552</v>
      </c>
      <c r="N1355" t="s">
        <v>4557</v>
      </c>
      <c r="O1355" t="s">
        <v>4558</v>
      </c>
    </row>
    <row r="1356" spans="2:15" ht="150">
      <c r="B1356" t="s">
        <v>4559</v>
      </c>
      <c r="C1356" s="3" t="s">
        <v>7519</v>
      </c>
      <c r="D1356" t="s">
        <v>3308</v>
      </c>
      <c r="E1356" t="s">
        <v>3353</v>
      </c>
      <c r="F1356" s="3" t="s">
        <v>40</v>
      </c>
      <c r="G1356" t="s">
        <v>3310</v>
      </c>
      <c r="H1356" s="3" t="s">
        <v>3354</v>
      </c>
      <c r="L1356" s="3" t="s">
        <v>4551</v>
      </c>
      <c r="M1356" t="s">
        <v>4552</v>
      </c>
      <c r="N1356" t="s">
        <v>4560</v>
      </c>
      <c r="O1356" t="s">
        <v>4561</v>
      </c>
    </row>
    <row r="1357" spans="2:15" ht="285">
      <c r="B1357" t="s">
        <v>4562</v>
      </c>
      <c r="C1357" s="3" t="s">
        <v>7520</v>
      </c>
      <c r="D1357" t="s">
        <v>3308</v>
      </c>
      <c r="E1357" t="s">
        <v>3353</v>
      </c>
      <c r="F1357" s="3" t="s">
        <v>40</v>
      </c>
      <c r="G1357" t="s">
        <v>3310</v>
      </c>
      <c r="H1357" s="3" t="s">
        <v>3354</v>
      </c>
      <c r="L1357" s="3" t="s">
        <v>4551</v>
      </c>
      <c r="M1357" t="s">
        <v>4552</v>
      </c>
      <c r="N1357" t="s">
        <v>4563</v>
      </c>
      <c r="O1357" t="s">
        <v>4564</v>
      </c>
    </row>
    <row r="1358" spans="2:15" ht="195">
      <c r="B1358" t="s">
        <v>4565</v>
      </c>
      <c r="C1358" s="3" t="s">
        <v>7521</v>
      </c>
      <c r="D1358" t="s">
        <v>3308</v>
      </c>
      <c r="E1358" t="s">
        <v>3353</v>
      </c>
      <c r="F1358" s="3" t="s">
        <v>40</v>
      </c>
      <c r="G1358" t="s">
        <v>3310</v>
      </c>
      <c r="H1358" s="3" t="s">
        <v>3354</v>
      </c>
      <c r="L1358" s="3" t="s">
        <v>4551</v>
      </c>
      <c r="M1358" t="s">
        <v>4552</v>
      </c>
      <c r="N1358" t="s">
        <v>4566</v>
      </c>
      <c r="O1358" t="s">
        <v>4567</v>
      </c>
    </row>
    <row r="1359" spans="2:15" ht="120">
      <c r="B1359" t="s">
        <v>4568</v>
      </c>
      <c r="C1359" s="3" t="s">
        <v>7522</v>
      </c>
      <c r="D1359" t="s">
        <v>3308</v>
      </c>
      <c r="E1359" t="s">
        <v>3353</v>
      </c>
      <c r="F1359" s="3" t="s">
        <v>40</v>
      </c>
      <c r="G1359" t="s">
        <v>3310</v>
      </c>
      <c r="H1359" s="3" t="s">
        <v>3354</v>
      </c>
      <c r="L1359" s="3" t="s">
        <v>4551</v>
      </c>
      <c r="M1359" t="s">
        <v>4552</v>
      </c>
      <c r="N1359" t="s">
        <v>4569</v>
      </c>
      <c r="O1359" t="s">
        <v>4570</v>
      </c>
    </row>
    <row r="1360" spans="2:15" ht="105">
      <c r="B1360" t="s">
        <v>4571</v>
      </c>
      <c r="C1360" s="3" t="s">
        <v>7523</v>
      </c>
      <c r="D1360" t="s">
        <v>3308</v>
      </c>
      <c r="E1360" t="s">
        <v>3353</v>
      </c>
      <c r="F1360" s="3" t="s">
        <v>40</v>
      </c>
      <c r="G1360" t="s">
        <v>3310</v>
      </c>
      <c r="H1360" s="3" t="s">
        <v>3354</v>
      </c>
      <c r="L1360" s="3" t="s">
        <v>4551</v>
      </c>
      <c r="M1360" t="s">
        <v>4552</v>
      </c>
      <c r="N1360" t="s">
        <v>4572</v>
      </c>
      <c r="O1360" t="s">
        <v>4573</v>
      </c>
    </row>
    <row r="1361" spans="2:15" ht="60">
      <c r="B1361" t="s">
        <v>4574</v>
      </c>
      <c r="C1361" s="3" t="s">
        <v>4575</v>
      </c>
      <c r="D1361" t="s">
        <v>3308</v>
      </c>
      <c r="E1361" t="s">
        <v>3353</v>
      </c>
      <c r="F1361" s="3" t="s">
        <v>40</v>
      </c>
      <c r="G1361" t="s">
        <v>3310</v>
      </c>
      <c r="H1361" s="3" t="s">
        <v>3354</v>
      </c>
      <c r="L1361" s="3" t="s">
        <v>4551</v>
      </c>
      <c r="M1361" t="s">
        <v>4552</v>
      </c>
      <c r="N1361" t="s">
        <v>4576</v>
      </c>
      <c r="O1361" t="s">
        <v>4577</v>
      </c>
    </row>
    <row r="1362" spans="2:15" ht="90">
      <c r="B1362" t="s">
        <v>4578</v>
      </c>
      <c r="C1362" s="3" t="s">
        <v>4579</v>
      </c>
      <c r="D1362" t="s">
        <v>3308</v>
      </c>
      <c r="E1362" t="s">
        <v>3353</v>
      </c>
      <c r="F1362" s="3" t="s">
        <v>40</v>
      </c>
      <c r="G1362" t="s">
        <v>3310</v>
      </c>
      <c r="H1362" s="3" t="s">
        <v>3354</v>
      </c>
      <c r="L1362" s="3" t="s">
        <v>4551</v>
      </c>
      <c r="M1362" t="s">
        <v>4552</v>
      </c>
      <c r="N1362" t="s">
        <v>4580</v>
      </c>
      <c r="O1362" t="s">
        <v>4581</v>
      </c>
    </row>
    <row r="1363" spans="2:15" ht="90">
      <c r="B1363" t="s">
        <v>4582</v>
      </c>
      <c r="C1363" s="3" t="s">
        <v>4583</v>
      </c>
      <c r="D1363" t="s">
        <v>3308</v>
      </c>
      <c r="E1363" t="s">
        <v>3353</v>
      </c>
      <c r="F1363" s="3" t="s">
        <v>40</v>
      </c>
      <c r="G1363" t="s">
        <v>3310</v>
      </c>
      <c r="H1363" s="3" t="s">
        <v>3354</v>
      </c>
      <c r="L1363" s="3" t="s">
        <v>4551</v>
      </c>
      <c r="M1363" t="s">
        <v>4552</v>
      </c>
      <c r="N1363" t="s">
        <v>4584</v>
      </c>
      <c r="O1363" t="s">
        <v>4585</v>
      </c>
    </row>
    <row r="1364" spans="2:15" ht="105">
      <c r="B1364" t="s">
        <v>4586</v>
      </c>
      <c r="C1364" s="3" t="s">
        <v>4587</v>
      </c>
      <c r="D1364" t="s">
        <v>3308</v>
      </c>
      <c r="E1364" t="s">
        <v>3353</v>
      </c>
      <c r="F1364" s="3" t="s">
        <v>40</v>
      </c>
      <c r="G1364" t="s">
        <v>3310</v>
      </c>
      <c r="H1364" s="3" t="s">
        <v>3354</v>
      </c>
      <c r="L1364" s="3" t="s">
        <v>4551</v>
      </c>
      <c r="M1364" t="s">
        <v>4552</v>
      </c>
      <c r="N1364" t="s">
        <v>4588</v>
      </c>
      <c r="O1364" t="s">
        <v>4589</v>
      </c>
    </row>
    <row r="1365" spans="2:15" ht="105">
      <c r="B1365" t="s">
        <v>4590</v>
      </c>
      <c r="C1365" s="3" t="s">
        <v>4591</v>
      </c>
      <c r="D1365" t="s">
        <v>3308</v>
      </c>
      <c r="E1365" t="s">
        <v>3353</v>
      </c>
      <c r="F1365" s="3" t="s">
        <v>40</v>
      </c>
      <c r="G1365" t="s">
        <v>3310</v>
      </c>
      <c r="H1365" s="3" t="s">
        <v>3354</v>
      </c>
      <c r="L1365" s="3" t="s">
        <v>4551</v>
      </c>
      <c r="M1365" t="s">
        <v>4552</v>
      </c>
      <c r="N1365" t="s">
        <v>4592</v>
      </c>
      <c r="O1365" t="s">
        <v>4593</v>
      </c>
    </row>
    <row r="1366" spans="2:15" ht="90">
      <c r="B1366" t="s">
        <v>4594</v>
      </c>
      <c r="C1366" s="3" t="s">
        <v>4595</v>
      </c>
      <c r="D1366" t="s">
        <v>3308</v>
      </c>
      <c r="E1366" t="s">
        <v>3353</v>
      </c>
      <c r="F1366" s="3" t="s">
        <v>40</v>
      </c>
      <c r="G1366" t="s">
        <v>3310</v>
      </c>
      <c r="H1366" s="3" t="s">
        <v>3354</v>
      </c>
      <c r="L1366" s="3" t="s">
        <v>4551</v>
      </c>
      <c r="M1366" t="s">
        <v>4552</v>
      </c>
      <c r="N1366" t="s">
        <v>4596</v>
      </c>
      <c r="O1366" t="s">
        <v>4597</v>
      </c>
    </row>
    <row r="1367" spans="2:15" ht="120">
      <c r="B1367" t="s">
        <v>4598</v>
      </c>
      <c r="C1367" s="3" t="s">
        <v>4599</v>
      </c>
      <c r="D1367" t="s">
        <v>3308</v>
      </c>
      <c r="E1367" t="s">
        <v>3353</v>
      </c>
      <c r="F1367" s="3" t="s">
        <v>40</v>
      </c>
      <c r="G1367" t="s">
        <v>3310</v>
      </c>
      <c r="H1367" s="3" t="s">
        <v>3354</v>
      </c>
      <c r="L1367" s="3" t="s">
        <v>4551</v>
      </c>
      <c r="M1367" t="s">
        <v>4552</v>
      </c>
      <c r="N1367" t="s">
        <v>4600</v>
      </c>
      <c r="O1367" t="s">
        <v>4601</v>
      </c>
    </row>
    <row r="1368" spans="2:15" ht="180">
      <c r="B1368" t="s">
        <v>4602</v>
      </c>
      <c r="C1368" s="3" t="s">
        <v>4603</v>
      </c>
      <c r="D1368" t="s">
        <v>3308</v>
      </c>
      <c r="E1368" t="s">
        <v>3353</v>
      </c>
      <c r="F1368" s="3" t="s">
        <v>40</v>
      </c>
      <c r="G1368" t="s">
        <v>3310</v>
      </c>
      <c r="H1368" s="3" t="s">
        <v>3354</v>
      </c>
      <c r="L1368" s="3" t="s">
        <v>4551</v>
      </c>
      <c r="M1368" t="s">
        <v>4552</v>
      </c>
      <c r="N1368" t="s">
        <v>4604</v>
      </c>
      <c r="O1368" t="s">
        <v>4605</v>
      </c>
    </row>
    <row r="1369" spans="2:15" ht="195">
      <c r="B1369" t="s">
        <v>4606</v>
      </c>
      <c r="C1369" s="3" t="s">
        <v>7524</v>
      </c>
      <c r="D1369" t="s">
        <v>3308</v>
      </c>
      <c r="E1369" t="s">
        <v>3353</v>
      </c>
      <c r="F1369" s="3" t="s">
        <v>40</v>
      </c>
      <c r="G1369" t="s">
        <v>3310</v>
      </c>
      <c r="H1369" s="3" t="s">
        <v>3354</v>
      </c>
      <c r="L1369" s="3" t="s">
        <v>4551</v>
      </c>
      <c r="M1369" t="s">
        <v>4552</v>
      </c>
      <c r="N1369" t="s">
        <v>4607</v>
      </c>
      <c r="O1369" t="s">
        <v>4608</v>
      </c>
    </row>
    <row r="1370" spans="2:15" ht="75">
      <c r="B1370" t="s">
        <v>4609</v>
      </c>
      <c r="C1370" s="3" t="s">
        <v>4610</v>
      </c>
      <c r="D1370" t="s">
        <v>3308</v>
      </c>
      <c r="E1370" t="s">
        <v>3353</v>
      </c>
      <c r="F1370" s="3" t="s">
        <v>40</v>
      </c>
      <c r="G1370" t="s">
        <v>3310</v>
      </c>
      <c r="H1370" s="3" t="s">
        <v>3354</v>
      </c>
      <c r="L1370" s="3" t="s">
        <v>4611</v>
      </c>
      <c r="M1370" t="s">
        <v>4612</v>
      </c>
      <c r="N1370" t="s">
        <v>4613</v>
      </c>
      <c r="O1370" t="s">
        <v>4614</v>
      </c>
    </row>
    <row r="1371" spans="2:15" ht="105">
      <c r="B1371" t="s">
        <v>4615</v>
      </c>
      <c r="C1371" s="3" t="s">
        <v>4616</v>
      </c>
      <c r="D1371" t="s">
        <v>3308</v>
      </c>
      <c r="E1371" t="s">
        <v>3353</v>
      </c>
      <c r="F1371" s="3" t="s">
        <v>40</v>
      </c>
      <c r="G1371" t="s">
        <v>3310</v>
      </c>
      <c r="H1371" s="3" t="s">
        <v>3354</v>
      </c>
      <c r="L1371" s="3" t="s">
        <v>4611</v>
      </c>
      <c r="M1371" t="s">
        <v>4612</v>
      </c>
      <c r="N1371" t="s">
        <v>4617</v>
      </c>
      <c r="O1371" t="s">
        <v>4618</v>
      </c>
    </row>
    <row r="1372" spans="2:15" ht="75">
      <c r="B1372" t="s">
        <v>4619</v>
      </c>
      <c r="C1372" s="3" t="s">
        <v>4620</v>
      </c>
      <c r="D1372" t="s">
        <v>3308</v>
      </c>
      <c r="E1372" t="s">
        <v>3353</v>
      </c>
      <c r="F1372" s="3" t="s">
        <v>40</v>
      </c>
      <c r="G1372" t="s">
        <v>3310</v>
      </c>
      <c r="H1372" s="3" t="s">
        <v>3354</v>
      </c>
      <c r="L1372" s="3" t="s">
        <v>4611</v>
      </c>
      <c r="M1372" t="s">
        <v>4612</v>
      </c>
      <c r="N1372" t="s">
        <v>4621</v>
      </c>
      <c r="O1372" t="s">
        <v>4622</v>
      </c>
    </row>
    <row r="1373" spans="2:15" ht="90">
      <c r="B1373" t="s">
        <v>4623</v>
      </c>
      <c r="C1373" s="3" t="s">
        <v>4624</v>
      </c>
      <c r="D1373" t="s">
        <v>3308</v>
      </c>
      <c r="E1373" t="s">
        <v>3353</v>
      </c>
      <c r="F1373" s="3" t="s">
        <v>40</v>
      </c>
      <c r="G1373" t="s">
        <v>3310</v>
      </c>
      <c r="H1373" s="3" t="s">
        <v>3354</v>
      </c>
      <c r="L1373" s="3" t="s">
        <v>4611</v>
      </c>
      <c r="M1373" t="s">
        <v>4612</v>
      </c>
      <c r="N1373" t="s">
        <v>4625</v>
      </c>
      <c r="O1373" t="s">
        <v>4626</v>
      </c>
    </row>
    <row r="1374" spans="2:15" ht="150">
      <c r="B1374" t="s">
        <v>4627</v>
      </c>
      <c r="C1374" s="3" t="s">
        <v>4628</v>
      </c>
      <c r="D1374" t="s">
        <v>3308</v>
      </c>
      <c r="E1374" t="s">
        <v>3353</v>
      </c>
      <c r="F1374" s="3" t="s">
        <v>40</v>
      </c>
      <c r="G1374" t="s">
        <v>3310</v>
      </c>
      <c r="H1374" s="3" t="s">
        <v>3354</v>
      </c>
      <c r="L1374" s="3" t="s">
        <v>4611</v>
      </c>
      <c r="M1374" t="s">
        <v>4612</v>
      </c>
      <c r="N1374" t="s">
        <v>4629</v>
      </c>
      <c r="O1374" t="s">
        <v>4630</v>
      </c>
    </row>
    <row r="1375" spans="2:15" ht="120">
      <c r="B1375" t="s">
        <v>4631</v>
      </c>
      <c r="C1375" s="3" t="s">
        <v>4632</v>
      </c>
      <c r="D1375" t="s">
        <v>3308</v>
      </c>
      <c r="E1375" t="s">
        <v>3353</v>
      </c>
      <c r="F1375" s="3" t="s">
        <v>40</v>
      </c>
      <c r="G1375" t="s">
        <v>3310</v>
      </c>
      <c r="H1375" s="3" t="s">
        <v>3354</v>
      </c>
      <c r="L1375" s="3" t="s">
        <v>4611</v>
      </c>
      <c r="M1375" t="s">
        <v>4612</v>
      </c>
      <c r="N1375" t="s">
        <v>4633</v>
      </c>
      <c r="O1375" t="s">
        <v>4634</v>
      </c>
    </row>
    <row r="1376" spans="2:15" ht="120">
      <c r="B1376" t="s">
        <v>4635</v>
      </c>
      <c r="C1376" s="3" t="s">
        <v>7525</v>
      </c>
      <c r="D1376" t="s">
        <v>3308</v>
      </c>
      <c r="E1376" t="s">
        <v>3353</v>
      </c>
      <c r="F1376" s="3" t="s">
        <v>40</v>
      </c>
      <c r="G1376" t="s">
        <v>3310</v>
      </c>
      <c r="H1376" s="3" t="s">
        <v>3354</v>
      </c>
      <c r="L1376" s="3" t="s">
        <v>4611</v>
      </c>
      <c r="M1376" t="s">
        <v>4612</v>
      </c>
      <c r="N1376" t="s">
        <v>4636</v>
      </c>
      <c r="O1376" t="s">
        <v>4637</v>
      </c>
    </row>
    <row r="1377" spans="2:15" ht="60">
      <c r="B1377" t="s">
        <v>4638</v>
      </c>
      <c r="C1377" s="3" t="s">
        <v>4639</v>
      </c>
      <c r="D1377" t="s">
        <v>3308</v>
      </c>
      <c r="E1377" t="s">
        <v>3353</v>
      </c>
      <c r="F1377" s="3" t="s">
        <v>40</v>
      </c>
      <c r="G1377" t="s">
        <v>3310</v>
      </c>
      <c r="H1377" s="3" t="s">
        <v>3354</v>
      </c>
      <c r="L1377" s="3" t="s">
        <v>4611</v>
      </c>
      <c r="M1377" t="s">
        <v>4612</v>
      </c>
      <c r="N1377" t="s">
        <v>4640</v>
      </c>
      <c r="O1377" t="s">
        <v>4641</v>
      </c>
    </row>
    <row r="1378" spans="2:15" ht="75">
      <c r="B1378" t="s">
        <v>4642</v>
      </c>
      <c r="C1378" s="3" t="s">
        <v>4643</v>
      </c>
      <c r="D1378" t="s">
        <v>3308</v>
      </c>
      <c r="E1378" t="s">
        <v>3353</v>
      </c>
      <c r="F1378" s="3" t="s">
        <v>40</v>
      </c>
      <c r="G1378" t="s">
        <v>3310</v>
      </c>
      <c r="H1378" s="3" t="s">
        <v>3354</v>
      </c>
      <c r="L1378" s="3" t="s">
        <v>4644</v>
      </c>
      <c r="M1378" t="s">
        <v>4645</v>
      </c>
      <c r="N1378" t="s">
        <v>4646</v>
      </c>
      <c r="O1378" t="s">
        <v>4647</v>
      </c>
    </row>
    <row r="1379" spans="2:15" ht="165">
      <c r="B1379" t="s">
        <v>4648</v>
      </c>
      <c r="C1379" s="3" t="s">
        <v>4649</v>
      </c>
      <c r="D1379" t="s">
        <v>3308</v>
      </c>
      <c r="E1379" t="s">
        <v>3353</v>
      </c>
      <c r="F1379" s="3" t="s">
        <v>40</v>
      </c>
      <c r="G1379" t="s">
        <v>3310</v>
      </c>
      <c r="H1379" s="3" t="s">
        <v>3354</v>
      </c>
      <c r="L1379" s="3" t="s">
        <v>4644</v>
      </c>
      <c r="M1379" t="s">
        <v>4645</v>
      </c>
      <c r="N1379" t="s">
        <v>4650</v>
      </c>
      <c r="O1379" t="s">
        <v>4651</v>
      </c>
    </row>
    <row r="1380" spans="2:15" ht="195">
      <c r="B1380" t="s">
        <v>4652</v>
      </c>
      <c r="C1380" s="3" t="s">
        <v>7526</v>
      </c>
      <c r="D1380" t="s">
        <v>3308</v>
      </c>
      <c r="E1380" t="s">
        <v>3353</v>
      </c>
      <c r="F1380" s="3" t="s">
        <v>40</v>
      </c>
      <c r="G1380" t="s">
        <v>3310</v>
      </c>
      <c r="H1380" s="3" t="s">
        <v>3354</v>
      </c>
      <c r="L1380" s="3" t="s">
        <v>4644</v>
      </c>
      <c r="M1380" t="s">
        <v>4645</v>
      </c>
      <c r="N1380" t="s">
        <v>4653</v>
      </c>
      <c r="O1380" t="s">
        <v>4654</v>
      </c>
    </row>
    <row r="1381" spans="2:15" ht="75">
      <c r="B1381" t="s">
        <v>4655</v>
      </c>
      <c r="C1381" s="3" t="s">
        <v>4656</v>
      </c>
      <c r="D1381" t="s">
        <v>3308</v>
      </c>
      <c r="E1381" t="s">
        <v>3353</v>
      </c>
      <c r="F1381" s="3" t="s">
        <v>40</v>
      </c>
      <c r="G1381" t="s">
        <v>3310</v>
      </c>
      <c r="H1381" s="3" t="s">
        <v>3354</v>
      </c>
      <c r="L1381" s="3" t="s">
        <v>4644</v>
      </c>
      <c r="M1381" t="s">
        <v>4645</v>
      </c>
      <c r="N1381" t="s">
        <v>4657</v>
      </c>
      <c r="O1381" t="s">
        <v>4658</v>
      </c>
    </row>
    <row r="1382" spans="2:15" ht="75">
      <c r="B1382" t="s">
        <v>4659</v>
      </c>
      <c r="C1382" s="3" t="s">
        <v>7527</v>
      </c>
      <c r="D1382" t="s">
        <v>3308</v>
      </c>
      <c r="E1382" t="s">
        <v>3353</v>
      </c>
      <c r="F1382" s="3" t="s">
        <v>40</v>
      </c>
      <c r="G1382" t="s">
        <v>3310</v>
      </c>
      <c r="H1382" s="3" t="s">
        <v>3354</v>
      </c>
      <c r="L1382" s="3" t="s">
        <v>4644</v>
      </c>
      <c r="M1382" t="s">
        <v>4645</v>
      </c>
      <c r="N1382" t="s">
        <v>4660</v>
      </c>
      <c r="O1382" t="s">
        <v>4661</v>
      </c>
    </row>
    <row r="1383" spans="2:15" ht="120">
      <c r="B1383" t="s">
        <v>4662</v>
      </c>
      <c r="C1383" s="3" t="s">
        <v>4663</v>
      </c>
      <c r="D1383" t="s">
        <v>3308</v>
      </c>
      <c r="E1383" t="s">
        <v>3353</v>
      </c>
      <c r="F1383" s="3" t="s">
        <v>40</v>
      </c>
      <c r="G1383" t="s">
        <v>3310</v>
      </c>
      <c r="H1383" s="3" t="s">
        <v>3354</v>
      </c>
      <c r="L1383" s="3" t="s">
        <v>4644</v>
      </c>
      <c r="M1383" t="s">
        <v>4645</v>
      </c>
      <c r="N1383" t="s">
        <v>4664</v>
      </c>
      <c r="O1383" t="s">
        <v>4665</v>
      </c>
    </row>
    <row r="1384" spans="2:15" ht="120">
      <c r="B1384" t="s">
        <v>4666</v>
      </c>
      <c r="C1384" s="3" t="s">
        <v>7528</v>
      </c>
      <c r="D1384" t="s">
        <v>3308</v>
      </c>
      <c r="E1384" t="s">
        <v>3353</v>
      </c>
      <c r="F1384" s="3" t="s">
        <v>40</v>
      </c>
      <c r="G1384" t="s">
        <v>3310</v>
      </c>
      <c r="H1384" s="3" t="s">
        <v>3354</v>
      </c>
      <c r="L1384" s="3" t="s">
        <v>4644</v>
      </c>
      <c r="M1384" t="s">
        <v>4645</v>
      </c>
      <c r="N1384" t="s">
        <v>4667</v>
      </c>
      <c r="O1384" t="s">
        <v>4668</v>
      </c>
    </row>
    <row r="1385" spans="2:15" ht="150">
      <c r="B1385" t="s">
        <v>4669</v>
      </c>
      <c r="C1385" s="3" t="s">
        <v>7529</v>
      </c>
      <c r="D1385" t="s">
        <v>3308</v>
      </c>
      <c r="E1385" t="s">
        <v>3353</v>
      </c>
      <c r="F1385" s="3" t="s">
        <v>40</v>
      </c>
      <c r="G1385" t="s">
        <v>3310</v>
      </c>
      <c r="H1385" s="3" t="s">
        <v>3354</v>
      </c>
      <c r="L1385" s="3" t="s">
        <v>4644</v>
      </c>
      <c r="M1385" t="s">
        <v>4645</v>
      </c>
      <c r="N1385" t="s">
        <v>4670</v>
      </c>
      <c r="O1385" t="s">
        <v>4671</v>
      </c>
    </row>
    <row r="1386" spans="2:15" ht="75">
      <c r="B1386" t="s">
        <v>4672</v>
      </c>
      <c r="C1386" s="3" t="s">
        <v>4673</v>
      </c>
      <c r="D1386" t="s">
        <v>3308</v>
      </c>
      <c r="E1386" t="s">
        <v>3353</v>
      </c>
      <c r="F1386" s="3" t="s">
        <v>40</v>
      </c>
      <c r="G1386" t="s">
        <v>3310</v>
      </c>
      <c r="H1386" s="3" t="s">
        <v>3354</v>
      </c>
      <c r="L1386" s="3" t="s">
        <v>4644</v>
      </c>
      <c r="M1386" t="s">
        <v>4645</v>
      </c>
      <c r="N1386" t="s">
        <v>4674</v>
      </c>
      <c r="O1386" t="s">
        <v>4675</v>
      </c>
    </row>
    <row r="1387" spans="2:15" ht="60">
      <c r="B1387" t="s">
        <v>4676</v>
      </c>
      <c r="C1387" s="3" t="s">
        <v>4677</v>
      </c>
      <c r="D1387" t="s">
        <v>3308</v>
      </c>
      <c r="E1387" t="s">
        <v>3353</v>
      </c>
      <c r="F1387" s="3" t="s">
        <v>40</v>
      </c>
      <c r="G1387" t="s">
        <v>3310</v>
      </c>
      <c r="H1387" s="3" t="s">
        <v>3354</v>
      </c>
      <c r="L1387" s="3" t="s">
        <v>4678</v>
      </c>
      <c r="M1387" t="s">
        <v>4679</v>
      </c>
      <c r="N1387" t="s">
        <v>4680</v>
      </c>
      <c r="O1387" t="s">
        <v>4681</v>
      </c>
    </row>
    <row r="1388" spans="2:15" ht="195">
      <c r="B1388" t="s">
        <v>4682</v>
      </c>
      <c r="C1388" s="3" t="s">
        <v>7530</v>
      </c>
      <c r="D1388" t="s">
        <v>3308</v>
      </c>
      <c r="E1388" t="s">
        <v>3353</v>
      </c>
      <c r="F1388" s="3" t="s">
        <v>40</v>
      </c>
      <c r="G1388" t="s">
        <v>3310</v>
      </c>
      <c r="H1388" s="3" t="s">
        <v>3354</v>
      </c>
      <c r="L1388" s="3" t="s">
        <v>4678</v>
      </c>
      <c r="M1388" t="s">
        <v>4679</v>
      </c>
      <c r="N1388" t="s">
        <v>4683</v>
      </c>
      <c r="O1388" t="s">
        <v>4684</v>
      </c>
    </row>
    <row r="1389" spans="2:15" ht="90">
      <c r="B1389" t="s">
        <v>4685</v>
      </c>
      <c r="C1389" s="3" t="s">
        <v>7531</v>
      </c>
      <c r="D1389" t="s">
        <v>3308</v>
      </c>
      <c r="E1389" t="s">
        <v>3353</v>
      </c>
      <c r="F1389" s="3" t="s">
        <v>40</v>
      </c>
      <c r="G1389" t="s">
        <v>3310</v>
      </c>
      <c r="H1389" s="3" t="s">
        <v>3354</v>
      </c>
      <c r="L1389" s="3" t="s">
        <v>4678</v>
      </c>
      <c r="M1389" t="s">
        <v>4679</v>
      </c>
      <c r="N1389" t="s">
        <v>4686</v>
      </c>
      <c r="O1389" t="s">
        <v>4687</v>
      </c>
    </row>
    <row r="1390" spans="2:15" ht="60">
      <c r="B1390" t="s">
        <v>4688</v>
      </c>
      <c r="C1390" s="3" t="s">
        <v>4689</v>
      </c>
      <c r="D1390" t="s">
        <v>3308</v>
      </c>
      <c r="E1390" t="s">
        <v>3353</v>
      </c>
      <c r="F1390" s="3" t="s">
        <v>40</v>
      </c>
      <c r="G1390" t="s">
        <v>3310</v>
      </c>
      <c r="H1390" s="3" t="s">
        <v>3354</v>
      </c>
      <c r="L1390" s="3" t="s">
        <v>4678</v>
      </c>
      <c r="M1390" t="s">
        <v>4679</v>
      </c>
      <c r="N1390" t="s">
        <v>4690</v>
      </c>
      <c r="O1390" t="s">
        <v>4691</v>
      </c>
    </row>
    <row r="1391" spans="2:15" ht="150">
      <c r="B1391" t="s">
        <v>4692</v>
      </c>
      <c r="C1391" s="3" t="s">
        <v>4693</v>
      </c>
      <c r="D1391" t="s">
        <v>3308</v>
      </c>
      <c r="E1391" t="s">
        <v>3353</v>
      </c>
      <c r="F1391" s="3" t="s">
        <v>40</v>
      </c>
      <c r="G1391" t="s">
        <v>3310</v>
      </c>
      <c r="H1391" s="3" t="s">
        <v>3354</v>
      </c>
      <c r="L1391" s="3" t="s">
        <v>4678</v>
      </c>
      <c r="M1391" t="s">
        <v>4679</v>
      </c>
      <c r="N1391" t="s">
        <v>4694</v>
      </c>
      <c r="O1391" t="s">
        <v>4695</v>
      </c>
    </row>
    <row r="1392" spans="2:15" ht="135">
      <c r="B1392" t="s">
        <v>4696</v>
      </c>
      <c r="C1392" s="3" t="s">
        <v>4697</v>
      </c>
      <c r="D1392" t="s">
        <v>3308</v>
      </c>
      <c r="E1392" t="s">
        <v>3353</v>
      </c>
      <c r="F1392" s="3" t="s">
        <v>40</v>
      </c>
      <c r="G1392" t="s">
        <v>3310</v>
      </c>
      <c r="H1392" s="3" t="s">
        <v>3354</v>
      </c>
      <c r="L1392" s="3" t="s">
        <v>4698</v>
      </c>
      <c r="M1392" t="s">
        <v>4699</v>
      </c>
      <c r="N1392" t="s">
        <v>4700</v>
      </c>
      <c r="O1392" t="s">
        <v>4701</v>
      </c>
    </row>
    <row r="1393" spans="2:15" ht="240">
      <c r="B1393" t="s">
        <v>4702</v>
      </c>
      <c r="C1393" s="3" t="s">
        <v>4703</v>
      </c>
      <c r="D1393" t="s">
        <v>3308</v>
      </c>
      <c r="E1393" t="s">
        <v>3353</v>
      </c>
      <c r="F1393" s="3" t="s">
        <v>40</v>
      </c>
      <c r="G1393" t="s">
        <v>3310</v>
      </c>
      <c r="H1393" s="3" t="s">
        <v>3354</v>
      </c>
      <c r="L1393" s="3" t="s">
        <v>4698</v>
      </c>
      <c r="M1393" t="s">
        <v>4699</v>
      </c>
      <c r="N1393" t="s">
        <v>4704</v>
      </c>
      <c r="O1393" t="s">
        <v>4705</v>
      </c>
    </row>
    <row r="1394" spans="2:15" ht="90">
      <c r="B1394" t="s">
        <v>4706</v>
      </c>
      <c r="C1394" s="3" t="s">
        <v>4707</v>
      </c>
      <c r="D1394" t="s">
        <v>3308</v>
      </c>
      <c r="E1394" t="s">
        <v>3353</v>
      </c>
      <c r="F1394" s="3" t="s">
        <v>40</v>
      </c>
      <c r="G1394" t="s">
        <v>3310</v>
      </c>
      <c r="H1394" s="3" t="s">
        <v>3354</v>
      </c>
      <c r="L1394" s="3" t="s">
        <v>4698</v>
      </c>
      <c r="M1394" t="s">
        <v>4699</v>
      </c>
      <c r="N1394" t="s">
        <v>4708</v>
      </c>
      <c r="O1394" t="s">
        <v>4709</v>
      </c>
    </row>
    <row r="1395" spans="2:15" ht="105">
      <c r="B1395" t="s">
        <v>4710</v>
      </c>
      <c r="C1395" s="3" t="s">
        <v>4711</v>
      </c>
      <c r="D1395" t="s">
        <v>3308</v>
      </c>
      <c r="E1395" t="s">
        <v>3353</v>
      </c>
      <c r="F1395" s="3" t="s">
        <v>40</v>
      </c>
      <c r="G1395" t="s">
        <v>3310</v>
      </c>
      <c r="H1395" s="3" t="s">
        <v>3354</v>
      </c>
      <c r="L1395" s="3" t="s">
        <v>4698</v>
      </c>
      <c r="M1395" t="s">
        <v>4699</v>
      </c>
      <c r="N1395" t="s">
        <v>4712</v>
      </c>
      <c r="O1395" t="s">
        <v>4713</v>
      </c>
    </row>
    <row r="1396" spans="2:15" ht="165">
      <c r="B1396" t="s">
        <v>4714</v>
      </c>
      <c r="C1396" s="3" t="s">
        <v>4715</v>
      </c>
      <c r="D1396" t="s">
        <v>3308</v>
      </c>
      <c r="E1396" t="s">
        <v>3353</v>
      </c>
      <c r="F1396" s="3" t="s">
        <v>40</v>
      </c>
      <c r="G1396" t="s">
        <v>3310</v>
      </c>
      <c r="H1396" s="3" t="s">
        <v>3354</v>
      </c>
      <c r="L1396" s="3" t="s">
        <v>4698</v>
      </c>
      <c r="M1396" t="s">
        <v>4699</v>
      </c>
      <c r="N1396" t="s">
        <v>4716</v>
      </c>
      <c r="O1396" t="s">
        <v>4717</v>
      </c>
    </row>
    <row r="1397" spans="2:15" ht="165">
      <c r="B1397" t="s">
        <v>4718</v>
      </c>
      <c r="C1397" s="3" t="s">
        <v>4719</v>
      </c>
      <c r="D1397" t="s">
        <v>3308</v>
      </c>
      <c r="E1397" t="s">
        <v>3353</v>
      </c>
      <c r="F1397" s="3" t="s">
        <v>40</v>
      </c>
      <c r="G1397" t="s">
        <v>3310</v>
      </c>
      <c r="H1397" s="3" t="s">
        <v>3354</v>
      </c>
      <c r="L1397" s="3" t="s">
        <v>4698</v>
      </c>
      <c r="M1397" t="s">
        <v>4699</v>
      </c>
      <c r="N1397" t="s">
        <v>4720</v>
      </c>
      <c r="O1397" t="s">
        <v>4721</v>
      </c>
    </row>
    <row r="1398" spans="2:15" ht="135">
      <c r="B1398" t="s">
        <v>4722</v>
      </c>
      <c r="C1398" s="3" t="s">
        <v>4723</v>
      </c>
      <c r="D1398" t="s">
        <v>3308</v>
      </c>
      <c r="E1398" t="s">
        <v>3353</v>
      </c>
      <c r="F1398" s="3" t="s">
        <v>40</v>
      </c>
      <c r="G1398" t="s">
        <v>3310</v>
      </c>
      <c r="H1398" s="3" t="s">
        <v>3354</v>
      </c>
      <c r="L1398" s="3" t="s">
        <v>4698</v>
      </c>
      <c r="M1398" t="s">
        <v>4699</v>
      </c>
      <c r="N1398" t="s">
        <v>4724</v>
      </c>
      <c r="O1398" t="s">
        <v>4725</v>
      </c>
    </row>
    <row r="1399" spans="2:15" ht="90">
      <c r="B1399" t="s">
        <v>4726</v>
      </c>
      <c r="C1399" s="3" t="s">
        <v>4727</v>
      </c>
      <c r="D1399" t="s">
        <v>3308</v>
      </c>
      <c r="E1399" t="s">
        <v>3353</v>
      </c>
      <c r="F1399" s="3" t="s">
        <v>40</v>
      </c>
      <c r="G1399" t="s">
        <v>3310</v>
      </c>
      <c r="H1399" s="3" t="s">
        <v>3354</v>
      </c>
      <c r="L1399" s="3" t="s">
        <v>4698</v>
      </c>
      <c r="M1399" t="s">
        <v>4699</v>
      </c>
      <c r="N1399" t="s">
        <v>4728</v>
      </c>
      <c r="O1399" t="s">
        <v>4729</v>
      </c>
    </row>
    <row r="1400" spans="2:15" ht="240">
      <c r="B1400" t="s">
        <v>4730</v>
      </c>
      <c r="C1400" s="3" t="s">
        <v>7532</v>
      </c>
      <c r="D1400" t="s">
        <v>3308</v>
      </c>
      <c r="E1400" t="s">
        <v>3353</v>
      </c>
      <c r="F1400" s="3" t="s">
        <v>40</v>
      </c>
      <c r="G1400" t="s">
        <v>3310</v>
      </c>
      <c r="H1400" s="3" t="s">
        <v>3354</v>
      </c>
      <c r="L1400" s="3" t="s">
        <v>4698</v>
      </c>
      <c r="M1400" t="s">
        <v>4699</v>
      </c>
      <c r="N1400" t="s">
        <v>4731</v>
      </c>
      <c r="O1400" t="s">
        <v>4732</v>
      </c>
    </row>
    <row r="1401" spans="2:15" ht="195">
      <c r="B1401" t="s">
        <v>4733</v>
      </c>
      <c r="C1401" s="3" t="s">
        <v>7533</v>
      </c>
      <c r="D1401" t="s">
        <v>3308</v>
      </c>
      <c r="E1401" t="s">
        <v>3353</v>
      </c>
      <c r="F1401" s="3" t="s">
        <v>40</v>
      </c>
      <c r="G1401" t="s">
        <v>3310</v>
      </c>
      <c r="H1401" s="3" t="s">
        <v>3354</v>
      </c>
      <c r="L1401" s="3" t="s">
        <v>4698</v>
      </c>
      <c r="M1401" t="s">
        <v>4699</v>
      </c>
      <c r="N1401" t="s">
        <v>4734</v>
      </c>
      <c r="O1401" t="s">
        <v>4735</v>
      </c>
    </row>
    <row r="1402" spans="2:15" ht="180">
      <c r="B1402" t="s">
        <v>4736</v>
      </c>
      <c r="C1402" s="3" t="s">
        <v>7534</v>
      </c>
      <c r="D1402" t="s">
        <v>3308</v>
      </c>
      <c r="E1402" t="s">
        <v>3353</v>
      </c>
      <c r="F1402" s="3" t="s">
        <v>40</v>
      </c>
      <c r="G1402" t="s">
        <v>3310</v>
      </c>
      <c r="H1402" s="3" t="s">
        <v>3354</v>
      </c>
      <c r="L1402" s="3" t="s">
        <v>4698</v>
      </c>
      <c r="M1402" t="s">
        <v>4699</v>
      </c>
      <c r="N1402" t="s">
        <v>4737</v>
      </c>
      <c r="O1402" t="s">
        <v>4738</v>
      </c>
    </row>
    <row r="1403" spans="2:15" ht="314">
      <c r="B1403" t="s">
        <v>4739</v>
      </c>
      <c r="C1403" s="3" t="s">
        <v>7535</v>
      </c>
      <c r="D1403" t="s">
        <v>3308</v>
      </c>
      <c r="E1403" t="s">
        <v>3353</v>
      </c>
      <c r="F1403" s="3" t="s">
        <v>40</v>
      </c>
      <c r="G1403" t="s">
        <v>3310</v>
      </c>
      <c r="H1403" s="3" t="s">
        <v>3354</v>
      </c>
      <c r="L1403" s="3" t="s">
        <v>4698</v>
      </c>
      <c r="M1403" t="s">
        <v>4699</v>
      </c>
      <c r="N1403" t="s">
        <v>4740</v>
      </c>
      <c r="O1403" t="s">
        <v>4741</v>
      </c>
    </row>
    <row r="1404" spans="2:15" ht="60">
      <c r="B1404" t="s">
        <v>4742</v>
      </c>
      <c r="C1404" s="3" t="s">
        <v>4743</v>
      </c>
      <c r="D1404" t="s">
        <v>3308</v>
      </c>
      <c r="E1404" t="s">
        <v>3353</v>
      </c>
      <c r="F1404" s="3" t="s">
        <v>40</v>
      </c>
      <c r="G1404" t="s">
        <v>3310</v>
      </c>
      <c r="H1404" s="3" t="s">
        <v>3354</v>
      </c>
      <c r="L1404" s="3" t="s">
        <v>4698</v>
      </c>
      <c r="M1404" t="s">
        <v>4699</v>
      </c>
      <c r="N1404" t="s">
        <v>4744</v>
      </c>
      <c r="O1404" t="s">
        <v>4745</v>
      </c>
    </row>
    <row r="1405" spans="2:15" ht="150">
      <c r="B1405" t="s">
        <v>4746</v>
      </c>
      <c r="C1405" s="3" t="s">
        <v>7536</v>
      </c>
      <c r="D1405" t="s">
        <v>3308</v>
      </c>
      <c r="E1405" t="s">
        <v>3380</v>
      </c>
      <c r="F1405" s="3" t="s">
        <v>40</v>
      </c>
      <c r="G1405" t="s">
        <v>3310</v>
      </c>
      <c r="H1405" s="3" t="s">
        <v>3381</v>
      </c>
      <c r="L1405" s="3" t="s">
        <v>4747</v>
      </c>
      <c r="M1405" t="s">
        <v>4748</v>
      </c>
      <c r="N1405" t="s">
        <v>4749</v>
      </c>
      <c r="O1405" t="s">
        <v>4750</v>
      </c>
    </row>
    <row r="1406" spans="2:15" ht="90">
      <c r="B1406" t="s">
        <v>4751</v>
      </c>
      <c r="C1406" s="3" t="s">
        <v>7537</v>
      </c>
      <c r="D1406" t="s">
        <v>3308</v>
      </c>
      <c r="E1406" t="s">
        <v>3380</v>
      </c>
      <c r="F1406" s="3" t="s">
        <v>40</v>
      </c>
      <c r="G1406" t="s">
        <v>3310</v>
      </c>
      <c r="H1406" s="3" t="s">
        <v>3381</v>
      </c>
      <c r="L1406" s="3" t="s">
        <v>4747</v>
      </c>
      <c r="M1406" t="s">
        <v>4748</v>
      </c>
      <c r="N1406" t="s">
        <v>4752</v>
      </c>
      <c r="O1406" t="s">
        <v>4753</v>
      </c>
    </row>
    <row r="1407" spans="2:15" ht="60">
      <c r="B1407" t="s">
        <v>4754</v>
      </c>
      <c r="C1407" s="3" t="s">
        <v>7538</v>
      </c>
      <c r="D1407" t="s">
        <v>3308</v>
      </c>
      <c r="E1407" t="s">
        <v>3380</v>
      </c>
      <c r="F1407" s="3" t="s">
        <v>40</v>
      </c>
      <c r="G1407" t="s">
        <v>3310</v>
      </c>
      <c r="H1407" s="3" t="s">
        <v>3381</v>
      </c>
      <c r="L1407" s="3" t="s">
        <v>4747</v>
      </c>
      <c r="M1407" t="s">
        <v>4748</v>
      </c>
      <c r="N1407" t="s">
        <v>4755</v>
      </c>
      <c r="O1407" t="s">
        <v>4756</v>
      </c>
    </row>
    <row r="1408" spans="2:15" ht="120">
      <c r="B1408" t="s">
        <v>4757</v>
      </c>
      <c r="C1408" s="3" t="s">
        <v>4758</v>
      </c>
      <c r="D1408" t="s">
        <v>3308</v>
      </c>
      <c r="E1408" t="s">
        <v>3380</v>
      </c>
      <c r="F1408" s="3" t="s">
        <v>40</v>
      </c>
      <c r="G1408" t="s">
        <v>3310</v>
      </c>
      <c r="H1408" s="3" t="s">
        <v>3381</v>
      </c>
      <c r="L1408" s="3" t="s">
        <v>4747</v>
      </c>
      <c r="M1408" t="s">
        <v>4748</v>
      </c>
      <c r="N1408" t="s">
        <v>4759</v>
      </c>
      <c r="O1408" t="s">
        <v>4760</v>
      </c>
    </row>
    <row r="1409" spans="2:15" ht="120">
      <c r="B1409" t="s">
        <v>4761</v>
      </c>
      <c r="C1409" s="3" t="s">
        <v>4762</v>
      </c>
      <c r="D1409" t="s">
        <v>3308</v>
      </c>
      <c r="E1409" t="s">
        <v>3309</v>
      </c>
      <c r="F1409" s="3" t="s">
        <v>40</v>
      </c>
      <c r="G1409" t="s">
        <v>3310</v>
      </c>
      <c r="H1409" s="3" t="s">
        <v>3311</v>
      </c>
      <c r="L1409" s="3" t="s">
        <v>4763</v>
      </c>
      <c r="M1409" t="s">
        <v>4764</v>
      </c>
      <c r="N1409" t="s">
        <v>4765</v>
      </c>
      <c r="O1409" t="s">
        <v>4766</v>
      </c>
    </row>
    <row r="1410" spans="2:15" ht="60">
      <c r="B1410" t="s">
        <v>4767</v>
      </c>
      <c r="C1410" s="3" t="s">
        <v>4768</v>
      </c>
      <c r="D1410" t="s">
        <v>3308</v>
      </c>
      <c r="E1410" t="s">
        <v>3309</v>
      </c>
      <c r="F1410" s="3" t="s">
        <v>40</v>
      </c>
      <c r="G1410" t="s">
        <v>3310</v>
      </c>
      <c r="H1410" s="3" t="s">
        <v>3311</v>
      </c>
      <c r="L1410" s="3" t="s">
        <v>4763</v>
      </c>
      <c r="M1410" t="s">
        <v>4764</v>
      </c>
      <c r="N1410" t="s">
        <v>4769</v>
      </c>
      <c r="O1410" t="s">
        <v>4770</v>
      </c>
    </row>
    <row r="1411" spans="2:15" ht="105">
      <c r="B1411" t="s">
        <v>4771</v>
      </c>
      <c r="C1411" s="3" t="s">
        <v>4772</v>
      </c>
      <c r="D1411" t="s">
        <v>3308</v>
      </c>
      <c r="E1411" t="s">
        <v>3309</v>
      </c>
      <c r="F1411" s="3" t="s">
        <v>40</v>
      </c>
      <c r="G1411" t="s">
        <v>3310</v>
      </c>
      <c r="H1411" s="3" t="s">
        <v>3311</v>
      </c>
      <c r="L1411" s="3" t="s">
        <v>4763</v>
      </c>
      <c r="M1411" t="s">
        <v>4764</v>
      </c>
      <c r="N1411" t="s">
        <v>4773</v>
      </c>
      <c r="O1411" t="s">
        <v>4774</v>
      </c>
    </row>
    <row r="1412" spans="2:15" ht="195">
      <c r="B1412" t="s">
        <v>4775</v>
      </c>
      <c r="C1412" s="3" t="s">
        <v>7539</v>
      </c>
      <c r="D1412" t="s">
        <v>3308</v>
      </c>
      <c r="E1412" t="s">
        <v>3309</v>
      </c>
      <c r="F1412" s="3" t="s">
        <v>40</v>
      </c>
      <c r="G1412" t="s">
        <v>3310</v>
      </c>
      <c r="H1412" s="3" t="s">
        <v>3311</v>
      </c>
      <c r="L1412" s="3" t="s">
        <v>4763</v>
      </c>
      <c r="M1412" t="s">
        <v>4764</v>
      </c>
      <c r="N1412" t="s">
        <v>4776</v>
      </c>
      <c r="O1412" t="s">
        <v>4777</v>
      </c>
    </row>
    <row r="1413" spans="2:15" ht="150">
      <c r="B1413" t="s">
        <v>4778</v>
      </c>
      <c r="C1413" s="3" t="s">
        <v>7540</v>
      </c>
      <c r="D1413" t="s">
        <v>3308</v>
      </c>
      <c r="E1413" t="s">
        <v>3309</v>
      </c>
      <c r="F1413" s="3" t="s">
        <v>40</v>
      </c>
      <c r="G1413" t="s">
        <v>3310</v>
      </c>
      <c r="H1413" s="3" t="s">
        <v>3311</v>
      </c>
      <c r="L1413" s="3" t="s">
        <v>4763</v>
      </c>
      <c r="M1413" t="s">
        <v>4764</v>
      </c>
      <c r="N1413" t="s">
        <v>4779</v>
      </c>
      <c r="O1413" t="s">
        <v>4780</v>
      </c>
    </row>
    <row r="1414" spans="2:15" ht="75">
      <c r="B1414" t="s">
        <v>4781</v>
      </c>
      <c r="C1414" s="3" t="s">
        <v>4782</v>
      </c>
      <c r="D1414" t="s">
        <v>3308</v>
      </c>
      <c r="E1414" t="s">
        <v>3309</v>
      </c>
      <c r="F1414" s="3" t="s">
        <v>40</v>
      </c>
      <c r="G1414" t="s">
        <v>3310</v>
      </c>
      <c r="H1414" s="3" t="s">
        <v>3311</v>
      </c>
      <c r="L1414" s="3" t="s">
        <v>4763</v>
      </c>
      <c r="M1414" t="s">
        <v>4764</v>
      </c>
      <c r="N1414" t="s">
        <v>4783</v>
      </c>
      <c r="O1414" t="s">
        <v>4784</v>
      </c>
    </row>
    <row r="1415" spans="2:15" ht="90">
      <c r="B1415" t="s">
        <v>4785</v>
      </c>
      <c r="C1415" s="3" t="s">
        <v>7541</v>
      </c>
      <c r="D1415" t="s">
        <v>3308</v>
      </c>
      <c r="E1415" t="s">
        <v>3309</v>
      </c>
      <c r="F1415" s="3" t="s">
        <v>40</v>
      </c>
      <c r="G1415" t="s">
        <v>3310</v>
      </c>
      <c r="H1415" s="3" t="s">
        <v>3311</v>
      </c>
      <c r="L1415" s="3" t="s">
        <v>4763</v>
      </c>
      <c r="M1415" t="s">
        <v>4764</v>
      </c>
      <c r="N1415" t="s">
        <v>4786</v>
      </c>
      <c r="O1415" t="s">
        <v>4787</v>
      </c>
    </row>
    <row r="1416" spans="2:15" ht="90">
      <c r="B1416" t="s">
        <v>4788</v>
      </c>
      <c r="C1416" s="3" t="s">
        <v>7542</v>
      </c>
      <c r="D1416" t="s">
        <v>3308</v>
      </c>
      <c r="E1416" t="s">
        <v>3353</v>
      </c>
      <c r="F1416" s="3" t="s">
        <v>40</v>
      </c>
      <c r="G1416" t="s">
        <v>3310</v>
      </c>
      <c r="H1416" s="3" t="s">
        <v>3354</v>
      </c>
      <c r="L1416" s="3" t="s">
        <v>4789</v>
      </c>
      <c r="M1416" t="s">
        <v>4790</v>
      </c>
      <c r="N1416" t="s">
        <v>4791</v>
      </c>
      <c r="O1416" t="s">
        <v>4792</v>
      </c>
    </row>
    <row r="1417" spans="2:15" ht="90">
      <c r="B1417" t="s">
        <v>4793</v>
      </c>
      <c r="C1417" s="3" t="s">
        <v>7543</v>
      </c>
      <c r="D1417" t="s">
        <v>3308</v>
      </c>
      <c r="E1417" t="s">
        <v>3353</v>
      </c>
      <c r="F1417" s="3" t="s">
        <v>40</v>
      </c>
      <c r="G1417" t="s">
        <v>3310</v>
      </c>
      <c r="H1417" s="3" t="s">
        <v>3354</v>
      </c>
      <c r="L1417" s="3" t="s">
        <v>4789</v>
      </c>
      <c r="M1417" t="s">
        <v>4790</v>
      </c>
      <c r="N1417" t="s">
        <v>4794</v>
      </c>
      <c r="O1417" t="s">
        <v>4795</v>
      </c>
    </row>
    <row r="1418" spans="2:15" ht="135">
      <c r="B1418" t="s">
        <v>4796</v>
      </c>
      <c r="C1418" s="3" t="s">
        <v>7544</v>
      </c>
      <c r="D1418" t="s">
        <v>3308</v>
      </c>
      <c r="E1418" t="s">
        <v>3353</v>
      </c>
      <c r="F1418" s="3" t="s">
        <v>40</v>
      </c>
      <c r="G1418" t="s">
        <v>3310</v>
      </c>
      <c r="H1418" s="3" t="s">
        <v>3354</v>
      </c>
      <c r="L1418" s="3" t="s">
        <v>4789</v>
      </c>
      <c r="M1418" t="s">
        <v>4790</v>
      </c>
      <c r="N1418" t="s">
        <v>4797</v>
      </c>
      <c r="O1418" t="s">
        <v>4798</v>
      </c>
    </row>
    <row r="1419" spans="2:15" ht="60">
      <c r="B1419" t="s">
        <v>4799</v>
      </c>
      <c r="C1419" s="3" t="s">
        <v>4800</v>
      </c>
      <c r="D1419" t="s">
        <v>3308</v>
      </c>
      <c r="E1419" t="s">
        <v>3353</v>
      </c>
      <c r="F1419" s="3" t="s">
        <v>40</v>
      </c>
      <c r="G1419" t="s">
        <v>3310</v>
      </c>
      <c r="H1419" s="3" t="s">
        <v>3354</v>
      </c>
      <c r="L1419" s="3" t="s">
        <v>4801</v>
      </c>
      <c r="M1419" t="s">
        <v>4802</v>
      </c>
      <c r="N1419" t="s">
        <v>4803</v>
      </c>
      <c r="O1419" t="s">
        <v>4804</v>
      </c>
    </row>
    <row r="1420" spans="2:15" ht="90">
      <c r="B1420" t="s">
        <v>4805</v>
      </c>
      <c r="C1420" s="3" t="s">
        <v>4806</v>
      </c>
      <c r="D1420" t="s">
        <v>3308</v>
      </c>
      <c r="E1420" t="s">
        <v>3353</v>
      </c>
      <c r="F1420" s="3" t="s">
        <v>40</v>
      </c>
      <c r="G1420" t="s">
        <v>3310</v>
      </c>
      <c r="H1420" s="3" t="s">
        <v>3354</v>
      </c>
      <c r="L1420" s="3" t="s">
        <v>4801</v>
      </c>
      <c r="M1420" t="s">
        <v>4802</v>
      </c>
      <c r="N1420" t="s">
        <v>4807</v>
      </c>
      <c r="O1420" t="s">
        <v>4808</v>
      </c>
    </row>
    <row r="1421" spans="2:15" ht="60">
      <c r="B1421" t="s">
        <v>4809</v>
      </c>
      <c r="C1421" s="3" t="s">
        <v>4810</v>
      </c>
      <c r="D1421" t="s">
        <v>3308</v>
      </c>
      <c r="E1421" t="s">
        <v>3353</v>
      </c>
      <c r="F1421" s="3" t="s">
        <v>40</v>
      </c>
      <c r="G1421" t="s">
        <v>3310</v>
      </c>
      <c r="H1421" s="3" t="s">
        <v>3354</v>
      </c>
      <c r="L1421" s="3" t="s">
        <v>4801</v>
      </c>
      <c r="M1421" t="s">
        <v>4802</v>
      </c>
      <c r="N1421" t="s">
        <v>4811</v>
      </c>
      <c r="O1421" t="s">
        <v>4812</v>
      </c>
    </row>
    <row r="1422" spans="2:15" ht="210">
      <c r="B1422" t="s">
        <v>4813</v>
      </c>
      <c r="C1422" s="3" t="s">
        <v>4814</v>
      </c>
      <c r="D1422" t="s">
        <v>3308</v>
      </c>
      <c r="E1422" t="s">
        <v>3353</v>
      </c>
      <c r="F1422" s="3" t="s">
        <v>40</v>
      </c>
      <c r="G1422" t="s">
        <v>3310</v>
      </c>
      <c r="H1422" s="3" t="s">
        <v>3354</v>
      </c>
      <c r="L1422" s="3" t="s">
        <v>4801</v>
      </c>
      <c r="M1422" t="s">
        <v>4802</v>
      </c>
      <c r="N1422" t="s">
        <v>4815</v>
      </c>
      <c r="O1422" t="s">
        <v>4816</v>
      </c>
    </row>
    <row r="1423" spans="2:15" ht="75">
      <c r="B1423" t="s">
        <v>4817</v>
      </c>
      <c r="C1423" s="3" t="s">
        <v>4818</v>
      </c>
      <c r="D1423" t="s">
        <v>3308</v>
      </c>
      <c r="E1423" t="s">
        <v>3353</v>
      </c>
      <c r="F1423" s="3" t="s">
        <v>40</v>
      </c>
      <c r="G1423" t="s">
        <v>3310</v>
      </c>
      <c r="H1423" s="3" t="s">
        <v>3354</v>
      </c>
      <c r="L1423" s="3" t="s">
        <v>4801</v>
      </c>
      <c r="M1423" t="s">
        <v>4802</v>
      </c>
      <c r="N1423" t="s">
        <v>4819</v>
      </c>
      <c r="O1423" t="s">
        <v>4820</v>
      </c>
    </row>
    <row r="1424" spans="2:15" ht="150">
      <c r="B1424" t="s">
        <v>4821</v>
      </c>
      <c r="C1424" s="3" t="s">
        <v>7545</v>
      </c>
      <c r="D1424" t="s">
        <v>3308</v>
      </c>
      <c r="E1424" t="s">
        <v>3353</v>
      </c>
      <c r="F1424" s="3" t="s">
        <v>40</v>
      </c>
      <c r="G1424" t="s">
        <v>3310</v>
      </c>
      <c r="H1424" s="3" t="s">
        <v>3354</v>
      </c>
      <c r="L1424" s="3" t="s">
        <v>4801</v>
      </c>
      <c r="M1424" t="s">
        <v>4802</v>
      </c>
      <c r="N1424" t="s">
        <v>4822</v>
      </c>
      <c r="O1424" t="s">
        <v>4823</v>
      </c>
    </row>
    <row r="1425" spans="2:15" ht="90">
      <c r="B1425" t="s">
        <v>4824</v>
      </c>
      <c r="C1425" s="3" t="s">
        <v>7546</v>
      </c>
      <c r="D1425" t="s">
        <v>3308</v>
      </c>
      <c r="E1425" t="s">
        <v>3353</v>
      </c>
      <c r="F1425" s="3" t="s">
        <v>40</v>
      </c>
      <c r="G1425" t="s">
        <v>3310</v>
      </c>
      <c r="H1425" s="3" t="s">
        <v>3354</v>
      </c>
      <c r="L1425" s="3" t="s">
        <v>4801</v>
      </c>
      <c r="M1425" t="s">
        <v>4802</v>
      </c>
      <c r="N1425" t="s">
        <v>4825</v>
      </c>
      <c r="O1425" t="s">
        <v>4826</v>
      </c>
    </row>
    <row r="1426" spans="2:15" ht="120">
      <c r="B1426" t="s">
        <v>4827</v>
      </c>
      <c r="C1426" s="3" t="s">
        <v>4828</v>
      </c>
      <c r="D1426" t="s">
        <v>3308</v>
      </c>
      <c r="E1426" t="s">
        <v>3353</v>
      </c>
      <c r="F1426" s="3" t="s">
        <v>40</v>
      </c>
      <c r="G1426" t="s">
        <v>3310</v>
      </c>
      <c r="H1426" s="3" t="s">
        <v>3354</v>
      </c>
      <c r="L1426" s="3" t="s">
        <v>4801</v>
      </c>
      <c r="M1426" t="s">
        <v>4802</v>
      </c>
      <c r="N1426" t="s">
        <v>4829</v>
      </c>
      <c r="O1426" t="s">
        <v>4830</v>
      </c>
    </row>
    <row r="1427" spans="2:15" ht="60">
      <c r="B1427" t="s">
        <v>4831</v>
      </c>
      <c r="C1427" s="3" t="s">
        <v>4832</v>
      </c>
      <c r="D1427" t="s">
        <v>3308</v>
      </c>
      <c r="E1427" t="s">
        <v>3353</v>
      </c>
      <c r="F1427" s="3" t="s">
        <v>40</v>
      </c>
      <c r="G1427" t="s">
        <v>3310</v>
      </c>
      <c r="H1427" s="3" t="s">
        <v>3354</v>
      </c>
      <c r="L1427" s="3" t="s">
        <v>4801</v>
      </c>
      <c r="M1427" t="s">
        <v>4802</v>
      </c>
      <c r="N1427" t="s">
        <v>4833</v>
      </c>
      <c r="O1427" t="s">
        <v>4834</v>
      </c>
    </row>
    <row r="1428" spans="2:15" ht="75">
      <c r="B1428" t="s">
        <v>4835</v>
      </c>
      <c r="C1428" s="3" t="s">
        <v>7547</v>
      </c>
      <c r="D1428" t="s">
        <v>3308</v>
      </c>
      <c r="E1428" t="s">
        <v>3353</v>
      </c>
      <c r="F1428" s="3" t="s">
        <v>40</v>
      </c>
      <c r="G1428" t="s">
        <v>3310</v>
      </c>
      <c r="H1428" s="3" t="s">
        <v>3354</v>
      </c>
      <c r="L1428" s="3" t="s">
        <v>4801</v>
      </c>
      <c r="M1428" t="s">
        <v>4802</v>
      </c>
      <c r="N1428" t="s">
        <v>4836</v>
      </c>
      <c r="O1428" t="s">
        <v>4837</v>
      </c>
    </row>
    <row r="1429" spans="2:15" ht="105">
      <c r="B1429" t="s">
        <v>4838</v>
      </c>
      <c r="C1429" s="3" t="s">
        <v>7548</v>
      </c>
      <c r="D1429" t="s">
        <v>3308</v>
      </c>
      <c r="E1429" t="s">
        <v>3353</v>
      </c>
      <c r="F1429" s="3" t="s">
        <v>40</v>
      </c>
      <c r="G1429" t="s">
        <v>3310</v>
      </c>
      <c r="H1429" s="3" t="s">
        <v>3354</v>
      </c>
      <c r="L1429" s="3" t="s">
        <v>4801</v>
      </c>
      <c r="M1429" t="s">
        <v>4802</v>
      </c>
      <c r="N1429" t="s">
        <v>4839</v>
      </c>
      <c r="O1429" t="s">
        <v>4840</v>
      </c>
    </row>
    <row r="1430" spans="2:15" ht="60">
      <c r="B1430" t="s">
        <v>4841</v>
      </c>
      <c r="C1430" s="3" t="s">
        <v>4842</v>
      </c>
      <c r="D1430" t="s">
        <v>3308</v>
      </c>
      <c r="E1430" t="s">
        <v>3353</v>
      </c>
      <c r="F1430" s="3" t="s">
        <v>40</v>
      </c>
      <c r="G1430" t="s">
        <v>3310</v>
      </c>
      <c r="H1430" s="3" t="s">
        <v>3354</v>
      </c>
      <c r="L1430" s="3" t="s">
        <v>4801</v>
      </c>
      <c r="M1430" t="s">
        <v>4802</v>
      </c>
      <c r="N1430" t="s">
        <v>4843</v>
      </c>
      <c r="O1430" t="s">
        <v>4844</v>
      </c>
    </row>
    <row r="1431" spans="2:15" ht="120">
      <c r="B1431" t="s">
        <v>4845</v>
      </c>
      <c r="C1431" s="3" t="s">
        <v>4846</v>
      </c>
      <c r="D1431" t="s">
        <v>3308</v>
      </c>
      <c r="E1431" t="s">
        <v>3353</v>
      </c>
      <c r="F1431" s="3" t="s">
        <v>40</v>
      </c>
      <c r="G1431" t="s">
        <v>3310</v>
      </c>
      <c r="H1431" s="3" t="s">
        <v>3354</v>
      </c>
      <c r="L1431" s="3" t="s">
        <v>4801</v>
      </c>
      <c r="M1431" t="s">
        <v>4802</v>
      </c>
      <c r="N1431" t="s">
        <v>4847</v>
      </c>
      <c r="O1431" t="s">
        <v>4848</v>
      </c>
    </row>
    <row r="1432" spans="2:15" ht="75">
      <c r="B1432" t="s">
        <v>4849</v>
      </c>
      <c r="C1432" s="3" t="s">
        <v>7549</v>
      </c>
      <c r="D1432" t="s">
        <v>3308</v>
      </c>
      <c r="E1432" t="s">
        <v>3309</v>
      </c>
      <c r="F1432" s="3" t="s">
        <v>40</v>
      </c>
      <c r="G1432" t="s">
        <v>3310</v>
      </c>
      <c r="H1432" s="3" t="s">
        <v>3311</v>
      </c>
      <c r="L1432" s="3" t="s">
        <v>4850</v>
      </c>
      <c r="M1432" t="s">
        <v>4851</v>
      </c>
      <c r="N1432" t="s">
        <v>4852</v>
      </c>
      <c r="O1432" t="s">
        <v>4853</v>
      </c>
    </row>
    <row r="1433" spans="2:15" ht="105">
      <c r="B1433" t="s">
        <v>4854</v>
      </c>
      <c r="C1433" s="3" t="s">
        <v>7550</v>
      </c>
      <c r="D1433" t="s">
        <v>3308</v>
      </c>
      <c r="E1433" t="s">
        <v>3309</v>
      </c>
      <c r="F1433" s="3" t="s">
        <v>40</v>
      </c>
      <c r="G1433" t="s">
        <v>3310</v>
      </c>
      <c r="H1433" s="3" t="s">
        <v>3311</v>
      </c>
      <c r="L1433" s="3" t="s">
        <v>4850</v>
      </c>
      <c r="M1433" t="s">
        <v>4851</v>
      </c>
      <c r="N1433" t="s">
        <v>4855</v>
      </c>
      <c r="O1433" t="s">
        <v>4856</v>
      </c>
    </row>
    <row r="1434" spans="2:15" ht="75">
      <c r="B1434" t="s">
        <v>4857</v>
      </c>
      <c r="C1434" s="3" t="s">
        <v>4858</v>
      </c>
      <c r="D1434" t="s">
        <v>3308</v>
      </c>
      <c r="E1434" t="s">
        <v>3309</v>
      </c>
      <c r="F1434" s="3" t="s">
        <v>40</v>
      </c>
      <c r="G1434" t="s">
        <v>3310</v>
      </c>
      <c r="H1434" s="3" t="s">
        <v>3311</v>
      </c>
      <c r="L1434" s="3" t="s">
        <v>4850</v>
      </c>
      <c r="M1434" t="s">
        <v>4851</v>
      </c>
      <c r="N1434" t="s">
        <v>4859</v>
      </c>
      <c r="O1434" t="s">
        <v>4860</v>
      </c>
    </row>
    <row r="1435" spans="2:15" ht="150">
      <c r="B1435" t="s">
        <v>4861</v>
      </c>
      <c r="C1435" s="3" t="s">
        <v>4862</v>
      </c>
      <c r="D1435" t="s">
        <v>3308</v>
      </c>
      <c r="E1435" t="s">
        <v>3309</v>
      </c>
      <c r="F1435" s="3" t="s">
        <v>40</v>
      </c>
      <c r="G1435" t="s">
        <v>3310</v>
      </c>
      <c r="H1435" s="3" t="s">
        <v>3311</v>
      </c>
      <c r="L1435" s="3" t="s">
        <v>4850</v>
      </c>
      <c r="M1435" t="s">
        <v>4851</v>
      </c>
      <c r="N1435" t="s">
        <v>4863</v>
      </c>
      <c r="O1435" t="s">
        <v>4864</v>
      </c>
    </row>
    <row r="1436" spans="2:15" ht="195">
      <c r="B1436" t="s">
        <v>4865</v>
      </c>
      <c r="C1436" s="3" t="s">
        <v>7551</v>
      </c>
      <c r="D1436" t="s">
        <v>3308</v>
      </c>
      <c r="E1436" t="s">
        <v>3309</v>
      </c>
      <c r="F1436" s="3" t="s">
        <v>40</v>
      </c>
      <c r="G1436" t="s">
        <v>3310</v>
      </c>
      <c r="H1436" s="3" t="s">
        <v>3311</v>
      </c>
      <c r="L1436" s="3" t="s">
        <v>4850</v>
      </c>
      <c r="M1436" t="s">
        <v>4851</v>
      </c>
      <c r="N1436" t="s">
        <v>4866</v>
      </c>
      <c r="O1436" t="s">
        <v>4867</v>
      </c>
    </row>
    <row r="1437" spans="2:15" ht="120">
      <c r="B1437" t="s">
        <v>4868</v>
      </c>
      <c r="C1437" s="3" t="s">
        <v>4869</v>
      </c>
      <c r="D1437" t="s">
        <v>3308</v>
      </c>
      <c r="E1437" t="s">
        <v>3309</v>
      </c>
      <c r="F1437" s="3" t="s">
        <v>40</v>
      </c>
      <c r="G1437" t="s">
        <v>3310</v>
      </c>
      <c r="H1437" s="3" t="s">
        <v>3311</v>
      </c>
      <c r="L1437" s="3" t="s">
        <v>4850</v>
      </c>
      <c r="M1437" t="s">
        <v>4851</v>
      </c>
      <c r="N1437" t="s">
        <v>4870</v>
      </c>
      <c r="O1437" t="s">
        <v>4871</v>
      </c>
    </row>
    <row r="1438" spans="2:15" ht="60">
      <c r="B1438" t="s">
        <v>4872</v>
      </c>
      <c r="C1438" s="3" t="s">
        <v>4873</v>
      </c>
      <c r="D1438" t="s">
        <v>3308</v>
      </c>
      <c r="E1438" t="s">
        <v>3309</v>
      </c>
      <c r="F1438" s="3" t="s">
        <v>40</v>
      </c>
      <c r="G1438" t="s">
        <v>3310</v>
      </c>
      <c r="H1438" s="3" t="s">
        <v>3311</v>
      </c>
      <c r="L1438" s="3" t="s">
        <v>4850</v>
      </c>
      <c r="M1438" t="s">
        <v>4851</v>
      </c>
      <c r="N1438" t="s">
        <v>4874</v>
      </c>
      <c r="O1438" t="s">
        <v>4875</v>
      </c>
    </row>
    <row r="1439" spans="2:15" ht="75">
      <c r="B1439" t="s">
        <v>4876</v>
      </c>
      <c r="C1439" s="3" t="s">
        <v>7552</v>
      </c>
      <c r="D1439" t="s">
        <v>3308</v>
      </c>
      <c r="E1439" t="s">
        <v>3309</v>
      </c>
      <c r="F1439" s="3" t="s">
        <v>40</v>
      </c>
      <c r="G1439" t="s">
        <v>3310</v>
      </c>
      <c r="H1439" s="3" t="s">
        <v>3311</v>
      </c>
      <c r="L1439" s="3" t="s">
        <v>4850</v>
      </c>
      <c r="M1439" t="s">
        <v>4851</v>
      </c>
      <c r="N1439" t="s">
        <v>4877</v>
      </c>
      <c r="O1439" t="s">
        <v>4878</v>
      </c>
    </row>
    <row r="1440" spans="2:15" ht="75">
      <c r="B1440" t="s">
        <v>4879</v>
      </c>
      <c r="C1440" s="3" t="s">
        <v>4880</v>
      </c>
      <c r="D1440" t="s">
        <v>3308</v>
      </c>
      <c r="E1440" t="s">
        <v>3309</v>
      </c>
      <c r="F1440" s="3" t="s">
        <v>40</v>
      </c>
      <c r="G1440" t="s">
        <v>3310</v>
      </c>
      <c r="H1440" s="3" t="s">
        <v>3311</v>
      </c>
      <c r="L1440" s="3" t="s">
        <v>4850</v>
      </c>
      <c r="M1440" t="s">
        <v>4851</v>
      </c>
      <c r="N1440" t="s">
        <v>4881</v>
      </c>
      <c r="O1440" t="s">
        <v>4882</v>
      </c>
    </row>
    <row r="1441" spans="2:15" ht="150">
      <c r="B1441" t="s">
        <v>4883</v>
      </c>
      <c r="C1441" s="3" t="s">
        <v>4884</v>
      </c>
      <c r="D1441" t="s">
        <v>3308</v>
      </c>
      <c r="E1441" t="s">
        <v>3309</v>
      </c>
      <c r="F1441" s="3" t="s">
        <v>40</v>
      </c>
      <c r="G1441" t="s">
        <v>3310</v>
      </c>
      <c r="H1441" s="3" t="s">
        <v>3311</v>
      </c>
      <c r="L1441" s="3" t="s">
        <v>4885</v>
      </c>
      <c r="M1441" t="s">
        <v>4886</v>
      </c>
      <c r="N1441" t="s">
        <v>4887</v>
      </c>
      <c r="O1441" t="s">
        <v>4888</v>
      </c>
    </row>
    <row r="1442" spans="2:15" ht="60">
      <c r="B1442" t="s">
        <v>4889</v>
      </c>
      <c r="C1442" s="3" t="s">
        <v>4890</v>
      </c>
      <c r="D1442" t="s">
        <v>3308</v>
      </c>
      <c r="E1442" t="s">
        <v>3309</v>
      </c>
      <c r="F1442" s="3" t="s">
        <v>40</v>
      </c>
      <c r="G1442" t="s">
        <v>3310</v>
      </c>
      <c r="H1442" s="3" t="s">
        <v>3311</v>
      </c>
      <c r="L1442" s="3" t="s">
        <v>4885</v>
      </c>
      <c r="M1442" t="s">
        <v>4886</v>
      </c>
      <c r="N1442" t="s">
        <v>4891</v>
      </c>
      <c r="O1442" t="s">
        <v>4892</v>
      </c>
    </row>
    <row r="1443" spans="2:15" ht="75">
      <c r="B1443" t="s">
        <v>4893</v>
      </c>
      <c r="C1443" s="3" t="s">
        <v>4894</v>
      </c>
      <c r="D1443" t="s">
        <v>3308</v>
      </c>
      <c r="E1443" t="s">
        <v>3309</v>
      </c>
      <c r="F1443" s="3" t="s">
        <v>40</v>
      </c>
      <c r="G1443" t="s">
        <v>3310</v>
      </c>
      <c r="H1443" s="3" t="s">
        <v>3311</v>
      </c>
      <c r="L1443" s="3" t="s">
        <v>4885</v>
      </c>
      <c r="M1443" t="s">
        <v>4886</v>
      </c>
      <c r="N1443" t="s">
        <v>4895</v>
      </c>
      <c r="O1443" t="s">
        <v>4896</v>
      </c>
    </row>
    <row r="1444" spans="2:15" ht="225">
      <c r="B1444" t="s">
        <v>4897</v>
      </c>
      <c r="C1444" s="3" t="s">
        <v>7553</v>
      </c>
      <c r="D1444" t="s">
        <v>3308</v>
      </c>
      <c r="E1444" t="s">
        <v>3309</v>
      </c>
      <c r="F1444" s="3" t="s">
        <v>40</v>
      </c>
      <c r="G1444" t="s">
        <v>3310</v>
      </c>
      <c r="H1444" s="3" t="s">
        <v>3311</v>
      </c>
      <c r="L1444" s="3" t="s">
        <v>4898</v>
      </c>
      <c r="M1444" t="s">
        <v>4899</v>
      </c>
      <c r="N1444" t="s">
        <v>4900</v>
      </c>
      <c r="O1444" t="s">
        <v>4901</v>
      </c>
    </row>
    <row r="1445" spans="2:15" ht="75">
      <c r="B1445" t="s">
        <v>4902</v>
      </c>
      <c r="C1445" s="3" t="s">
        <v>4903</v>
      </c>
      <c r="D1445" t="s">
        <v>3308</v>
      </c>
      <c r="E1445" t="s">
        <v>3309</v>
      </c>
      <c r="F1445" s="3" t="s">
        <v>40</v>
      </c>
      <c r="G1445" t="s">
        <v>3310</v>
      </c>
      <c r="H1445" s="3" t="s">
        <v>3311</v>
      </c>
      <c r="L1445" s="3" t="s">
        <v>4898</v>
      </c>
      <c r="M1445" t="s">
        <v>4899</v>
      </c>
      <c r="N1445" t="s">
        <v>4904</v>
      </c>
      <c r="O1445" t="s">
        <v>4905</v>
      </c>
    </row>
    <row r="1446" spans="2:15" ht="150">
      <c r="B1446" t="s">
        <v>4906</v>
      </c>
      <c r="C1446" s="3" t="s">
        <v>4907</v>
      </c>
      <c r="D1446" t="s">
        <v>3308</v>
      </c>
      <c r="E1446" t="s">
        <v>3309</v>
      </c>
      <c r="F1446" s="3" t="s">
        <v>40</v>
      </c>
      <c r="G1446" t="s">
        <v>3310</v>
      </c>
      <c r="H1446" s="3" t="s">
        <v>3311</v>
      </c>
      <c r="L1446" s="3" t="s">
        <v>4898</v>
      </c>
      <c r="M1446" t="s">
        <v>4899</v>
      </c>
      <c r="N1446" t="s">
        <v>4908</v>
      </c>
      <c r="O1446" t="s">
        <v>4909</v>
      </c>
    </row>
    <row r="1447" spans="2:15" ht="150">
      <c r="B1447" t="s">
        <v>4910</v>
      </c>
      <c r="C1447" s="3" t="s">
        <v>7554</v>
      </c>
      <c r="D1447" t="s">
        <v>3308</v>
      </c>
      <c r="E1447" t="s">
        <v>3309</v>
      </c>
      <c r="F1447" s="3" t="s">
        <v>40</v>
      </c>
      <c r="G1447" t="s">
        <v>3310</v>
      </c>
      <c r="H1447" s="3" t="s">
        <v>3311</v>
      </c>
      <c r="L1447" s="3" t="s">
        <v>4911</v>
      </c>
      <c r="M1447" t="s">
        <v>4912</v>
      </c>
      <c r="N1447" t="s">
        <v>4913</v>
      </c>
      <c r="O1447" t="s">
        <v>4914</v>
      </c>
    </row>
    <row r="1448" spans="2:15" ht="90">
      <c r="B1448" t="s">
        <v>4915</v>
      </c>
      <c r="C1448" s="3" t="s">
        <v>4916</v>
      </c>
      <c r="D1448" t="s">
        <v>3308</v>
      </c>
      <c r="E1448" t="s">
        <v>3309</v>
      </c>
      <c r="F1448" s="3" t="s">
        <v>40</v>
      </c>
      <c r="G1448" t="s">
        <v>3310</v>
      </c>
      <c r="H1448" s="3" t="s">
        <v>3311</v>
      </c>
      <c r="L1448" s="3" t="s">
        <v>4911</v>
      </c>
      <c r="M1448" t="s">
        <v>4912</v>
      </c>
      <c r="N1448" t="s">
        <v>4917</v>
      </c>
      <c r="O1448" t="s">
        <v>4918</v>
      </c>
    </row>
    <row r="1449" spans="2:15" ht="75">
      <c r="B1449" t="s">
        <v>4919</v>
      </c>
      <c r="C1449" s="3" t="s">
        <v>4920</v>
      </c>
      <c r="D1449" t="s">
        <v>3308</v>
      </c>
      <c r="E1449" t="s">
        <v>3309</v>
      </c>
      <c r="F1449" s="3" t="s">
        <v>40</v>
      </c>
      <c r="G1449" t="s">
        <v>3310</v>
      </c>
      <c r="H1449" s="3" t="s">
        <v>3311</v>
      </c>
      <c r="L1449" s="3" t="s">
        <v>4911</v>
      </c>
      <c r="M1449" t="s">
        <v>4912</v>
      </c>
      <c r="N1449" t="s">
        <v>4921</v>
      </c>
      <c r="O1449" t="s">
        <v>4922</v>
      </c>
    </row>
    <row r="1450" spans="2:15" ht="60">
      <c r="B1450" t="s">
        <v>4923</v>
      </c>
      <c r="C1450" s="3" t="s">
        <v>4924</v>
      </c>
      <c r="D1450" t="s">
        <v>3308</v>
      </c>
      <c r="E1450" t="s">
        <v>3309</v>
      </c>
      <c r="F1450" s="3" t="s">
        <v>40</v>
      </c>
      <c r="G1450" t="s">
        <v>3310</v>
      </c>
      <c r="H1450" s="3" t="s">
        <v>3311</v>
      </c>
      <c r="L1450" s="3" t="s">
        <v>4911</v>
      </c>
      <c r="M1450" t="s">
        <v>4912</v>
      </c>
      <c r="N1450" t="s">
        <v>4925</v>
      </c>
      <c r="O1450" t="s">
        <v>4926</v>
      </c>
    </row>
    <row r="1451" spans="2:15" ht="120">
      <c r="B1451" t="s">
        <v>4927</v>
      </c>
      <c r="C1451" s="3" t="s">
        <v>4928</v>
      </c>
      <c r="D1451" t="s">
        <v>3308</v>
      </c>
      <c r="E1451" t="s">
        <v>3309</v>
      </c>
      <c r="F1451" s="3" t="s">
        <v>40</v>
      </c>
      <c r="G1451" t="s">
        <v>3310</v>
      </c>
      <c r="H1451" s="3" t="s">
        <v>3311</v>
      </c>
      <c r="L1451" s="3" t="s">
        <v>4911</v>
      </c>
      <c r="M1451" t="s">
        <v>4912</v>
      </c>
      <c r="N1451" t="s">
        <v>4929</v>
      </c>
      <c r="O1451" t="s">
        <v>4930</v>
      </c>
    </row>
    <row r="1452" spans="2:15" ht="75">
      <c r="B1452" t="s">
        <v>4931</v>
      </c>
      <c r="C1452" s="3" t="s">
        <v>4932</v>
      </c>
      <c r="D1452" t="s">
        <v>3308</v>
      </c>
      <c r="E1452" t="s">
        <v>3309</v>
      </c>
      <c r="F1452" s="3" t="s">
        <v>40</v>
      </c>
      <c r="G1452" t="s">
        <v>3310</v>
      </c>
      <c r="H1452" s="3" t="s">
        <v>3311</v>
      </c>
      <c r="L1452" s="3" t="s">
        <v>4911</v>
      </c>
      <c r="M1452" t="s">
        <v>4912</v>
      </c>
      <c r="N1452" t="s">
        <v>4933</v>
      </c>
      <c r="O1452" t="s">
        <v>4934</v>
      </c>
    </row>
    <row r="1453" spans="2:15" ht="210">
      <c r="B1453" t="s">
        <v>4935</v>
      </c>
      <c r="C1453" s="3" t="s">
        <v>7555</v>
      </c>
      <c r="D1453" t="s">
        <v>3308</v>
      </c>
      <c r="E1453" t="s">
        <v>3309</v>
      </c>
      <c r="F1453" s="3" t="s">
        <v>40</v>
      </c>
      <c r="G1453" t="s">
        <v>3310</v>
      </c>
      <c r="H1453" s="3" t="s">
        <v>3311</v>
      </c>
      <c r="L1453" s="3" t="s">
        <v>4911</v>
      </c>
      <c r="M1453" t="s">
        <v>4912</v>
      </c>
      <c r="N1453" t="s">
        <v>4936</v>
      </c>
      <c r="O1453" t="s">
        <v>4937</v>
      </c>
    </row>
    <row r="1454" spans="2:15" ht="60">
      <c r="B1454" t="s">
        <v>4938</v>
      </c>
      <c r="C1454" s="3" t="s">
        <v>4939</v>
      </c>
      <c r="D1454" t="s">
        <v>3308</v>
      </c>
      <c r="E1454" t="s">
        <v>3309</v>
      </c>
      <c r="F1454" s="3" t="s">
        <v>40</v>
      </c>
      <c r="G1454" t="s">
        <v>3310</v>
      </c>
      <c r="H1454" s="3" t="s">
        <v>3311</v>
      </c>
      <c r="L1454" s="3" t="s">
        <v>4911</v>
      </c>
      <c r="M1454" t="s">
        <v>4912</v>
      </c>
      <c r="N1454" t="s">
        <v>4940</v>
      </c>
      <c r="O1454" t="s">
        <v>4941</v>
      </c>
    </row>
    <row r="1455" spans="2:15" ht="135">
      <c r="B1455" t="s">
        <v>4942</v>
      </c>
      <c r="C1455" s="3" t="s">
        <v>7556</v>
      </c>
      <c r="D1455" t="s">
        <v>3308</v>
      </c>
      <c r="E1455" t="s">
        <v>3309</v>
      </c>
      <c r="F1455" s="3" t="s">
        <v>40</v>
      </c>
      <c r="G1455" t="s">
        <v>3310</v>
      </c>
      <c r="H1455" s="3" t="s">
        <v>3311</v>
      </c>
      <c r="L1455" s="3" t="s">
        <v>4911</v>
      </c>
      <c r="M1455" t="s">
        <v>4912</v>
      </c>
      <c r="N1455" t="s">
        <v>4943</v>
      </c>
      <c r="O1455" t="s">
        <v>4944</v>
      </c>
    </row>
    <row r="1456" spans="2:15" ht="150">
      <c r="B1456" t="s">
        <v>4945</v>
      </c>
      <c r="C1456" s="3" t="s">
        <v>7557</v>
      </c>
      <c r="D1456" t="s">
        <v>3308</v>
      </c>
      <c r="E1456" t="s">
        <v>3309</v>
      </c>
      <c r="F1456" s="3" t="s">
        <v>40</v>
      </c>
      <c r="G1456" t="s">
        <v>3310</v>
      </c>
      <c r="H1456" s="3" t="s">
        <v>3311</v>
      </c>
      <c r="L1456" s="3" t="s">
        <v>4911</v>
      </c>
      <c r="M1456" t="s">
        <v>4912</v>
      </c>
      <c r="N1456" t="s">
        <v>4946</v>
      </c>
      <c r="O1456" t="s">
        <v>4947</v>
      </c>
    </row>
    <row r="1457" spans="2:15" ht="90">
      <c r="B1457" t="s">
        <v>4948</v>
      </c>
      <c r="C1457" s="3" t="s">
        <v>4949</v>
      </c>
      <c r="D1457" t="s">
        <v>3308</v>
      </c>
      <c r="E1457" t="s">
        <v>3309</v>
      </c>
      <c r="F1457" s="3" t="s">
        <v>40</v>
      </c>
      <c r="G1457" t="s">
        <v>3310</v>
      </c>
      <c r="H1457" s="3" t="s">
        <v>3311</v>
      </c>
      <c r="L1457" s="3" t="s">
        <v>4911</v>
      </c>
      <c r="M1457" t="s">
        <v>4912</v>
      </c>
      <c r="N1457" t="s">
        <v>4950</v>
      </c>
      <c r="O1457" t="s">
        <v>4951</v>
      </c>
    </row>
    <row r="1458" spans="2:15" ht="75">
      <c r="B1458" t="s">
        <v>4952</v>
      </c>
      <c r="C1458" s="3" t="s">
        <v>4953</v>
      </c>
      <c r="D1458" t="s">
        <v>3308</v>
      </c>
      <c r="E1458" t="s">
        <v>3309</v>
      </c>
      <c r="F1458" s="3" t="s">
        <v>40</v>
      </c>
      <c r="G1458" t="s">
        <v>3310</v>
      </c>
      <c r="H1458" s="3" t="s">
        <v>3311</v>
      </c>
      <c r="L1458" s="3" t="s">
        <v>4911</v>
      </c>
      <c r="M1458" t="s">
        <v>4912</v>
      </c>
      <c r="N1458" t="s">
        <v>4954</v>
      </c>
      <c r="O1458" t="s">
        <v>4955</v>
      </c>
    </row>
    <row r="1459" spans="2:15" ht="60">
      <c r="B1459" t="s">
        <v>4956</v>
      </c>
      <c r="C1459" s="3" t="s">
        <v>4957</v>
      </c>
      <c r="D1459" t="s">
        <v>3308</v>
      </c>
      <c r="E1459" t="s">
        <v>3309</v>
      </c>
      <c r="F1459" s="3" t="s">
        <v>40</v>
      </c>
      <c r="G1459" t="s">
        <v>3310</v>
      </c>
      <c r="H1459" s="3" t="s">
        <v>3311</v>
      </c>
      <c r="L1459" s="3" t="s">
        <v>4911</v>
      </c>
      <c r="M1459" t="s">
        <v>4912</v>
      </c>
      <c r="N1459" t="s">
        <v>4958</v>
      </c>
      <c r="O1459" t="s">
        <v>4959</v>
      </c>
    </row>
    <row r="1460" spans="2:15" ht="135">
      <c r="B1460" t="s">
        <v>4960</v>
      </c>
      <c r="C1460" s="3" t="s">
        <v>4961</v>
      </c>
      <c r="D1460" t="s">
        <v>3308</v>
      </c>
      <c r="E1460" t="s">
        <v>3309</v>
      </c>
      <c r="F1460" s="3" t="s">
        <v>40</v>
      </c>
      <c r="G1460" t="s">
        <v>3310</v>
      </c>
      <c r="H1460" s="3" t="s">
        <v>3311</v>
      </c>
      <c r="L1460" s="3" t="s">
        <v>4911</v>
      </c>
      <c r="M1460" t="s">
        <v>4912</v>
      </c>
      <c r="N1460" t="s">
        <v>4962</v>
      </c>
      <c r="O1460" t="s">
        <v>4963</v>
      </c>
    </row>
    <row r="1461" spans="2:15" ht="165">
      <c r="B1461" t="s">
        <v>4964</v>
      </c>
      <c r="C1461" s="3" t="s">
        <v>4965</v>
      </c>
      <c r="D1461" t="s">
        <v>3308</v>
      </c>
      <c r="E1461" t="s">
        <v>3309</v>
      </c>
      <c r="F1461" s="3" t="s">
        <v>40</v>
      </c>
      <c r="G1461" t="s">
        <v>3310</v>
      </c>
      <c r="H1461" s="3" t="s">
        <v>3311</v>
      </c>
      <c r="L1461" s="3" t="s">
        <v>4911</v>
      </c>
      <c r="M1461" t="s">
        <v>4912</v>
      </c>
      <c r="N1461" t="s">
        <v>4966</v>
      </c>
      <c r="O1461" t="s">
        <v>4967</v>
      </c>
    </row>
    <row r="1462" spans="2:15" ht="135">
      <c r="B1462" t="s">
        <v>4968</v>
      </c>
      <c r="C1462" s="3" t="s">
        <v>4969</v>
      </c>
      <c r="D1462" t="s">
        <v>3308</v>
      </c>
      <c r="E1462" t="s">
        <v>3309</v>
      </c>
      <c r="F1462" s="3" t="s">
        <v>40</v>
      </c>
      <c r="G1462" t="s">
        <v>3310</v>
      </c>
      <c r="H1462" s="3" t="s">
        <v>3311</v>
      </c>
      <c r="L1462" s="3" t="s">
        <v>4911</v>
      </c>
      <c r="M1462" t="s">
        <v>4912</v>
      </c>
      <c r="N1462" t="s">
        <v>4970</v>
      </c>
      <c r="O1462" t="s">
        <v>4971</v>
      </c>
    </row>
    <row r="1463" spans="2:15" ht="105">
      <c r="B1463" t="s">
        <v>4972</v>
      </c>
      <c r="C1463" s="3" t="s">
        <v>4973</v>
      </c>
      <c r="D1463" t="s">
        <v>3308</v>
      </c>
      <c r="E1463" t="s">
        <v>3309</v>
      </c>
      <c r="F1463" s="3" t="s">
        <v>40</v>
      </c>
      <c r="G1463" t="s">
        <v>3310</v>
      </c>
      <c r="H1463" s="3" t="s">
        <v>3311</v>
      </c>
      <c r="L1463" s="3" t="s">
        <v>4911</v>
      </c>
      <c r="M1463" t="s">
        <v>4912</v>
      </c>
      <c r="N1463" t="s">
        <v>4974</v>
      </c>
      <c r="O1463" t="s">
        <v>4975</v>
      </c>
    </row>
    <row r="1464" spans="2:15" ht="165">
      <c r="B1464" t="s">
        <v>4976</v>
      </c>
      <c r="C1464" s="3" t="s">
        <v>4977</v>
      </c>
      <c r="D1464" t="s">
        <v>3308</v>
      </c>
      <c r="E1464" t="s">
        <v>3380</v>
      </c>
      <c r="F1464" s="3" t="s">
        <v>40</v>
      </c>
      <c r="G1464" t="s">
        <v>3310</v>
      </c>
      <c r="H1464" s="3" t="s">
        <v>3381</v>
      </c>
      <c r="L1464" s="3" t="s">
        <v>4978</v>
      </c>
      <c r="M1464" t="s">
        <v>4979</v>
      </c>
      <c r="N1464" t="s">
        <v>4980</v>
      </c>
      <c r="O1464" t="s">
        <v>4981</v>
      </c>
    </row>
    <row r="1465" spans="2:15" ht="150">
      <c r="B1465" t="s">
        <v>4982</v>
      </c>
      <c r="C1465" s="3" t="s">
        <v>7558</v>
      </c>
      <c r="D1465" t="s">
        <v>3308</v>
      </c>
      <c r="E1465" t="s">
        <v>3380</v>
      </c>
      <c r="F1465" s="3" t="s">
        <v>40</v>
      </c>
      <c r="G1465" t="s">
        <v>3310</v>
      </c>
      <c r="H1465" s="3" t="s">
        <v>3381</v>
      </c>
      <c r="L1465" s="3" t="s">
        <v>4978</v>
      </c>
      <c r="M1465" t="s">
        <v>4979</v>
      </c>
      <c r="N1465" t="s">
        <v>4983</v>
      </c>
      <c r="O1465" t="s">
        <v>4984</v>
      </c>
    </row>
    <row r="1466" spans="2:15" ht="195">
      <c r="B1466" t="s">
        <v>4985</v>
      </c>
      <c r="C1466" s="3" t="s">
        <v>7559</v>
      </c>
      <c r="D1466" t="s">
        <v>3308</v>
      </c>
      <c r="E1466" t="s">
        <v>3380</v>
      </c>
      <c r="F1466" s="3" t="s">
        <v>40</v>
      </c>
      <c r="G1466" t="s">
        <v>3310</v>
      </c>
      <c r="H1466" s="3" t="s">
        <v>3381</v>
      </c>
      <c r="L1466" s="3" t="s">
        <v>4978</v>
      </c>
      <c r="M1466" t="s">
        <v>4979</v>
      </c>
      <c r="N1466" t="s">
        <v>4986</v>
      </c>
      <c r="O1466" t="s">
        <v>4987</v>
      </c>
    </row>
    <row r="1467" spans="2:15" ht="384">
      <c r="B1467" t="s">
        <v>4988</v>
      </c>
      <c r="C1467" s="3" t="s">
        <v>7560</v>
      </c>
      <c r="D1467" t="s">
        <v>3308</v>
      </c>
      <c r="E1467" t="s">
        <v>3380</v>
      </c>
      <c r="F1467" s="3" t="s">
        <v>40</v>
      </c>
      <c r="G1467" t="s">
        <v>3310</v>
      </c>
      <c r="H1467" s="3" t="s">
        <v>3381</v>
      </c>
      <c r="L1467" s="3" t="s">
        <v>4978</v>
      </c>
      <c r="M1467" t="s">
        <v>4979</v>
      </c>
      <c r="N1467" t="s">
        <v>4989</v>
      </c>
      <c r="O1467" t="s">
        <v>4990</v>
      </c>
    </row>
    <row r="1468" spans="2:15" ht="180">
      <c r="B1468" t="s">
        <v>4991</v>
      </c>
      <c r="C1468" s="3" t="s">
        <v>7561</v>
      </c>
      <c r="D1468" t="s">
        <v>3308</v>
      </c>
      <c r="E1468" t="s">
        <v>3380</v>
      </c>
      <c r="F1468" s="3" t="s">
        <v>40</v>
      </c>
      <c r="G1468" t="s">
        <v>3310</v>
      </c>
      <c r="H1468" s="3" t="s">
        <v>3381</v>
      </c>
      <c r="L1468" s="3" t="s">
        <v>4978</v>
      </c>
      <c r="M1468" t="s">
        <v>4979</v>
      </c>
      <c r="N1468" t="s">
        <v>4992</v>
      </c>
      <c r="O1468" t="s">
        <v>4993</v>
      </c>
    </row>
    <row r="1469" spans="2:15" ht="105">
      <c r="B1469" t="s">
        <v>4994</v>
      </c>
      <c r="C1469" s="3" t="s">
        <v>7562</v>
      </c>
      <c r="D1469" t="s">
        <v>3308</v>
      </c>
      <c r="E1469" t="s">
        <v>3380</v>
      </c>
      <c r="F1469" s="3" t="s">
        <v>40</v>
      </c>
      <c r="G1469" t="s">
        <v>3310</v>
      </c>
      <c r="H1469" s="3" t="s">
        <v>3381</v>
      </c>
      <c r="L1469" s="3" t="s">
        <v>4978</v>
      </c>
      <c r="M1469" t="s">
        <v>4979</v>
      </c>
      <c r="N1469" t="s">
        <v>4995</v>
      </c>
      <c r="O1469" t="s">
        <v>4996</v>
      </c>
    </row>
    <row r="1470" spans="2:15" ht="75">
      <c r="B1470" t="s">
        <v>4997</v>
      </c>
      <c r="C1470" s="3" t="s">
        <v>4998</v>
      </c>
      <c r="D1470" t="s">
        <v>3308</v>
      </c>
      <c r="E1470" t="s">
        <v>3380</v>
      </c>
      <c r="F1470" s="3" t="s">
        <v>40</v>
      </c>
      <c r="G1470" t="s">
        <v>3310</v>
      </c>
      <c r="H1470" s="3" t="s">
        <v>3381</v>
      </c>
      <c r="L1470" s="3" t="s">
        <v>4978</v>
      </c>
      <c r="M1470" t="s">
        <v>4979</v>
      </c>
      <c r="N1470" t="s">
        <v>4999</v>
      </c>
      <c r="O1470" t="s">
        <v>5000</v>
      </c>
    </row>
    <row r="1471" spans="2:15" ht="105">
      <c r="B1471" t="s">
        <v>5001</v>
      </c>
      <c r="C1471" s="3" t="s">
        <v>5002</v>
      </c>
      <c r="D1471" t="s">
        <v>3308</v>
      </c>
      <c r="E1471" t="s">
        <v>3380</v>
      </c>
      <c r="F1471" s="3" t="s">
        <v>40</v>
      </c>
      <c r="G1471" t="s">
        <v>3310</v>
      </c>
      <c r="H1471" s="3" t="s">
        <v>3381</v>
      </c>
      <c r="L1471" s="3" t="s">
        <v>4978</v>
      </c>
      <c r="M1471" t="s">
        <v>4979</v>
      </c>
      <c r="N1471" t="s">
        <v>5003</v>
      </c>
      <c r="O1471" t="s">
        <v>5004</v>
      </c>
    </row>
    <row r="1472" spans="2:15" ht="75">
      <c r="B1472" t="s">
        <v>5005</v>
      </c>
      <c r="C1472" s="3" t="s">
        <v>5006</v>
      </c>
      <c r="D1472" t="s">
        <v>3308</v>
      </c>
      <c r="E1472" t="s">
        <v>3380</v>
      </c>
      <c r="F1472" s="3" t="s">
        <v>40</v>
      </c>
      <c r="G1472" t="s">
        <v>3310</v>
      </c>
      <c r="H1472" s="3" t="s">
        <v>3381</v>
      </c>
      <c r="L1472" s="3" t="s">
        <v>4978</v>
      </c>
      <c r="M1472" t="s">
        <v>4979</v>
      </c>
      <c r="N1472" t="s">
        <v>5007</v>
      </c>
      <c r="O1472" t="s">
        <v>5008</v>
      </c>
    </row>
    <row r="1473" spans="2:15" ht="105">
      <c r="B1473" t="s">
        <v>5009</v>
      </c>
      <c r="C1473" s="3" t="s">
        <v>5010</v>
      </c>
      <c r="D1473" t="s">
        <v>3308</v>
      </c>
      <c r="E1473" t="s">
        <v>3353</v>
      </c>
      <c r="F1473" s="3" t="s">
        <v>40</v>
      </c>
      <c r="G1473" t="s">
        <v>3310</v>
      </c>
      <c r="H1473" s="3" t="s">
        <v>3354</v>
      </c>
      <c r="L1473" s="3" t="s">
        <v>5011</v>
      </c>
      <c r="M1473" t="s">
        <v>5012</v>
      </c>
      <c r="N1473" t="s">
        <v>5013</v>
      </c>
      <c r="O1473" t="s">
        <v>5014</v>
      </c>
    </row>
    <row r="1474" spans="2:15" ht="165">
      <c r="B1474" t="s">
        <v>5015</v>
      </c>
      <c r="C1474" s="3" t="s">
        <v>7563</v>
      </c>
      <c r="D1474" t="s">
        <v>3308</v>
      </c>
      <c r="E1474" t="s">
        <v>3353</v>
      </c>
      <c r="F1474" s="3" t="s">
        <v>40</v>
      </c>
      <c r="G1474" t="s">
        <v>3310</v>
      </c>
      <c r="H1474" s="3" t="s">
        <v>3354</v>
      </c>
      <c r="L1474" s="3" t="s">
        <v>5011</v>
      </c>
      <c r="M1474" t="s">
        <v>5012</v>
      </c>
      <c r="N1474" t="s">
        <v>5016</v>
      </c>
      <c r="O1474" t="s">
        <v>5017</v>
      </c>
    </row>
    <row r="1475" spans="2:15" ht="120">
      <c r="B1475" t="s">
        <v>5018</v>
      </c>
      <c r="C1475" s="3" t="s">
        <v>7564</v>
      </c>
      <c r="D1475" t="s">
        <v>3308</v>
      </c>
      <c r="E1475" t="s">
        <v>3353</v>
      </c>
      <c r="F1475" s="3" t="s">
        <v>40</v>
      </c>
      <c r="G1475" t="s">
        <v>3310</v>
      </c>
      <c r="H1475" s="3" t="s">
        <v>3354</v>
      </c>
      <c r="L1475" s="3" t="s">
        <v>5011</v>
      </c>
      <c r="M1475" t="s">
        <v>5012</v>
      </c>
      <c r="N1475" t="s">
        <v>5019</v>
      </c>
      <c r="O1475" t="s">
        <v>5020</v>
      </c>
    </row>
    <row r="1476" spans="2:15" ht="120">
      <c r="B1476" t="s">
        <v>5021</v>
      </c>
      <c r="C1476" s="3" t="s">
        <v>5022</v>
      </c>
      <c r="D1476" t="s">
        <v>3308</v>
      </c>
      <c r="E1476" t="s">
        <v>3353</v>
      </c>
      <c r="F1476" s="3" t="s">
        <v>40</v>
      </c>
      <c r="G1476" t="s">
        <v>3310</v>
      </c>
      <c r="H1476" s="3" t="s">
        <v>3354</v>
      </c>
      <c r="L1476" s="3" t="s">
        <v>5011</v>
      </c>
      <c r="M1476" t="s">
        <v>5012</v>
      </c>
      <c r="N1476" t="s">
        <v>5023</v>
      </c>
      <c r="O1476" t="s">
        <v>5024</v>
      </c>
    </row>
    <row r="1477" spans="2:15" ht="120">
      <c r="B1477" t="s">
        <v>5025</v>
      </c>
      <c r="C1477" s="3" t="s">
        <v>5026</v>
      </c>
      <c r="D1477" t="s">
        <v>3308</v>
      </c>
      <c r="E1477" t="s">
        <v>3353</v>
      </c>
      <c r="F1477" s="3" t="s">
        <v>40</v>
      </c>
      <c r="G1477" t="s">
        <v>3310</v>
      </c>
      <c r="H1477" s="3" t="s">
        <v>3354</v>
      </c>
      <c r="L1477" s="3" t="s">
        <v>5011</v>
      </c>
      <c r="M1477" t="s">
        <v>5012</v>
      </c>
      <c r="N1477" t="s">
        <v>5027</v>
      </c>
      <c r="O1477" t="s">
        <v>5028</v>
      </c>
    </row>
    <row r="1478" spans="2:15" ht="60">
      <c r="B1478" t="s">
        <v>5029</v>
      </c>
      <c r="C1478" s="3" t="s">
        <v>5030</v>
      </c>
      <c r="D1478" t="s">
        <v>3308</v>
      </c>
      <c r="E1478" t="s">
        <v>3353</v>
      </c>
      <c r="F1478" s="3" t="s">
        <v>40</v>
      </c>
      <c r="G1478" t="s">
        <v>3310</v>
      </c>
      <c r="H1478" s="3" t="s">
        <v>3354</v>
      </c>
      <c r="L1478" s="3" t="s">
        <v>5011</v>
      </c>
      <c r="M1478" t="s">
        <v>5012</v>
      </c>
      <c r="N1478" t="s">
        <v>5031</v>
      </c>
      <c r="O1478" t="s">
        <v>5032</v>
      </c>
    </row>
    <row r="1479" spans="2:15" ht="60">
      <c r="B1479" t="s">
        <v>5033</v>
      </c>
      <c r="C1479" s="3" t="s">
        <v>5034</v>
      </c>
      <c r="D1479" t="s">
        <v>3308</v>
      </c>
      <c r="E1479" t="s">
        <v>3380</v>
      </c>
      <c r="F1479" s="3" t="s">
        <v>40</v>
      </c>
      <c r="G1479" t="s">
        <v>3310</v>
      </c>
      <c r="H1479" s="3" t="s">
        <v>3381</v>
      </c>
      <c r="L1479" s="3" t="s">
        <v>5035</v>
      </c>
      <c r="M1479" t="s">
        <v>5036</v>
      </c>
      <c r="N1479" t="s">
        <v>5037</v>
      </c>
      <c r="O1479" t="s">
        <v>5038</v>
      </c>
    </row>
    <row r="1480" spans="2:15" ht="120">
      <c r="B1480" t="s">
        <v>5039</v>
      </c>
      <c r="C1480" s="3" t="s">
        <v>5040</v>
      </c>
      <c r="D1480" t="s">
        <v>3308</v>
      </c>
      <c r="E1480" t="s">
        <v>3380</v>
      </c>
      <c r="F1480" s="3" t="s">
        <v>40</v>
      </c>
      <c r="G1480" t="s">
        <v>3310</v>
      </c>
      <c r="H1480" s="3" t="s">
        <v>3381</v>
      </c>
      <c r="L1480" s="3" t="s">
        <v>5035</v>
      </c>
      <c r="M1480" t="s">
        <v>5036</v>
      </c>
      <c r="N1480" t="s">
        <v>5041</v>
      </c>
      <c r="O1480" t="s">
        <v>5042</v>
      </c>
    </row>
    <row r="1481" spans="2:15" ht="105">
      <c r="B1481" t="s">
        <v>5043</v>
      </c>
      <c r="C1481" s="3" t="s">
        <v>5044</v>
      </c>
      <c r="D1481" t="s">
        <v>3308</v>
      </c>
      <c r="E1481" t="s">
        <v>3380</v>
      </c>
      <c r="F1481" s="3" t="s">
        <v>40</v>
      </c>
      <c r="G1481" t="s">
        <v>3310</v>
      </c>
      <c r="H1481" s="3" t="s">
        <v>3381</v>
      </c>
      <c r="L1481" s="3" t="s">
        <v>5035</v>
      </c>
      <c r="M1481" t="s">
        <v>5036</v>
      </c>
      <c r="N1481" t="s">
        <v>5045</v>
      </c>
      <c r="O1481" t="s">
        <v>5046</v>
      </c>
    </row>
    <row r="1482" spans="2:15" ht="210">
      <c r="B1482" t="s">
        <v>5047</v>
      </c>
      <c r="C1482" s="3" t="s">
        <v>5048</v>
      </c>
      <c r="D1482" t="s">
        <v>3308</v>
      </c>
      <c r="E1482" t="s">
        <v>3380</v>
      </c>
      <c r="F1482" s="3" t="s">
        <v>40</v>
      </c>
      <c r="G1482" t="s">
        <v>3310</v>
      </c>
      <c r="H1482" s="3" t="s">
        <v>3381</v>
      </c>
      <c r="L1482" s="3" t="s">
        <v>5035</v>
      </c>
      <c r="M1482" t="s">
        <v>5036</v>
      </c>
      <c r="N1482" t="s">
        <v>5049</v>
      </c>
      <c r="O1482" t="s">
        <v>5050</v>
      </c>
    </row>
    <row r="1483" spans="2:15" ht="165">
      <c r="B1483" t="s">
        <v>5051</v>
      </c>
      <c r="C1483" s="3" t="s">
        <v>5052</v>
      </c>
      <c r="D1483" t="s">
        <v>3308</v>
      </c>
      <c r="E1483" t="s">
        <v>3380</v>
      </c>
      <c r="F1483" s="3" t="s">
        <v>40</v>
      </c>
      <c r="G1483" t="s">
        <v>3310</v>
      </c>
      <c r="H1483" s="3" t="s">
        <v>3381</v>
      </c>
      <c r="L1483" s="3" t="s">
        <v>5035</v>
      </c>
      <c r="M1483" t="s">
        <v>5036</v>
      </c>
      <c r="N1483" t="s">
        <v>5053</v>
      </c>
      <c r="O1483" t="s">
        <v>5054</v>
      </c>
    </row>
    <row r="1484" spans="2:15" ht="75">
      <c r="B1484" t="s">
        <v>5055</v>
      </c>
      <c r="C1484" s="3" t="s">
        <v>5056</v>
      </c>
      <c r="D1484" t="s">
        <v>3308</v>
      </c>
      <c r="E1484" t="s">
        <v>3380</v>
      </c>
      <c r="F1484" s="3" t="s">
        <v>40</v>
      </c>
      <c r="G1484" t="s">
        <v>3310</v>
      </c>
      <c r="H1484" s="3" t="s">
        <v>3381</v>
      </c>
      <c r="L1484" s="3" t="s">
        <v>5035</v>
      </c>
      <c r="M1484" t="s">
        <v>5036</v>
      </c>
      <c r="N1484" t="s">
        <v>5057</v>
      </c>
      <c r="O1484" t="s">
        <v>5058</v>
      </c>
    </row>
    <row r="1485" spans="2:15" ht="150">
      <c r="B1485" t="s">
        <v>5059</v>
      </c>
      <c r="C1485" s="3" t="s">
        <v>5060</v>
      </c>
      <c r="D1485" t="s">
        <v>3308</v>
      </c>
      <c r="E1485" t="s">
        <v>3380</v>
      </c>
      <c r="F1485" s="3" t="s">
        <v>40</v>
      </c>
      <c r="G1485" t="s">
        <v>3310</v>
      </c>
      <c r="H1485" s="3" t="s">
        <v>3381</v>
      </c>
      <c r="L1485" s="3" t="s">
        <v>5035</v>
      </c>
      <c r="M1485" t="s">
        <v>5036</v>
      </c>
      <c r="N1485" t="s">
        <v>5061</v>
      </c>
      <c r="O1485" t="s">
        <v>5062</v>
      </c>
    </row>
    <row r="1486" spans="2:15" ht="45">
      <c r="B1486" t="s">
        <v>5063</v>
      </c>
      <c r="C1486" s="3" t="s">
        <v>5064</v>
      </c>
      <c r="D1486" t="s">
        <v>3308</v>
      </c>
      <c r="E1486" t="s">
        <v>3380</v>
      </c>
      <c r="F1486" s="3" t="s">
        <v>40</v>
      </c>
      <c r="G1486" t="s">
        <v>3310</v>
      </c>
      <c r="H1486" s="3" t="s">
        <v>3381</v>
      </c>
      <c r="L1486" s="3" t="s">
        <v>5035</v>
      </c>
      <c r="M1486" t="s">
        <v>5036</v>
      </c>
      <c r="N1486" t="s">
        <v>5065</v>
      </c>
      <c r="O1486" t="s">
        <v>5066</v>
      </c>
    </row>
    <row r="1487" spans="2:15" ht="45">
      <c r="B1487" t="s">
        <v>5067</v>
      </c>
      <c r="C1487" s="3" t="s">
        <v>5068</v>
      </c>
      <c r="D1487" t="s">
        <v>3308</v>
      </c>
      <c r="E1487" t="s">
        <v>3380</v>
      </c>
      <c r="F1487" s="3" t="s">
        <v>40</v>
      </c>
      <c r="G1487" t="s">
        <v>3310</v>
      </c>
      <c r="H1487" s="3" t="s">
        <v>3381</v>
      </c>
      <c r="L1487" s="3" t="s">
        <v>5035</v>
      </c>
      <c r="M1487" t="s">
        <v>5036</v>
      </c>
      <c r="N1487" t="s">
        <v>5069</v>
      </c>
      <c r="O1487" t="s">
        <v>5070</v>
      </c>
    </row>
    <row r="1488" spans="2:15" ht="75">
      <c r="B1488" t="s">
        <v>5071</v>
      </c>
      <c r="C1488" s="3" t="s">
        <v>5072</v>
      </c>
      <c r="D1488" t="s">
        <v>3308</v>
      </c>
      <c r="E1488" t="s">
        <v>3380</v>
      </c>
      <c r="F1488" s="3" t="s">
        <v>40</v>
      </c>
      <c r="G1488" t="s">
        <v>3310</v>
      </c>
      <c r="H1488" s="3" t="s">
        <v>3381</v>
      </c>
      <c r="L1488" s="3" t="s">
        <v>5035</v>
      </c>
      <c r="M1488" t="s">
        <v>5036</v>
      </c>
      <c r="N1488" t="s">
        <v>5073</v>
      </c>
      <c r="O1488" t="s">
        <v>5074</v>
      </c>
    </row>
    <row r="1489" spans="2:15" ht="60">
      <c r="B1489" t="s">
        <v>5075</v>
      </c>
      <c r="C1489" s="3" t="s">
        <v>5076</v>
      </c>
      <c r="D1489" t="s">
        <v>3308</v>
      </c>
      <c r="E1489" t="s">
        <v>3380</v>
      </c>
      <c r="F1489" s="3" t="s">
        <v>40</v>
      </c>
      <c r="G1489" t="s">
        <v>3310</v>
      </c>
      <c r="H1489" s="3" t="s">
        <v>3381</v>
      </c>
      <c r="L1489" s="3" t="s">
        <v>5035</v>
      </c>
      <c r="M1489" t="s">
        <v>5036</v>
      </c>
      <c r="N1489" t="s">
        <v>5077</v>
      </c>
      <c r="O1489" t="s">
        <v>5078</v>
      </c>
    </row>
    <row r="1490" spans="2:15" ht="45">
      <c r="B1490" t="s">
        <v>5079</v>
      </c>
      <c r="C1490" s="3" t="s">
        <v>5080</v>
      </c>
      <c r="D1490" t="s">
        <v>3308</v>
      </c>
      <c r="E1490" t="s">
        <v>3380</v>
      </c>
      <c r="F1490" s="3" t="s">
        <v>40</v>
      </c>
      <c r="G1490" t="s">
        <v>3310</v>
      </c>
      <c r="H1490" s="3" t="s">
        <v>3381</v>
      </c>
      <c r="L1490" s="3" t="s">
        <v>5035</v>
      </c>
      <c r="M1490" t="s">
        <v>5036</v>
      </c>
      <c r="N1490" t="s">
        <v>5081</v>
      </c>
      <c r="O1490" t="s">
        <v>5082</v>
      </c>
    </row>
    <row r="1491" spans="2:15" ht="150">
      <c r="B1491" t="s">
        <v>5083</v>
      </c>
      <c r="C1491" s="3" t="s">
        <v>5084</v>
      </c>
      <c r="D1491" t="s">
        <v>3308</v>
      </c>
      <c r="E1491" t="s">
        <v>3380</v>
      </c>
      <c r="F1491" s="3" t="s">
        <v>40</v>
      </c>
      <c r="G1491" t="s">
        <v>3310</v>
      </c>
      <c r="H1491" s="3" t="s">
        <v>3381</v>
      </c>
      <c r="L1491" s="3" t="s">
        <v>3382</v>
      </c>
      <c r="M1491" t="s">
        <v>3383</v>
      </c>
      <c r="N1491" t="s">
        <v>5085</v>
      </c>
      <c r="O1491" t="s">
        <v>3385</v>
      </c>
    </row>
    <row r="1492" spans="2:15" ht="75">
      <c r="B1492" t="s">
        <v>5086</v>
      </c>
      <c r="C1492" s="3" t="s">
        <v>5087</v>
      </c>
      <c r="D1492" t="s">
        <v>3308</v>
      </c>
      <c r="E1492" t="s">
        <v>3380</v>
      </c>
      <c r="F1492" s="3" t="s">
        <v>40</v>
      </c>
      <c r="G1492" t="s">
        <v>3310</v>
      </c>
      <c r="H1492" s="3" t="s">
        <v>3381</v>
      </c>
      <c r="L1492" s="3" t="s">
        <v>3382</v>
      </c>
      <c r="M1492" t="s">
        <v>3383</v>
      </c>
      <c r="N1492" t="s">
        <v>5088</v>
      </c>
      <c r="O1492" t="s">
        <v>3388</v>
      </c>
    </row>
    <row r="1493" spans="2:15" ht="300">
      <c r="B1493" t="s">
        <v>5089</v>
      </c>
      <c r="C1493" s="3" t="s">
        <v>7565</v>
      </c>
      <c r="D1493" t="s">
        <v>3308</v>
      </c>
      <c r="E1493" t="s">
        <v>3380</v>
      </c>
      <c r="F1493" s="3" t="s">
        <v>40</v>
      </c>
      <c r="G1493" t="s">
        <v>3310</v>
      </c>
      <c r="H1493" s="3" t="s">
        <v>3381</v>
      </c>
      <c r="L1493" s="3" t="s">
        <v>3382</v>
      </c>
      <c r="M1493" t="s">
        <v>3383</v>
      </c>
      <c r="N1493" t="s">
        <v>5090</v>
      </c>
      <c r="O1493" t="s">
        <v>3520</v>
      </c>
    </row>
    <row r="1494" spans="2:15" ht="270">
      <c r="B1494" t="s">
        <v>5091</v>
      </c>
      <c r="C1494" s="3" t="s">
        <v>7566</v>
      </c>
      <c r="D1494" t="s">
        <v>3308</v>
      </c>
      <c r="E1494" t="s">
        <v>3380</v>
      </c>
      <c r="F1494" s="3" t="s">
        <v>40</v>
      </c>
      <c r="G1494" t="s">
        <v>3310</v>
      </c>
      <c r="H1494" s="3" t="s">
        <v>3381</v>
      </c>
      <c r="L1494" s="3" t="s">
        <v>3382</v>
      </c>
      <c r="M1494" t="s">
        <v>3383</v>
      </c>
      <c r="N1494" t="s">
        <v>5092</v>
      </c>
      <c r="O1494" t="s">
        <v>3524</v>
      </c>
    </row>
    <row r="1495" spans="2:15" ht="75">
      <c r="B1495" t="s">
        <v>5093</v>
      </c>
      <c r="C1495" s="3" t="s">
        <v>5094</v>
      </c>
      <c r="D1495" t="s">
        <v>3308</v>
      </c>
      <c r="E1495" t="s">
        <v>3380</v>
      </c>
      <c r="F1495" s="3" t="s">
        <v>40</v>
      </c>
      <c r="G1495" t="s">
        <v>3310</v>
      </c>
      <c r="H1495" s="3" t="s">
        <v>3381</v>
      </c>
      <c r="L1495" s="3" t="s">
        <v>3382</v>
      </c>
      <c r="M1495" t="s">
        <v>3383</v>
      </c>
      <c r="N1495" t="s">
        <v>5095</v>
      </c>
      <c r="O1495" t="s">
        <v>3528</v>
      </c>
    </row>
    <row r="1496" spans="2:15" ht="105">
      <c r="B1496" t="s">
        <v>5096</v>
      </c>
      <c r="C1496" s="3" t="s">
        <v>7567</v>
      </c>
      <c r="D1496" t="s">
        <v>3308</v>
      </c>
      <c r="E1496" t="s">
        <v>3380</v>
      </c>
      <c r="F1496" s="3" t="s">
        <v>40</v>
      </c>
      <c r="G1496" t="s">
        <v>3310</v>
      </c>
      <c r="H1496" s="3" t="s">
        <v>3381</v>
      </c>
      <c r="L1496" s="3" t="s">
        <v>3382</v>
      </c>
      <c r="M1496" t="s">
        <v>3383</v>
      </c>
      <c r="N1496" t="s">
        <v>5097</v>
      </c>
      <c r="O1496" t="s">
        <v>5098</v>
      </c>
    </row>
    <row r="1497" spans="2:15" ht="165">
      <c r="B1497" t="s">
        <v>5099</v>
      </c>
      <c r="C1497" s="3" t="s">
        <v>7568</v>
      </c>
      <c r="D1497" t="s">
        <v>3308</v>
      </c>
      <c r="E1497" t="s">
        <v>3380</v>
      </c>
      <c r="F1497" s="3" t="s">
        <v>40</v>
      </c>
      <c r="G1497" t="s">
        <v>3310</v>
      </c>
      <c r="H1497" s="3" t="s">
        <v>3381</v>
      </c>
      <c r="L1497" s="3" t="s">
        <v>3382</v>
      </c>
      <c r="M1497" t="s">
        <v>3383</v>
      </c>
      <c r="N1497" t="s">
        <v>5100</v>
      </c>
      <c r="O1497" t="s">
        <v>5101</v>
      </c>
    </row>
    <row r="1498" spans="2:15" ht="75">
      <c r="B1498" t="s">
        <v>5102</v>
      </c>
      <c r="C1498" s="3" t="s">
        <v>5103</v>
      </c>
      <c r="D1498" t="s">
        <v>3308</v>
      </c>
      <c r="E1498" t="s">
        <v>3380</v>
      </c>
      <c r="F1498" s="3" t="s">
        <v>40</v>
      </c>
      <c r="G1498" t="s">
        <v>3310</v>
      </c>
      <c r="H1498" s="3" t="s">
        <v>3381</v>
      </c>
      <c r="L1498" s="3" t="s">
        <v>3382</v>
      </c>
      <c r="M1498" t="s">
        <v>3383</v>
      </c>
      <c r="N1498" t="s">
        <v>5104</v>
      </c>
      <c r="O1498" t="s">
        <v>3532</v>
      </c>
    </row>
    <row r="1499" spans="2:15" ht="105">
      <c r="B1499" t="s">
        <v>5105</v>
      </c>
      <c r="C1499" s="3" t="s">
        <v>5106</v>
      </c>
      <c r="D1499" t="s">
        <v>3308</v>
      </c>
      <c r="E1499" t="s">
        <v>3380</v>
      </c>
      <c r="F1499" s="3" t="s">
        <v>40</v>
      </c>
      <c r="G1499" t="s">
        <v>3310</v>
      </c>
      <c r="H1499" s="3" t="s">
        <v>3381</v>
      </c>
      <c r="L1499" s="3" t="s">
        <v>3382</v>
      </c>
      <c r="M1499" t="s">
        <v>3383</v>
      </c>
      <c r="N1499" t="s">
        <v>5107</v>
      </c>
      <c r="O1499" t="s">
        <v>5108</v>
      </c>
    </row>
    <row r="1500" spans="2:15" ht="409.6">
      <c r="B1500" t="s">
        <v>5143</v>
      </c>
      <c r="C1500" s="3" t="s">
        <v>7569</v>
      </c>
      <c r="D1500" t="s">
        <v>3308</v>
      </c>
      <c r="E1500" t="s">
        <v>3353</v>
      </c>
      <c r="F1500" s="3" t="s">
        <v>643</v>
      </c>
      <c r="G1500" t="s">
        <v>3310</v>
      </c>
      <c r="H1500" s="3" t="s">
        <v>3354</v>
      </c>
      <c r="L1500" s="3" t="s">
        <v>5144</v>
      </c>
      <c r="M1500" t="s">
        <v>5145</v>
      </c>
      <c r="N1500" t="s">
        <v>5146</v>
      </c>
      <c r="O1500" t="s">
        <v>5147</v>
      </c>
    </row>
    <row r="1501" spans="2:15" ht="409.6">
      <c r="B1501" t="s">
        <v>5148</v>
      </c>
      <c r="C1501" s="3" t="s">
        <v>7570</v>
      </c>
      <c r="D1501" t="s">
        <v>3308</v>
      </c>
      <c r="E1501" t="s">
        <v>3353</v>
      </c>
      <c r="F1501" s="3" t="s">
        <v>643</v>
      </c>
      <c r="G1501" t="s">
        <v>3310</v>
      </c>
      <c r="H1501" s="3" t="s">
        <v>3354</v>
      </c>
      <c r="L1501" s="3" t="s">
        <v>5144</v>
      </c>
      <c r="M1501" t="s">
        <v>5145</v>
      </c>
      <c r="N1501" t="s">
        <v>5149</v>
      </c>
      <c r="O1501" t="s">
        <v>5150</v>
      </c>
    </row>
    <row r="1502" spans="2:15" ht="409.6">
      <c r="B1502" t="s">
        <v>5151</v>
      </c>
      <c r="C1502" s="3" t="s">
        <v>7571</v>
      </c>
      <c r="D1502" t="s">
        <v>3308</v>
      </c>
      <c r="E1502" t="s">
        <v>3353</v>
      </c>
      <c r="F1502" s="3" t="s">
        <v>643</v>
      </c>
      <c r="G1502" t="s">
        <v>3310</v>
      </c>
      <c r="H1502" s="3" t="s">
        <v>3354</v>
      </c>
      <c r="L1502" s="3" t="s">
        <v>5144</v>
      </c>
      <c r="M1502" t="s">
        <v>5145</v>
      </c>
      <c r="N1502" t="s">
        <v>5152</v>
      </c>
      <c r="O1502" t="s">
        <v>5153</v>
      </c>
    </row>
    <row r="1503" spans="2:15" ht="409.6">
      <c r="B1503" t="s">
        <v>5154</v>
      </c>
      <c r="C1503" s="3" t="s">
        <v>7572</v>
      </c>
      <c r="D1503" t="s">
        <v>3308</v>
      </c>
      <c r="E1503" t="s">
        <v>3353</v>
      </c>
      <c r="F1503" s="3" t="s">
        <v>643</v>
      </c>
      <c r="G1503" t="s">
        <v>3310</v>
      </c>
      <c r="H1503" s="3" t="s">
        <v>3354</v>
      </c>
      <c r="L1503" s="3" t="s">
        <v>5144</v>
      </c>
      <c r="M1503" t="s">
        <v>5145</v>
      </c>
      <c r="N1503" t="s">
        <v>5155</v>
      </c>
      <c r="O1503" t="s">
        <v>5156</v>
      </c>
    </row>
    <row r="1504" spans="2:15" ht="409.6">
      <c r="B1504" t="s">
        <v>5157</v>
      </c>
      <c r="C1504" s="3" t="s">
        <v>7573</v>
      </c>
      <c r="D1504" t="s">
        <v>3308</v>
      </c>
      <c r="E1504" t="s">
        <v>3353</v>
      </c>
      <c r="F1504" s="3" t="s">
        <v>643</v>
      </c>
      <c r="G1504" t="s">
        <v>3310</v>
      </c>
      <c r="H1504" s="3" t="s">
        <v>3354</v>
      </c>
      <c r="L1504" s="3" t="s">
        <v>5144</v>
      </c>
      <c r="M1504" t="s">
        <v>5145</v>
      </c>
      <c r="N1504" t="s">
        <v>5158</v>
      </c>
      <c r="O1504" t="s">
        <v>5159</v>
      </c>
    </row>
    <row r="1505" spans="2:17" ht="409.6">
      <c r="B1505" t="s">
        <v>5160</v>
      </c>
      <c r="C1505" s="3" t="s">
        <v>7574</v>
      </c>
      <c r="D1505" t="s">
        <v>3308</v>
      </c>
      <c r="E1505" t="s">
        <v>3353</v>
      </c>
      <c r="F1505" s="3" t="s">
        <v>643</v>
      </c>
      <c r="G1505" t="s">
        <v>3310</v>
      </c>
      <c r="H1505" s="3" t="s">
        <v>3354</v>
      </c>
      <c r="L1505" s="3" t="s">
        <v>5144</v>
      </c>
      <c r="M1505" t="s">
        <v>5145</v>
      </c>
      <c r="N1505" t="s">
        <v>5161</v>
      </c>
      <c r="O1505" t="s">
        <v>5162</v>
      </c>
    </row>
    <row r="1506" spans="2:17" ht="409.6">
      <c r="B1506" t="s">
        <v>5163</v>
      </c>
      <c r="C1506" s="3" t="s">
        <v>7575</v>
      </c>
      <c r="D1506" t="s">
        <v>3308</v>
      </c>
      <c r="E1506" t="s">
        <v>3353</v>
      </c>
      <c r="F1506" s="3" t="s">
        <v>643</v>
      </c>
      <c r="G1506" t="s">
        <v>3310</v>
      </c>
      <c r="H1506" s="3" t="s">
        <v>3354</v>
      </c>
      <c r="L1506" s="3" t="s">
        <v>5144</v>
      </c>
      <c r="M1506" t="s">
        <v>5145</v>
      </c>
      <c r="N1506" t="s">
        <v>5164</v>
      </c>
      <c r="O1506" t="s">
        <v>5165</v>
      </c>
    </row>
    <row r="1507" spans="2:17" ht="409.6">
      <c r="B1507" t="s">
        <v>5166</v>
      </c>
      <c r="C1507" s="3" t="s">
        <v>7576</v>
      </c>
      <c r="D1507" t="s">
        <v>3308</v>
      </c>
      <c r="E1507" t="s">
        <v>3353</v>
      </c>
      <c r="F1507" s="3" t="s">
        <v>643</v>
      </c>
      <c r="G1507" t="s">
        <v>3310</v>
      </c>
      <c r="H1507" s="3" t="s">
        <v>3354</v>
      </c>
      <c r="L1507" s="3" t="s">
        <v>5144</v>
      </c>
      <c r="M1507" t="s">
        <v>5145</v>
      </c>
      <c r="N1507" t="s">
        <v>5167</v>
      </c>
      <c r="O1507" t="s">
        <v>5168</v>
      </c>
    </row>
    <row r="1508" spans="2:17" ht="75">
      <c r="B1508" t="s">
        <v>5133</v>
      </c>
      <c r="C1508" s="3" t="s">
        <v>5134</v>
      </c>
      <c r="D1508" t="s">
        <v>20</v>
      </c>
      <c r="E1508" t="s">
        <v>5135</v>
      </c>
      <c r="F1508" s="3" t="s">
        <v>5136</v>
      </c>
      <c r="G1508" t="s">
        <v>23</v>
      </c>
      <c r="H1508" s="3" t="s">
        <v>5137</v>
      </c>
      <c r="I1508" s="3" t="s">
        <v>5138</v>
      </c>
      <c r="J1508" t="s">
        <v>29</v>
      </c>
      <c r="K1508" s="3" t="s">
        <v>29</v>
      </c>
      <c r="P1508" s="3" t="s">
        <v>29</v>
      </c>
      <c r="Q1508" s="3" t="s">
        <v>29</v>
      </c>
    </row>
    <row r="1509" spans="2:17" ht="60">
      <c r="B1509" t="s">
        <v>5139</v>
      </c>
      <c r="C1509" s="3" t="s">
        <v>5140</v>
      </c>
      <c r="D1509" t="s">
        <v>20</v>
      </c>
      <c r="E1509" t="s">
        <v>5135</v>
      </c>
      <c r="F1509" s="3" t="s">
        <v>5136</v>
      </c>
      <c r="G1509" t="s">
        <v>23</v>
      </c>
      <c r="H1509" s="3" t="s">
        <v>5137</v>
      </c>
      <c r="I1509" s="3" t="s">
        <v>5138</v>
      </c>
      <c r="J1509" t="s">
        <v>29</v>
      </c>
      <c r="K1509" s="3" t="s">
        <v>29</v>
      </c>
      <c r="P1509" s="3" t="s">
        <v>29</v>
      </c>
      <c r="Q1509" s="3" t="s">
        <v>29</v>
      </c>
    </row>
    <row r="1510" spans="2:17" ht="75">
      <c r="B1510" t="s">
        <v>5141</v>
      </c>
      <c r="C1510" s="3" t="s">
        <v>5142</v>
      </c>
      <c r="D1510" t="s">
        <v>20</v>
      </c>
      <c r="E1510" t="s">
        <v>5135</v>
      </c>
      <c r="F1510" s="3" t="s">
        <v>5136</v>
      </c>
      <c r="G1510" t="s">
        <v>23</v>
      </c>
      <c r="H1510" s="3" t="s">
        <v>5137</v>
      </c>
      <c r="I1510" s="3" t="s">
        <v>5138</v>
      </c>
      <c r="J1510" t="s">
        <v>29</v>
      </c>
      <c r="K1510" s="3" t="s">
        <v>29</v>
      </c>
      <c r="P1510" s="3" t="s">
        <v>29</v>
      </c>
      <c r="Q1510" s="3" t="s">
        <v>29</v>
      </c>
    </row>
    <row r="1511" spans="2:17" ht="60">
      <c r="B1511" t="s">
        <v>5169</v>
      </c>
      <c r="C1511" s="3" t="s">
        <v>5170</v>
      </c>
      <c r="D1511" t="s">
        <v>20</v>
      </c>
      <c r="E1511" t="s">
        <v>5135</v>
      </c>
      <c r="F1511" s="3" t="s">
        <v>33</v>
      </c>
      <c r="G1511" t="s">
        <v>23</v>
      </c>
      <c r="H1511" s="3" t="s">
        <v>5137</v>
      </c>
      <c r="I1511" s="3" t="s">
        <v>5138</v>
      </c>
      <c r="J1511" t="s">
        <v>29</v>
      </c>
      <c r="K1511" s="3" t="s">
        <v>29</v>
      </c>
      <c r="P1511" s="3" t="s">
        <v>29</v>
      </c>
      <c r="Q1511" s="3" t="s">
        <v>29</v>
      </c>
    </row>
    <row r="1512" spans="2:17" ht="60">
      <c r="B1512" t="s">
        <v>5171</v>
      </c>
      <c r="C1512" s="3" t="s">
        <v>5172</v>
      </c>
      <c r="D1512" t="s">
        <v>20</v>
      </c>
      <c r="E1512" t="s">
        <v>5135</v>
      </c>
      <c r="F1512" s="3" t="s">
        <v>33</v>
      </c>
      <c r="G1512" t="s">
        <v>23</v>
      </c>
      <c r="H1512" s="3" t="s">
        <v>5137</v>
      </c>
      <c r="I1512" s="3" t="s">
        <v>5138</v>
      </c>
      <c r="J1512" t="s">
        <v>29</v>
      </c>
      <c r="K1512" s="3" t="s">
        <v>29</v>
      </c>
      <c r="P1512" s="3" t="s">
        <v>29</v>
      </c>
      <c r="Q1512" s="3" t="s">
        <v>29</v>
      </c>
    </row>
    <row r="1513" spans="2:17" ht="90">
      <c r="B1513" t="s">
        <v>5173</v>
      </c>
      <c r="C1513" s="3" t="s">
        <v>5174</v>
      </c>
      <c r="D1513" t="s">
        <v>20</v>
      </c>
      <c r="E1513" t="s">
        <v>5135</v>
      </c>
      <c r="F1513" s="3" t="s">
        <v>33</v>
      </c>
      <c r="G1513" t="s">
        <v>23</v>
      </c>
      <c r="H1513" s="3" t="s">
        <v>5137</v>
      </c>
      <c r="I1513" s="3" t="s">
        <v>5138</v>
      </c>
      <c r="J1513" t="s">
        <v>29</v>
      </c>
      <c r="K1513" s="3" t="s">
        <v>29</v>
      </c>
      <c r="P1513" s="3" t="s">
        <v>29</v>
      </c>
      <c r="Q1513" s="3" t="s">
        <v>29</v>
      </c>
    </row>
    <row r="1514" spans="2:17" ht="60">
      <c r="B1514" t="s">
        <v>5175</v>
      </c>
      <c r="C1514" s="3" t="s">
        <v>5176</v>
      </c>
      <c r="D1514" t="s">
        <v>20</v>
      </c>
      <c r="E1514" t="s">
        <v>5135</v>
      </c>
      <c r="F1514" s="3" t="s">
        <v>33</v>
      </c>
      <c r="G1514" t="s">
        <v>23</v>
      </c>
      <c r="H1514" s="3" t="s">
        <v>5137</v>
      </c>
      <c r="I1514" s="3" t="s">
        <v>5138</v>
      </c>
      <c r="J1514" t="s">
        <v>29</v>
      </c>
      <c r="K1514" s="3" t="s">
        <v>29</v>
      </c>
      <c r="P1514" s="3" t="s">
        <v>29</v>
      </c>
      <c r="Q1514" s="3" t="s">
        <v>29</v>
      </c>
    </row>
    <row r="1515" spans="2:17" ht="135">
      <c r="B1515" t="s">
        <v>5177</v>
      </c>
      <c r="C1515" s="3" t="s">
        <v>5178</v>
      </c>
      <c r="D1515" t="s">
        <v>20</v>
      </c>
      <c r="E1515" t="s">
        <v>5135</v>
      </c>
      <c r="F1515" s="3" t="s">
        <v>33</v>
      </c>
      <c r="G1515" t="s">
        <v>23</v>
      </c>
      <c r="H1515" s="3" t="s">
        <v>5137</v>
      </c>
      <c r="I1515" s="3" t="s">
        <v>5138</v>
      </c>
      <c r="J1515" t="s">
        <v>29</v>
      </c>
      <c r="K1515" s="3" t="s">
        <v>29</v>
      </c>
      <c r="P1515" s="3" t="s">
        <v>29</v>
      </c>
      <c r="Q1515" s="3" t="s">
        <v>29</v>
      </c>
    </row>
    <row r="1516" spans="2:17" ht="90">
      <c r="B1516" t="s">
        <v>5206</v>
      </c>
      <c r="C1516" s="3" t="s">
        <v>5207</v>
      </c>
      <c r="D1516" t="s">
        <v>20</v>
      </c>
      <c r="E1516" t="s">
        <v>5135</v>
      </c>
      <c r="F1516" s="3" t="s">
        <v>22</v>
      </c>
      <c r="G1516" t="s">
        <v>23</v>
      </c>
      <c r="H1516" s="3" t="s">
        <v>5137</v>
      </c>
      <c r="I1516" s="3" t="s">
        <v>5138</v>
      </c>
      <c r="J1516" t="s">
        <v>29</v>
      </c>
      <c r="K1516" s="3" t="s">
        <v>29</v>
      </c>
      <c r="P1516" s="3" t="s">
        <v>29</v>
      </c>
      <c r="Q1516" s="3" t="s">
        <v>29</v>
      </c>
    </row>
    <row r="1517" spans="2:17" ht="60">
      <c r="B1517" t="s">
        <v>5208</v>
      </c>
      <c r="C1517" s="3" t="s">
        <v>5209</v>
      </c>
      <c r="D1517" t="s">
        <v>20</v>
      </c>
      <c r="E1517" t="s">
        <v>5135</v>
      </c>
      <c r="F1517" s="3" t="s">
        <v>22</v>
      </c>
      <c r="G1517" t="s">
        <v>23</v>
      </c>
      <c r="H1517" s="3" t="s">
        <v>5137</v>
      </c>
      <c r="I1517" s="3" t="s">
        <v>5138</v>
      </c>
      <c r="J1517" t="s">
        <v>29</v>
      </c>
      <c r="K1517" s="3" t="s">
        <v>29</v>
      </c>
      <c r="P1517" s="3" t="s">
        <v>29</v>
      </c>
      <c r="Q1517" s="3" t="s">
        <v>29</v>
      </c>
    </row>
    <row r="1518" spans="2:17" ht="75">
      <c r="B1518" t="s">
        <v>5210</v>
      </c>
      <c r="C1518" s="3" t="s">
        <v>5211</v>
      </c>
      <c r="D1518" t="s">
        <v>20</v>
      </c>
      <c r="E1518" t="s">
        <v>5135</v>
      </c>
      <c r="F1518" s="3" t="s">
        <v>22</v>
      </c>
      <c r="G1518" t="s">
        <v>23</v>
      </c>
      <c r="H1518" s="3" t="s">
        <v>5137</v>
      </c>
      <c r="I1518" s="3" t="s">
        <v>5138</v>
      </c>
      <c r="J1518" t="s">
        <v>29</v>
      </c>
      <c r="K1518" s="3" t="s">
        <v>29</v>
      </c>
      <c r="P1518" s="3" t="s">
        <v>29</v>
      </c>
      <c r="Q1518" s="3" t="s">
        <v>29</v>
      </c>
    </row>
    <row r="1519" spans="2:17" ht="60">
      <c r="B1519" t="s">
        <v>5212</v>
      </c>
      <c r="C1519" s="3" t="s">
        <v>5213</v>
      </c>
      <c r="D1519" t="s">
        <v>20</v>
      </c>
      <c r="E1519" t="s">
        <v>5135</v>
      </c>
      <c r="F1519" s="3" t="s">
        <v>22</v>
      </c>
      <c r="G1519" t="s">
        <v>23</v>
      </c>
      <c r="H1519" s="3" t="s">
        <v>5137</v>
      </c>
      <c r="I1519" s="3" t="s">
        <v>5138</v>
      </c>
      <c r="J1519" t="s">
        <v>29</v>
      </c>
      <c r="K1519" s="3" t="s">
        <v>29</v>
      </c>
      <c r="P1519" s="3" t="s">
        <v>29</v>
      </c>
      <c r="Q1519" s="3" t="s">
        <v>29</v>
      </c>
    </row>
    <row r="1520" spans="2:17" ht="60">
      <c r="B1520" t="s">
        <v>5214</v>
      </c>
      <c r="C1520" s="3" t="s">
        <v>5215</v>
      </c>
      <c r="D1520" t="s">
        <v>20</v>
      </c>
      <c r="E1520" t="s">
        <v>5135</v>
      </c>
      <c r="F1520" s="3" t="s">
        <v>22</v>
      </c>
      <c r="G1520" t="s">
        <v>23</v>
      </c>
      <c r="H1520" s="3" t="s">
        <v>5137</v>
      </c>
      <c r="I1520" s="3" t="s">
        <v>5138</v>
      </c>
      <c r="J1520" t="s">
        <v>29</v>
      </c>
      <c r="K1520" s="3" t="s">
        <v>29</v>
      </c>
      <c r="P1520" s="3" t="s">
        <v>29</v>
      </c>
      <c r="Q1520" s="3" t="s">
        <v>29</v>
      </c>
    </row>
    <row r="1521" spans="2:17" ht="165">
      <c r="B1521" t="s">
        <v>5216</v>
      </c>
      <c r="C1521" s="3" t="s">
        <v>5217</v>
      </c>
      <c r="D1521" t="s">
        <v>20</v>
      </c>
      <c r="E1521" t="s">
        <v>5135</v>
      </c>
      <c r="F1521" s="3" t="s">
        <v>22</v>
      </c>
      <c r="G1521" t="s">
        <v>23</v>
      </c>
      <c r="H1521" s="3" t="s">
        <v>5137</v>
      </c>
      <c r="I1521" s="3" t="s">
        <v>5138</v>
      </c>
      <c r="J1521" t="s">
        <v>29</v>
      </c>
      <c r="K1521" s="3" t="s">
        <v>29</v>
      </c>
      <c r="P1521" s="3" t="s">
        <v>29</v>
      </c>
      <c r="Q1521" s="3" t="s">
        <v>29</v>
      </c>
    </row>
    <row r="1522" spans="2:17" ht="75">
      <c r="B1522" t="s">
        <v>5218</v>
      </c>
      <c r="C1522" s="3" t="s">
        <v>5219</v>
      </c>
      <c r="D1522" t="s">
        <v>20</v>
      </c>
      <c r="E1522" t="s">
        <v>5135</v>
      </c>
      <c r="F1522" s="3" t="s">
        <v>22</v>
      </c>
      <c r="G1522" t="s">
        <v>23</v>
      </c>
      <c r="H1522" s="3" t="s">
        <v>5137</v>
      </c>
      <c r="I1522" s="3" t="s">
        <v>5138</v>
      </c>
      <c r="J1522" t="s">
        <v>29</v>
      </c>
      <c r="K1522" s="3" t="s">
        <v>29</v>
      </c>
      <c r="P1522" s="3" t="s">
        <v>29</v>
      </c>
      <c r="Q1522" s="3" t="s">
        <v>29</v>
      </c>
    </row>
    <row r="1523" spans="2:17" ht="150">
      <c r="B1523" t="s">
        <v>5220</v>
      </c>
      <c r="C1523" s="3" t="s">
        <v>5221</v>
      </c>
      <c r="D1523" t="s">
        <v>20</v>
      </c>
      <c r="E1523" t="s">
        <v>5135</v>
      </c>
      <c r="F1523" s="3" t="s">
        <v>22</v>
      </c>
      <c r="G1523" t="s">
        <v>23</v>
      </c>
      <c r="H1523" s="3" t="s">
        <v>5137</v>
      </c>
      <c r="I1523" s="3" t="s">
        <v>5138</v>
      </c>
      <c r="J1523" t="s">
        <v>29</v>
      </c>
      <c r="K1523" s="3" t="s">
        <v>29</v>
      </c>
      <c r="P1523" s="3" t="s">
        <v>29</v>
      </c>
      <c r="Q1523" s="3" t="s">
        <v>29</v>
      </c>
    </row>
    <row r="1524" spans="2:17" ht="90">
      <c r="B1524" t="s">
        <v>5179</v>
      </c>
      <c r="C1524" s="3" t="s">
        <v>5180</v>
      </c>
      <c r="D1524" t="s">
        <v>20</v>
      </c>
      <c r="E1524" t="s">
        <v>5135</v>
      </c>
      <c r="F1524" s="3" t="s">
        <v>40</v>
      </c>
      <c r="G1524" t="s">
        <v>23</v>
      </c>
      <c r="H1524" s="3" t="s">
        <v>5137</v>
      </c>
      <c r="I1524" s="3" t="s">
        <v>5138</v>
      </c>
      <c r="J1524" t="s">
        <v>29</v>
      </c>
      <c r="K1524" s="3" t="s">
        <v>29</v>
      </c>
      <c r="P1524" s="3" t="s">
        <v>29</v>
      </c>
      <c r="Q1524" s="3" t="s">
        <v>29</v>
      </c>
    </row>
    <row r="1525" spans="2:17" ht="90">
      <c r="B1525" t="s">
        <v>5181</v>
      </c>
      <c r="C1525" s="3" t="s">
        <v>5182</v>
      </c>
      <c r="D1525" t="s">
        <v>20</v>
      </c>
      <c r="E1525" t="s">
        <v>5135</v>
      </c>
      <c r="F1525" s="3" t="s">
        <v>40</v>
      </c>
      <c r="G1525" t="s">
        <v>23</v>
      </c>
      <c r="H1525" s="3" t="s">
        <v>5137</v>
      </c>
      <c r="I1525" s="3" t="s">
        <v>5138</v>
      </c>
      <c r="J1525" t="s">
        <v>29</v>
      </c>
      <c r="K1525" s="3" t="s">
        <v>29</v>
      </c>
      <c r="P1525" s="3" t="s">
        <v>29</v>
      </c>
      <c r="Q1525" s="3" t="s">
        <v>29</v>
      </c>
    </row>
    <row r="1526" spans="2:17" ht="90">
      <c r="B1526" t="s">
        <v>5183</v>
      </c>
      <c r="C1526" s="3" t="s">
        <v>5184</v>
      </c>
      <c r="D1526" t="s">
        <v>20</v>
      </c>
      <c r="E1526" t="s">
        <v>5135</v>
      </c>
      <c r="F1526" s="3" t="s">
        <v>40</v>
      </c>
      <c r="G1526" t="s">
        <v>23</v>
      </c>
      <c r="H1526" s="3" t="s">
        <v>5137</v>
      </c>
      <c r="I1526" s="3" t="s">
        <v>5138</v>
      </c>
      <c r="J1526" t="s">
        <v>29</v>
      </c>
      <c r="K1526" s="3" t="s">
        <v>29</v>
      </c>
      <c r="P1526" s="3" t="s">
        <v>29</v>
      </c>
      <c r="Q1526" s="3" t="s">
        <v>29</v>
      </c>
    </row>
    <row r="1527" spans="2:17" ht="60">
      <c r="B1527" t="s">
        <v>5185</v>
      </c>
      <c r="C1527" s="3" t="s">
        <v>5186</v>
      </c>
      <c r="D1527" t="s">
        <v>20</v>
      </c>
      <c r="E1527" t="s">
        <v>5135</v>
      </c>
      <c r="F1527" s="3" t="s">
        <v>40</v>
      </c>
      <c r="G1527" t="s">
        <v>23</v>
      </c>
      <c r="H1527" s="3" t="s">
        <v>5137</v>
      </c>
      <c r="I1527" s="3" t="s">
        <v>5138</v>
      </c>
      <c r="J1527" t="s">
        <v>29</v>
      </c>
      <c r="K1527" s="3" t="s">
        <v>29</v>
      </c>
      <c r="P1527" s="3" t="s">
        <v>29</v>
      </c>
      <c r="Q1527" s="3" t="s">
        <v>29</v>
      </c>
    </row>
    <row r="1528" spans="2:17" ht="60">
      <c r="B1528" t="s">
        <v>5187</v>
      </c>
      <c r="C1528" s="3" t="s">
        <v>5188</v>
      </c>
      <c r="D1528" t="s">
        <v>20</v>
      </c>
      <c r="E1528" t="s">
        <v>5135</v>
      </c>
      <c r="F1528" s="3" t="s">
        <v>40</v>
      </c>
      <c r="G1528" t="s">
        <v>23</v>
      </c>
      <c r="H1528" s="3" t="s">
        <v>5137</v>
      </c>
      <c r="I1528" s="3" t="s">
        <v>5138</v>
      </c>
      <c r="J1528" t="s">
        <v>29</v>
      </c>
      <c r="K1528" s="3" t="s">
        <v>29</v>
      </c>
      <c r="P1528" s="3" t="s">
        <v>29</v>
      </c>
      <c r="Q1528" s="3" t="s">
        <v>29</v>
      </c>
    </row>
    <row r="1529" spans="2:17" ht="165">
      <c r="B1529" t="s">
        <v>5189</v>
      </c>
      <c r="C1529" s="3" t="s">
        <v>5190</v>
      </c>
      <c r="D1529" t="s">
        <v>20</v>
      </c>
      <c r="E1529" t="s">
        <v>5135</v>
      </c>
      <c r="F1529" s="3" t="s">
        <v>40</v>
      </c>
      <c r="G1529" t="s">
        <v>23</v>
      </c>
      <c r="H1529" s="3" t="s">
        <v>5137</v>
      </c>
      <c r="I1529" s="3" t="s">
        <v>5138</v>
      </c>
      <c r="J1529" t="s">
        <v>29</v>
      </c>
      <c r="K1529" s="3" t="s">
        <v>29</v>
      </c>
      <c r="P1529" s="3" t="s">
        <v>29</v>
      </c>
      <c r="Q1529" s="3" t="s">
        <v>29</v>
      </c>
    </row>
    <row r="1530" spans="2:17" ht="105">
      <c r="B1530" t="s">
        <v>5191</v>
      </c>
      <c r="C1530" s="3" t="s">
        <v>5192</v>
      </c>
      <c r="D1530" t="s">
        <v>20</v>
      </c>
      <c r="E1530" t="s">
        <v>5135</v>
      </c>
      <c r="F1530" s="3" t="s">
        <v>40</v>
      </c>
      <c r="G1530" t="s">
        <v>23</v>
      </c>
      <c r="H1530" s="3" t="s">
        <v>5137</v>
      </c>
      <c r="I1530" s="3" t="s">
        <v>5138</v>
      </c>
      <c r="J1530" t="s">
        <v>29</v>
      </c>
      <c r="K1530" s="3" t="s">
        <v>29</v>
      </c>
      <c r="P1530" s="3" t="s">
        <v>29</v>
      </c>
      <c r="Q1530" s="3" t="s">
        <v>29</v>
      </c>
    </row>
    <row r="1531" spans="2:17" ht="150">
      <c r="B1531" t="s">
        <v>5193</v>
      </c>
      <c r="C1531" s="3" t="s">
        <v>5194</v>
      </c>
      <c r="D1531" t="s">
        <v>20</v>
      </c>
      <c r="E1531" t="s">
        <v>5135</v>
      </c>
      <c r="F1531" s="3" t="s">
        <v>40</v>
      </c>
      <c r="G1531" t="s">
        <v>23</v>
      </c>
      <c r="H1531" s="3" t="s">
        <v>5137</v>
      </c>
      <c r="I1531" s="3" t="s">
        <v>5138</v>
      </c>
      <c r="J1531" t="s">
        <v>29</v>
      </c>
      <c r="K1531" s="3" t="s">
        <v>29</v>
      </c>
      <c r="P1531" s="3" t="s">
        <v>29</v>
      </c>
      <c r="Q1531" s="3" t="s">
        <v>29</v>
      </c>
    </row>
    <row r="1532" spans="2:17" ht="75">
      <c r="B1532" t="s">
        <v>5195</v>
      </c>
      <c r="C1532" s="3" t="s">
        <v>5196</v>
      </c>
      <c r="D1532" t="s">
        <v>20</v>
      </c>
      <c r="E1532" t="s">
        <v>5135</v>
      </c>
      <c r="F1532" s="3" t="s">
        <v>40</v>
      </c>
      <c r="G1532" t="s">
        <v>23</v>
      </c>
      <c r="H1532" s="3" t="s">
        <v>5137</v>
      </c>
      <c r="I1532" s="3" t="s">
        <v>5138</v>
      </c>
      <c r="J1532" t="s">
        <v>29</v>
      </c>
      <c r="K1532" s="3" t="s">
        <v>29</v>
      </c>
      <c r="P1532" s="3" t="s">
        <v>29</v>
      </c>
      <c r="Q1532" s="3" t="s">
        <v>29</v>
      </c>
    </row>
    <row r="1533" spans="2:17" ht="75">
      <c r="B1533" t="s">
        <v>5197</v>
      </c>
      <c r="C1533" s="3" t="s">
        <v>5198</v>
      </c>
      <c r="D1533" t="s">
        <v>20</v>
      </c>
      <c r="E1533" t="s">
        <v>5135</v>
      </c>
      <c r="F1533" s="3" t="s">
        <v>5136</v>
      </c>
      <c r="G1533" t="s">
        <v>23</v>
      </c>
      <c r="H1533" s="3" t="s">
        <v>5137</v>
      </c>
      <c r="I1533" s="3" t="s">
        <v>5199</v>
      </c>
      <c r="J1533" t="s">
        <v>29</v>
      </c>
      <c r="K1533" s="3" t="s">
        <v>29</v>
      </c>
      <c r="P1533" s="3" t="s">
        <v>29</v>
      </c>
      <c r="Q1533" s="3" t="s">
        <v>29</v>
      </c>
    </row>
    <row r="1534" spans="2:17" ht="45">
      <c r="B1534" t="s">
        <v>5200</v>
      </c>
      <c r="C1534" s="3" t="s">
        <v>5201</v>
      </c>
      <c r="D1534" t="s">
        <v>20</v>
      </c>
      <c r="E1534" t="s">
        <v>5135</v>
      </c>
      <c r="F1534" s="3" t="s">
        <v>5136</v>
      </c>
      <c r="G1534" t="s">
        <v>23</v>
      </c>
      <c r="H1534" s="3" t="s">
        <v>5137</v>
      </c>
      <c r="I1534" s="3" t="s">
        <v>5199</v>
      </c>
      <c r="J1534" t="s">
        <v>29</v>
      </c>
      <c r="K1534" s="3" t="s">
        <v>29</v>
      </c>
      <c r="P1534" s="3" t="s">
        <v>29</v>
      </c>
      <c r="Q1534" s="3" t="s">
        <v>29</v>
      </c>
    </row>
    <row r="1535" spans="2:17" ht="105">
      <c r="B1535" t="s">
        <v>5202</v>
      </c>
      <c r="C1535" s="3" t="s">
        <v>5203</v>
      </c>
      <c r="D1535" t="s">
        <v>20</v>
      </c>
      <c r="E1535" t="s">
        <v>5135</v>
      </c>
      <c r="F1535" s="3" t="s">
        <v>5136</v>
      </c>
      <c r="G1535" t="s">
        <v>23</v>
      </c>
      <c r="H1535" s="3" t="s">
        <v>5137</v>
      </c>
      <c r="I1535" s="3" t="s">
        <v>5199</v>
      </c>
      <c r="J1535" t="s">
        <v>29</v>
      </c>
      <c r="K1535" s="3" t="s">
        <v>29</v>
      </c>
      <c r="P1535" s="3" t="s">
        <v>29</v>
      </c>
      <c r="Q1535" s="3" t="s">
        <v>29</v>
      </c>
    </row>
    <row r="1536" spans="2:17" ht="60">
      <c r="B1536" t="s">
        <v>5204</v>
      </c>
      <c r="C1536" s="3" t="s">
        <v>5205</v>
      </c>
      <c r="D1536" t="s">
        <v>20</v>
      </c>
      <c r="E1536" t="s">
        <v>5135</v>
      </c>
      <c r="F1536" s="3" t="s">
        <v>5136</v>
      </c>
      <c r="G1536" t="s">
        <v>23</v>
      </c>
      <c r="H1536" s="3" t="s">
        <v>5137</v>
      </c>
      <c r="I1536" s="3" t="s">
        <v>5199</v>
      </c>
      <c r="J1536" t="s">
        <v>29</v>
      </c>
      <c r="K1536" s="3" t="s">
        <v>29</v>
      </c>
      <c r="P1536" s="3" t="s">
        <v>29</v>
      </c>
      <c r="Q1536" s="3" t="s">
        <v>29</v>
      </c>
    </row>
    <row r="1537" spans="2:17" ht="45">
      <c r="B1537" t="s">
        <v>5222</v>
      </c>
      <c r="C1537" s="3" t="s">
        <v>5223</v>
      </c>
      <c r="D1537" t="s">
        <v>20</v>
      </c>
      <c r="E1537" t="s">
        <v>5135</v>
      </c>
      <c r="F1537" s="3" t="s">
        <v>33</v>
      </c>
      <c r="G1537" t="s">
        <v>23</v>
      </c>
      <c r="H1537" s="3" t="s">
        <v>5137</v>
      </c>
      <c r="I1537" s="3" t="s">
        <v>5199</v>
      </c>
      <c r="J1537" t="s">
        <v>29</v>
      </c>
      <c r="K1537" s="3" t="s">
        <v>29</v>
      </c>
      <c r="P1537" s="3" t="s">
        <v>29</v>
      </c>
      <c r="Q1537" s="3" t="s">
        <v>29</v>
      </c>
    </row>
    <row r="1538" spans="2:17" ht="105">
      <c r="B1538" t="s">
        <v>5224</v>
      </c>
      <c r="C1538" s="3" t="s">
        <v>5225</v>
      </c>
      <c r="D1538" t="s">
        <v>20</v>
      </c>
      <c r="E1538" t="s">
        <v>5135</v>
      </c>
      <c r="F1538" s="3" t="s">
        <v>33</v>
      </c>
      <c r="G1538" t="s">
        <v>23</v>
      </c>
      <c r="H1538" s="3" t="s">
        <v>5137</v>
      </c>
      <c r="I1538" s="3" t="s">
        <v>5199</v>
      </c>
      <c r="J1538" t="s">
        <v>29</v>
      </c>
      <c r="K1538" s="3" t="s">
        <v>29</v>
      </c>
      <c r="P1538" s="3" t="s">
        <v>29</v>
      </c>
      <c r="Q1538" s="3" t="s">
        <v>29</v>
      </c>
    </row>
    <row r="1539" spans="2:17" ht="90">
      <c r="B1539" t="s">
        <v>5226</v>
      </c>
      <c r="C1539" s="3" t="s">
        <v>5227</v>
      </c>
      <c r="D1539" t="s">
        <v>20</v>
      </c>
      <c r="E1539" t="s">
        <v>5135</v>
      </c>
      <c r="F1539" s="3" t="s">
        <v>33</v>
      </c>
      <c r="G1539" t="s">
        <v>23</v>
      </c>
      <c r="H1539" s="3" t="s">
        <v>5137</v>
      </c>
      <c r="I1539" s="3" t="s">
        <v>5199</v>
      </c>
      <c r="J1539" t="s">
        <v>29</v>
      </c>
      <c r="K1539" s="3" t="s">
        <v>29</v>
      </c>
      <c r="P1539" s="3" t="s">
        <v>29</v>
      </c>
      <c r="Q1539" s="3" t="s">
        <v>29</v>
      </c>
    </row>
    <row r="1540" spans="2:17" ht="60">
      <c r="B1540" t="s">
        <v>5228</v>
      </c>
      <c r="C1540" s="3" t="s">
        <v>5229</v>
      </c>
      <c r="D1540" t="s">
        <v>20</v>
      </c>
      <c r="E1540" t="s">
        <v>5135</v>
      </c>
      <c r="F1540" s="3" t="s">
        <v>33</v>
      </c>
      <c r="G1540" t="s">
        <v>23</v>
      </c>
      <c r="H1540" s="3" t="s">
        <v>5137</v>
      </c>
      <c r="I1540" s="3" t="s">
        <v>5199</v>
      </c>
      <c r="J1540" t="s">
        <v>29</v>
      </c>
      <c r="K1540" s="3" t="s">
        <v>29</v>
      </c>
      <c r="P1540" s="3" t="s">
        <v>29</v>
      </c>
      <c r="Q1540" s="3" t="s">
        <v>29</v>
      </c>
    </row>
    <row r="1541" spans="2:17" ht="60">
      <c r="B1541" t="s">
        <v>5230</v>
      </c>
      <c r="C1541" s="3" t="s">
        <v>5231</v>
      </c>
      <c r="D1541" t="s">
        <v>20</v>
      </c>
      <c r="E1541" t="s">
        <v>5135</v>
      </c>
      <c r="F1541" s="3" t="s">
        <v>33</v>
      </c>
      <c r="G1541" t="s">
        <v>23</v>
      </c>
      <c r="H1541" s="3" t="s">
        <v>5137</v>
      </c>
      <c r="I1541" s="3" t="s">
        <v>5199</v>
      </c>
      <c r="J1541" t="s">
        <v>29</v>
      </c>
      <c r="K1541" s="3" t="s">
        <v>29</v>
      </c>
      <c r="P1541" s="3" t="s">
        <v>29</v>
      </c>
      <c r="Q1541" s="3" t="s">
        <v>29</v>
      </c>
    </row>
    <row r="1542" spans="2:17" ht="105">
      <c r="B1542" t="s">
        <v>5259</v>
      </c>
      <c r="C1542" s="3" t="s">
        <v>5260</v>
      </c>
      <c r="D1542" t="s">
        <v>20</v>
      </c>
      <c r="E1542" t="s">
        <v>5135</v>
      </c>
      <c r="F1542" s="3" t="s">
        <v>33</v>
      </c>
      <c r="G1542" t="s">
        <v>23</v>
      </c>
      <c r="H1542" s="3" t="s">
        <v>5137</v>
      </c>
      <c r="I1542" s="3" t="s">
        <v>5199</v>
      </c>
      <c r="J1542" t="s">
        <v>29</v>
      </c>
      <c r="K1542" s="3" t="s">
        <v>29</v>
      </c>
      <c r="P1542" s="3" t="s">
        <v>29</v>
      </c>
      <c r="Q1542" s="3" t="s">
        <v>29</v>
      </c>
    </row>
    <row r="1543" spans="2:17" ht="45">
      <c r="B1543" t="s">
        <v>5261</v>
      </c>
      <c r="C1543" s="3" t="s">
        <v>5262</v>
      </c>
      <c r="D1543" t="s">
        <v>20</v>
      </c>
      <c r="E1543" t="s">
        <v>5135</v>
      </c>
      <c r="F1543" s="3" t="s">
        <v>22</v>
      </c>
      <c r="G1543" t="s">
        <v>23</v>
      </c>
      <c r="H1543" s="3" t="s">
        <v>5137</v>
      </c>
      <c r="I1543" s="3" t="s">
        <v>5199</v>
      </c>
      <c r="J1543" t="s">
        <v>29</v>
      </c>
      <c r="K1543" s="3" t="s">
        <v>29</v>
      </c>
      <c r="P1543" s="3" t="s">
        <v>29</v>
      </c>
      <c r="Q1543" s="3" t="s">
        <v>29</v>
      </c>
    </row>
    <row r="1544" spans="2:17" ht="90">
      <c r="B1544" t="s">
        <v>5263</v>
      </c>
      <c r="C1544" s="3" t="s">
        <v>5264</v>
      </c>
      <c r="D1544" t="s">
        <v>20</v>
      </c>
      <c r="E1544" t="s">
        <v>5135</v>
      </c>
      <c r="F1544" s="3" t="s">
        <v>22</v>
      </c>
      <c r="G1544" t="s">
        <v>23</v>
      </c>
      <c r="H1544" s="3" t="s">
        <v>5137</v>
      </c>
      <c r="I1544" s="3" t="s">
        <v>5199</v>
      </c>
      <c r="J1544" t="s">
        <v>29</v>
      </c>
      <c r="K1544" s="3" t="s">
        <v>29</v>
      </c>
      <c r="P1544" s="3" t="s">
        <v>29</v>
      </c>
      <c r="Q1544" s="3" t="s">
        <v>29</v>
      </c>
    </row>
    <row r="1545" spans="2:17" ht="60">
      <c r="B1545" t="s">
        <v>5265</v>
      </c>
      <c r="C1545" s="3" t="s">
        <v>5266</v>
      </c>
      <c r="D1545" t="s">
        <v>20</v>
      </c>
      <c r="E1545" t="s">
        <v>5135</v>
      </c>
      <c r="F1545" s="3" t="s">
        <v>22</v>
      </c>
      <c r="G1545" t="s">
        <v>23</v>
      </c>
      <c r="H1545" s="3" t="s">
        <v>5137</v>
      </c>
      <c r="I1545" s="3" t="s">
        <v>5199</v>
      </c>
      <c r="J1545" t="s">
        <v>29</v>
      </c>
      <c r="K1545" s="3" t="s">
        <v>29</v>
      </c>
      <c r="P1545" s="3" t="s">
        <v>29</v>
      </c>
      <c r="Q1545" s="3" t="s">
        <v>29</v>
      </c>
    </row>
    <row r="1546" spans="2:17" ht="105">
      <c r="B1546" t="s">
        <v>5267</v>
      </c>
      <c r="C1546" s="3" t="s">
        <v>5268</v>
      </c>
      <c r="D1546" t="s">
        <v>20</v>
      </c>
      <c r="E1546" t="s">
        <v>5135</v>
      </c>
      <c r="F1546" s="3" t="s">
        <v>22</v>
      </c>
      <c r="G1546" t="s">
        <v>23</v>
      </c>
      <c r="H1546" s="3" t="s">
        <v>5137</v>
      </c>
      <c r="I1546" s="3" t="s">
        <v>5199</v>
      </c>
      <c r="J1546" t="s">
        <v>29</v>
      </c>
      <c r="K1546" s="3" t="s">
        <v>29</v>
      </c>
      <c r="P1546" s="3" t="s">
        <v>29</v>
      </c>
      <c r="Q1546" s="3" t="s">
        <v>29</v>
      </c>
    </row>
    <row r="1547" spans="2:17" ht="45">
      <c r="B1547" t="s">
        <v>5269</v>
      </c>
      <c r="C1547" s="3" t="s">
        <v>5270</v>
      </c>
      <c r="D1547" t="s">
        <v>20</v>
      </c>
      <c r="E1547" t="s">
        <v>5135</v>
      </c>
      <c r="F1547" s="3" t="s">
        <v>22</v>
      </c>
      <c r="G1547" t="s">
        <v>23</v>
      </c>
      <c r="H1547" s="3" t="s">
        <v>5137</v>
      </c>
      <c r="I1547" s="3" t="s">
        <v>5199</v>
      </c>
      <c r="J1547" t="s">
        <v>29</v>
      </c>
      <c r="K1547" s="3" t="s">
        <v>29</v>
      </c>
      <c r="P1547" s="3" t="s">
        <v>29</v>
      </c>
      <c r="Q1547" s="3" t="s">
        <v>29</v>
      </c>
    </row>
    <row r="1548" spans="2:17" ht="45">
      <c r="B1548" t="s">
        <v>5271</v>
      </c>
      <c r="C1548" s="3" t="s">
        <v>5272</v>
      </c>
      <c r="D1548" t="s">
        <v>20</v>
      </c>
      <c r="E1548" t="s">
        <v>5135</v>
      </c>
      <c r="F1548" s="3" t="s">
        <v>22</v>
      </c>
      <c r="G1548" t="s">
        <v>23</v>
      </c>
      <c r="H1548" s="3" t="s">
        <v>5137</v>
      </c>
      <c r="I1548" s="3" t="s">
        <v>5199</v>
      </c>
      <c r="J1548" t="s">
        <v>29</v>
      </c>
      <c r="K1548" s="3" t="s">
        <v>29</v>
      </c>
      <c r="P1548" s="3" t="s">
        <v>29</v>
      </c>
      <c r="Q1548" s="3" t="s">
        <v>29</v>
      </c>
    </row>
    <row r="1549" spans="2:17" ht="135">
      <c r="B1549" t="s">
        <v>5273</v>
      </c>
      <c r="C1549" s="3" t="s">
        <v>5274</v>
      </c>
      <c r="D1549" t="s">
        <v>20</v>
      </c>
      <c r="E1549" t="s">
        <v>5135</v>
      </c>
      <c r="F1549" s="3" t="s">
        <v>22</v>
      </c>
      <c r="G1549" t="s">
        <v>23</v>
      </c>
      <c r="H1549" s="3" t="s">
        <v>5137</v>
      </c>
      <c r="I1549" s="3" t="s">
        <v>5199</v>
      </c>
      <c r="J1549" t="s">
        <v>29</v>
      </c>
      <c r="K1549" s="3" t="s">
        <v>29</v>
      </c>
      <c r="P1549" s="3" t="s">
        <v>29</v>
      </c>
      <c r="Q1549" s="3" t="s">
        <v>29</v>
      </c>
    </row>
    <row r="1550" spans="2:17" ht="135">
      <c r="B1550" t="s">
        <v>5232</v>
      </c>
      <c r="C1550" s="3" t="s">
        <v>5233</v>
      </c>
      <c r="D1550" t="s">
        <v>20</v>
      </c>
      <c r="E1550" t="s">
        <v>5135</v>
      </c>
      <c r="F1550" s="3" t="s">
        <v>40</v>
      </c>
      <c r="G1550" t="s">
        <v>23</v>
      </c>
      <c r="H1550" s="3" t="s">
        <v>5137</v>
      </c>
      <c r="I1550" s="3" t="s">
        <v>5199</v>
      </c>
      <c r="J1550" t="s">
        <v>29</v>
      </c>
      <c r="K1550" s="3" t="s">
        <v>29</v>
      </c>
      <c r="P1550" s="3" t="s">
        <v>29</v>
      </c>
      <c r="Q1550" s="3" t="s">
        <v>29</v>
      </c>
    </row>
    <row r="1551" spans="2:17" ht="45">
      <c r="B1551" t="s">
        <v>5234</v>
      </c>
      <c r="C1551" s="3" t="s">
        <v>5235</v>
      </c>
      <c r="D1551" t="s">
        <v>20</v>
      </c>
      <c r="E1551" t="s">
        <v>5135</v>
      </c>
      <c r="F1551" s="3" t="s">
        <v>40</v>
      </c>
      <c r="G1551" t="s">
        <v>23</v>
      </c>
      <c r="H1551" s="3" t="s">
        <v>5137</v>
      </c>
      <c r="I1551" s="3" t="s">
        <v>5199</v>
      </c>
      <c r="J1551" t="s">
        <v>29</v>
      </c>
      <c r="K1551" s="3" t="s">
        <v>29</v>
      </c>
      <c r="P1551" s="3" t="s">
        <v>29</v>
      </c>
      <c r="Q1551" s="3" t="s">
        <v>29</v>
      </c>
    </row>
    <row r="1552" spans="2:17" ht="105">
      <c r="B1552" t="s">
        <v>5236</v>
      </c>
      <c r="C1552" s="3" t="s">
        <v>5237</v>
      </c>
      <c r="D1552" t="s">
        <v>20</v>
      </c>
      <c r="E1552" t="s">
        <v>5135</v>
      </c>
      <c r="F1552" s="3" t="s">
        <v>40</v>
      </c>
      <c r="G1552" t="s">
        <v>23</v>
      </c>
      <c r="H1552" s="3" t="s">
        <v>5137</v>
      </c>
      <c r="I1552" s="3" t="s">
        <v>5199</v>
      </c>
      <c r="J1552" t="s">
        <v>29</v>
      </c>
      <c r="K1552" s="3" t="s">
        <v>29</v>
      </c>
      <c r="P1552" s="3" t="s">
        <v>29</v>
      </c>
      <c r="Q1552" s="3" t="s">
        <v>29</v>
      </c>
    </row>
    <row r="1553" spans="2:17" ht="120">
      <c r="B1553" t="s">
        <v>5238</v>
      </c>
      <c r="C1553" s="3" t="s">
        <v>5239</v>
      </c>
      <c r="D1553" t="s">
        <v>20</v>
      </c>
      <c r="E1553" t="s">
        <v>5135</v>
      </c>
      <c r="F1553" s="3" t="s">
        <v>40</v>
      </c>
      <c r="G1553" t="s">
        <v>23</v>
      </c>
      <c r="H1553" s="3" t="s">
        <v>5137</v>
      </c>
      <c r="I1553" s="3" t="s">
        <v>5199</v>
      </c>
      <c r="J1553" t="s">
        <v>29</v>
      </c>
      <c r="K1553" s="3" t="s">
        <v>29</v>
      </c>
      <c r="P1553" s="3" t="s">
        <v>29</v>
      </c>
      <c r="Q1553" s="3" t="s">
        <v>29</v>
      </c>
    </row>
    <row r="1554" spans="2:17" ht="45">
      <c r="B1554" t="s">
        <v>5240</v>
      </c>
      <c r="C1554" s="3" t="s">
        <v>5241</v>
      </c>
      <c r="D1554" t="s">
        <v>20</v>
      </c>
      <c r="E1554" t="s">
        <v>5135</v>
      </c>
      <c r="F1554" s="3" t="s">
        <v>40</v>
      </c>
      <c r="G1554" t="s">
        <v>23</v>
      </c>
      <c r="H1554" s="3" t="s">
        <v>5137</v>
      </c>
      <c r="I1554" s="3" t="s">
        <v>5199</v>
      </c>
      <c r="J1554" t="s">
        <v>29</v>
      </c>
      <c r="K1554" s="3" t="s">
        <v>29</v>
      </c>
      <c r="P1554" s="3" t="s">
        <v>29</v>
      </c>
      <c r="Q1554" s="3" t="s">
        <v>29</v>
      </c>
    </row>
    <row r="1555" spans="2:17" ht="75">
      <c r="B1555" t="s">
        <v>5242</v>
      </c>
      <c r="C1555" s="3" t="s">
        <v>5243</v>
      </c>
      <c r="D1555" t="s">
        <v>20</v>
      </c>
      <c r="E1555" t="s">
        <v>5135</v>
      </c>
      <c r="F1555" s="3" t="s">
        <v>40</v>
      </c>
      <c r="G1555" t="s">
        <v>23</v>
      </c>
      <c r="H1555" s="3" t="s">
        <v>5137</v>
      </c>
      <c r="I1555" s="3" t="s">
        <v>5199</v>
      </c>
      <c r="J1555" t="s">
        <v>29</v>
      </c>
      <c r="K1555" s="3" t="s">
        <v>29</v>
      </c>
      <c r="P1555" s="3" t="s">
        <v>29</v>
      </c>
      <c r="Q1555" s="3" t="s">
        <v>29</v>
      </c>
    </row>
    <row r="1556" spans="2:17" ht="135">
      <c r="B1556" t="s">
        <v>5244</v>
      </c>
      <c r="C1556" s="3" t="s">
        <v>5245</v>
      </c>
      <c r="D1556" t="s">
        <v>20</v>
      </c>
      <c r="E1556" t="s">
        <v>5135</v>
      </c>
      <c r="F1556" s="3" t="s">
        <v>40</v>
      </c>
      <c r="G1556" t="s">
        <v>23</v>
      </c>
      <c r="H1556" s="3" t="s">
        <v>5137</v>
      </c>
      <c r="I1556" s="3" t="s">
        <v>5199</v>
      </c>
      <c r="J1556" t="s">
        <v>29</v>
      </c>
      <c r="K1556" s="3" t="s">
        <v>29</v>
      </c>
      <c r="P1556" s="3" t="s">
        <v>29</v>
      </c>
      <c r="Q1556" s="3" t="s">
        <v>29</v>
      </c>
    </row>
    <row r="1557" spans="2:17" ht="60">
      <c r="B1557" t="s">
        <v>5246</v>
      </c>
      <c r="C1557" s="3" t="s">
        <v>5247</v>
      </c>
      <c r="D1557" t="s">
        <v>20</v>
      </c>
      <c r="E1557" t="s">
        <v>5135</v>
      </c>
      <c r="F1557" s="3" t="s">
        <v>5136</v>
      </c>
      <c r="G1557" t="s">
        <v>23</v>
      </c>
      <c r="H1557" s="3" t="s">
        <v>5137</v>
      </c>
      <c r="I1557" s="3" t="s">
        <v>5248</v>
      </c>
      <c r="J1557" t="s">
        <v>29</v>
      </c>
      <c r="K1557" s="3" t="s">
        <v>29</v>
      </c>
      <c r="P1557" s="3" t="s">
        <v>29</v>
      </c>
      <c r="Q1557" s="3" t="s">
        <v>29</v>
      </c>
    </row>
    <row r="1558" spans="2:17" ht="90">
      <c r="B1558" t="s">
        <v>5249</v>
      </c>
      <c r="C1558" s="3" t="s">
        <v>5250</v>
      </c>
      <c r="D1558" t="s">
        <v>20</v>
      </c>
      <c r="E1558" t="s">
        <v>5135</v>
      </c>
      <c r="F1558" s="3" t="s">
        <v>5136</v>
      </c>
      <c r="G1558" t="s">
        <v>23</v>
      </c>
      <c r="H1558" s="3" t="s">
        <v>5137</v>
      </c>
      <c r="I1558" s="3" t="s">
        <v>5248</v>
      </c>
      <c r="J1558" t="s">
        <v>29</v>
      </c>
      <c r="K1558" s="3" t="s">
        <v>29</v>
      </c>
      <c r="P1558" s="3" t="s">
        <v>29</v>
      </c>
      <c r="Q1558" s="3" t="s">
        <v>29</v>
      </c>
    </row>
    <row r="1559" spans="2:17" ht="90">
      <c r="B1559" t="s">
        <v>5251</v>
      </c>
      <c r="C1559" s="3" t="s">
        <v>5252</v>
      </c>
      <c r="D1559" t="s">
        <v>20</v>
      </c>
      <c r="E1559" t="s">
        <v>5135</v>
      </c>
      <c r="F1559" s="3" t="s">
        <v>5136</v>
      </c>
      <c r="G1559" t="s">
        <v>23</v>
      </c>
      <c r="H1559" s="3" t="s">
        <v>5137</v>
      </c>
      <c r="I1559" s="3" t="s">
        <v>5248</v>
      </c>
      <c r="J1559" t="s">
        <v>29</v>
      </c>
      <c r="K1559" s="3" t="s">
        <v>29</v>
      </c>
      <c r="P1559" s="3" t="s">
        <v>29</v>
      </c>
      <c r="Q1559" s="3" t="s">
        <v>29</v>
      </c>
    </row>
    <row r="1560" spans="2:17" ht="75">
      <c r="B1560" t="s">
        <v>5253</v>
      </c>
      <c r="C1560" s="3" t="s">
        <v>5254</v>
      </c>
      <c r="D1560" t="s">
        <v>20</v>
      </c>
      <c r="E1560" t="s">
        <v>5135</v>
      </c>
      <c r="F1560" s="3" t="s">
        <v>5136</v>
      </c>
      <c r="G1560" t="s">
        <v>23</v>
      </c>
      <c r="H1560" s="3" t="s">
        <v>5137</v>
      </c>
      <c r="I1560" s="3" t="s">
        <v>5248</v>
      </c>
      <c r="J1560" t="s">
        <v>29</v>
      </c>
      <c r="K1560" s="3" t="s">
        <v>29</v>
      </c>
      <c r="P1560" s="3" t="s">
        <v>29</v>
      </c>
      <c r="Q1560" s="3" t="s">
        <v>29</v>
      </c>
    </row>
    <row r="1561" spans="2:17" ht="105">
      <c r="B1561" t="s">
        <v>5255</v>
      </c>
      <c r="C1561" s="3" t="s">
        <v>5256</v>
      </c>
      <c r="D1561" t="s">
        <v>20</v>
      </c>
      <c r="E1561" t="s">
        <v>5135</v>
      </c>
      <c r="F1561" s="3" t="s">
        <v>5136</v>
      </c>
      <c r="G1561" t="s">
        <v>23</v>
      </c>
      <c r="H1561" s="3" t="s">
        <v>5137</v>
      </c>
      <c r="I1561" s="3" t="s">
        <v>5248</v>
      </c>
      <c r="J1561" t="s">
        <v>29</v>
      </c>
      <c r="K1561" s="3" t="s">
        <v>29</v>
      </c>
      <c r="P1561" s="3" t="s">
        <v>29</v>
      </c>
      <c r="Q1561" s="3" t="s">
        <v>29</v>
      </c>
    </row>
    <row r="1562" spans="2:17" ht="45">
      <c r="B1562" t="s">
        <v>5257</v>
      </c>
      <c r="C1562" s="3" t="s">
        <v>5258</v>
      </c>
      <c r="D1562" t="s">
        <v>20</v>
      </c>
      <c r="E1562" t="s">
        <v>5135</v>
      </c>
      <c r="F1562" s="3" t="s">
        <v>5136</v>
      </c>
      <c r="G1562" t="s">
        <v>23</v>
      </c>
      <c r="H1562" s="3" t="s">
        <v>5137</v>
      </c>
      <c r="I1562" s="3" t="s">
        <v>5248</v>
      </c>
      <c r="J1562" t="s">
        <v>29</v>
      </c>
      <c r="K1562" s="3" t="s">
        <v>29</v>
      </c>
      <c r="P1562" s="3" t="s">
        <v>29</v>
      </c>
      <c r="Q1562" s="3" t="s">
        <v>29</v>
      </c>
    </row>
    <row r="1563" spans="2:17" ht="135">
      <c r="B1563" t="s">
        <v>5275</v>
      </c>
      <c r="C1563" s="3" t="s">
        <v>5276</v>
      </c>
      <c r="D1563" t="s">
        <v>20</v>
      </c>
      <c r="E1563" t="s">
        <v>5135</v>
      </c>
      <c r="F1563" s="3" t="s">
        <v>33</v>
      </c>
      <c r="G1563" t="s">
        <v>23</v>
      </c>
      <c r="H1563" s="3" t="s">
        <v>5137</v>
      </c>
      <c r="I1563" s="3" t="s">
        <v>5248</v>
      </c>
      <c r="J1563" t="s">
        <v>29</v>
      </c>
      <c r="K1563" s="3" t="s">
        <v>29</v>
      </c>
      <c r="P1563" s="3" t="s">
        <v>29</v>
      </c>
      <c r="Q1563" s="3" t="s">
        <v>29</v>
      </c>
    </row>
    <row r="1564" spans="2:17" ht="45">
      <c r="B1564" t="s">
        <v>5277</v>
      </c>
      <c r="C1564" s="3" t="s">
        <v>5278</v>
      </c>
      <c r="D1564" t="s">
        <v>20</v>
      </c>
      <c r="E1564" t="s">
        <v>5135</v>
      </c>
      <c r="F1564" s="3" t="s">
        <v>33</v>
      </c>
      <c r="G1564" t="s">
        <v>23</v>
      </c>
      <c r="H1564" s="3" t="s">
        <v>5137</v>
      </c>
      <c r="I1564" s="3" t="s">
        <v>5248</v>
      </c>
      <c r="J1564" t="s">
        <v>29</v>
      </c>
      <c r="K1564" s="3" t="s">
        <v>29</v>
      </c>
      <c r="P1564" s="3" t="s">
        <v>29</v>
      </c>
      <c r="Q1564" s="3" t="s">
        <v>29</v>
      </c>
    </row>
    <row r="1565" spans="2:17" ht="105">
      <c r="B1565" t="s">
        <v>5302</v>
      </c>
      <c r="C1565" s="3" t="s">
        <v>5303</v>
      </c>
      <c r="D1565" t="s">
        <v>20</v>
      </c>
      <c r="E1565" t="s">
        <v>5135</v>
      </c>
      <c r="F1565" s="3" t="s">
        <v>33</v>
      </c>
      <c r="G1565" t="s">
        <v>23</v>
      </c>
      <c r="H1565" s="3" t="s">
        <v>5137</v>
      </c>
      <c r="I1565" s="3" t="s">
        <v>5248</v>
      </c>
      <c r="J1565" t="s">
        <v>29</v>
      </c>
      <c r="K1565" s="3" t="s">
        <v>29</v>
      </c>
      <c r="P1565" s="3" t="s">
        <v>29</v>
      </c>
      <c r="Q1565" s="3" t="s">
        <v>29</v>
      </c>
    </row>
    <row r="1566" spans="2:17" ht="45">
      <c r="B1566" t="s">
        <v>5304</v>
      </c>
      <c r="C1566" s="3" t="s">
        <v>5305</v>
      </c>
      <c r="D1566" t="s">
        <v>20</v>
      </c>
      <c r="E1566" t="s">
        <v>5135</v>
      </c>
      <c r="F1566" s="3" t="s">
        <v>33</v>
      </c>
      <c r="G1566" t="s">
        <v>23</v>
      </c>
      <c r="H1566" s="3" t="s">
        <v>5137</v>
      </c>
      <c r="I1566" s="3" t="s">
        <v>5248</v>
      </c>
      <c r="J1566" t="s">
        <v>29</v>
      </c>
      <c r="K1566" s="3" t="s">
        <v>29</v>
      </c>
      <c r="P1566" s="3" t="s">
        <v>29</v>
      </c>
      <c r="Q1566" s="3" t="s">
        <v>29</v>
      </c>
    </row>
    <row r="1567" spans="2:17" ht="90">
      <c r="B1567" t="s">
        <v>5306</v>
      </c>
      <c r="C1567" s="3" t="s">
        <v>5307</v>
      </c>
      <c r="D1567" t="s">
        <v>20</v>
      </c>
      <c r="E1567" t="s">
        <v>5135</v>
      </c>
      <c r="F1567" s="3" t="s">
        <v>33</v>
      </c>
      <c r="G1567" t="s">
        <v>23</v>
      </c>
      <c r="H1567" s="3" t="s">
        <v>5137</v>
      </c>
      <c r="I1567" s="3" t="s">
        <v>5248</v>
      </c>
      <c r="J1567" t="s">
        <v>29</v>
      </c>
      <c r="K1567" s="3" t="s">
        <v>29</v>
      </c>
      <c r="P1567" s="3" t="s">
        <v>29</v>
      </c>
      <c r="Q1567" s="3" t="s">
        <v>29</v>
      </c>
    </row>
    <row r="1568" spans="2:17" ht="195">
      <c r="B1568" t="s">
        <v>5308</v>
      </c>
      <c r="C1568" s="3" t="s">
        <v>5309</v>
      </c>
      <c r="D1568" t="s">
        <v>20</v>
      </c>
      <c r="E1568" t="s">
        <v>5135</v>
      </c>
      <c r="F1568" s="3" t="s">
        <v>22</v>
      </c>
      <c r="G1568" t="s">
        <v>23</v>
      </c>
      <c r="H1568" s="3" t="s">
        <v>5137</v>
      </c>
      <c r="I1568" s="3" t="s">
        <v>5248</v>
      </c>
      <c r="J1568" t="s">
        <v>29</v>
      </c>
      <c r="K1568" s="3" t="s">
        <v>29</v>
      </c>
      <c r="P1568" s="3" t="s">
        <v>29</v>
      </c>
      <c r="Q1568" s="3" t="s">
        <v>29</v>
      </c>
    </row>
    <row r="1569" spans="2:17" ht="105">
      <c r="B1569" t="s">
        <v>5310</v>
      </c>
      <c r="C1569" s="3" t="s">
        <v>5311</v>
      </c>
      <c r="D1569" t="s">
        <v>20</v>
      </c>
      <c r="E1569" t="s">
        <v>5135</v>
      </c>
      <c r="F1569" s="3" t="s">
        <v>22</v>
      </c>
      <c r="G1569" t="s">
        <v>23</v>
      </c>
      <c r="H1569" s="3" t="s">
        <v>5137</v>
      </c>
      <c r="I1569" s="3" t="s">
        <v>5248</v>
      </c>
      <c r="J1569" t="s">
        <v>29</v>
      </c>
      <c r="K1569" s="3" t="s">
        <v>29</v>
      </c>
      <c r="P1569" s="3" t="s">
        <v>29</v>
      </c>
      <c r="Q1569" s="3" t="s">
        <v>29</v>
      </c>
    </row>
    <row r="1570" spans="2:17" ht="45">
      <c r="B1570" t="s">
        <v>5312</v>
      </c>
      <c r="C1570" s="3" t="s">
        <v>5313</v>
      </c>
      <c r="D1570" t="s">
        <v>20</v>
      </c>
      <c r="E1570" t="s">
        <v>5135</v>
      </c>
      <c r="F1570" s="3" t="s">
        <v>22</v>
      </c>
      <c r="G1570" t="s">
        <v>23</v>
      </c>
      <c r="H1570" s="3" t="s">
        <v>5137</v>
      </c>
      <c r="I1570" s="3" t="s">
        <v>5248</v>
      </c>
      <c r="J1570" t="s">
        <v>29</v>
      </c>
      <c r="K1570" s="3" t="s">
        <v>29</v>
      </c>
      <c r="P1570" s="3" t="s">
        <v>29</v>
      </c>
      <c r="Q1570" s="3" t="s">
        <v>29</v>
      </c>
    </row>
    <row r="1571" spans="2:17" ht="105">
      <c r="B1571" t="s">
        <v>5314</v>
      </c>
      <c r="C1571" s="3" t="s">
        <v>5315</v>
      </c>
      <c r="D1571" t="s">
        <v>20</v>
      </c>
      <c r="E1571" t="s">
        <v>5135</v>
      </c>
      <c r="F1571" s="3" t="s">
        <v>22</v>
      </c>
      <c r="G1571" t="s">
        <v>23</v>
      </c>
      <c r="H1571" s="3" t="s">
        <v>5137</v>
      </c>
      <c r="I1571" s="3" t="s">
        <v>5248</v>
      </c>
      <c r="J1571" t="s">
        <v>29</v>
      </c>
      <c r="K1571" s="3" t="s">
        <v>29</v>
      </c>
      <c r="P1571" s="3" t="s">
        <v>29</v>
      </c>
      <c r="Q1571" s="3" t="s">
        <v>29</v>
      </c>
    </row>
    <row r="1572" spans="2:17" ht="90">
      <c r="B1572" t="s">
        <v>5316</v>
      </c>
      <c r="C1572" s="3" t="s">
        <v>5317</v>
      </c>
      <c r="D1572" t="s">
        <v>20</v>
      </c>
      <c r="E1572" t="s">
        <v>5135</v>
      </c>
      <c r="F1572" s="3" t="s">
        <v>22</v>
      </c>
      <c r="G1572" t="s">
        <v>23</v>
      </c>
      <c r="H1572" s="3" t="s">
        <v>5137</v>
      </c>
      <c r="I1572" s="3" t="s">
        <v>5248</v>
      </c>
      <c r="J1572" t="s">
        <v>29</v>
      </c>
      <c r="K1572" s="3" t="s">
        <v>29</v>
      </c>
      <c r="P1572" s="3" t="s">
        <v>29</v>
      </c>
      <c r="Q1572" s="3" t="s">
        <v>29</v>
      </c>
    </row>
    <row r="1573" spans="2:17" ht="240">
      <c r="B1573" t="s">
        <v>5279</v>
      </c>
      <c r="C1573" s="3" t="s">
        <v>5280</v>
      </c>
      <c r="D1573" t="s">
        <v>20</v>
      </c>
      <c r="E1573" t="s">
        <v>5135</v>
      </c>
      <c r="F1573" s="3" t="s">
        <v>40</v>
      </c>
      <c r="G1573" t="s">
        <v>23</v>
      </c>
      <c r="H1573" s="3" t="s">
        <v>5137</v>
      </c>
      <c r="I1573" s="3" t="s">
        <v>5248</v>
      </c>
      <c r="J1573" t="s">
        <v>29</v>
      </c>
      <c r="K1573" s="3" t="s">
        <v>29</v>
      </c>
      <c r="P1573" s="3" t="s">
        <v>29</v>
      </c>
      <c r="Q1573" s="3" t="s">
        <v>29</v>
      </c>
    </row>
    <row r="1574" spans="2:17" ht="240">
      <c r="B1574" t="s">
        <v>5281</v>
      </c>
      <c r="C1574" s="3" t="s">
        <v>5282</v>
      </c>
      <c r="D1574" t="s">
        <v>20</v>
      </c>
      <c r="E1574" t="s">
        <v>5135</v>
      </c>
      <c r="F1574" s="3" t="s">
        <v>40</v>
      </c>
      <c r="G1574" t="s">
        <v>23</v>
      </c>
      <c r="H1574" s="3" t="s">
        <v>5137</v>
      </c>
      <c r="I1574" s="3" t="s">
        <v>5248</v>
      </c>
      <c r="J1574" t="s">
        <v>29</v>
      </c>
      <c r="K1574" s="3" t="s">
        <v>29</v>
      </c>
      <c r="P1574" s="3" t="s">
        <v>29</v>
      </c>
      <c r="Q1574" s="3" t="s">
        <v>29</v>
      </c>
    </row>
    <row r="1575" spans="2:17" ht="105">
      <c r="B1575" t="s">
        <v>5283</v>
      </c>
      <c r="C1575" s="3" t="s">
        <v>5284</v>
      </c>
      <c r="D1575" t="s">
        <v>20</v>
      </c>
      <c r="E1575" t="s">
        <v>5135</v>
      </c>
      <c r="F1575" s="3" t="s">
        <v>40</v>
      </c>
      <c r="G1575" t="s">
        <v>23</v>
      </c>
      <c r="H1575" s="3" t="s">
        <v>5137</v>
      </c>
      <c r="I1575" s="3" t="s">
        <v>5248</v>
      </c>
      <c r="J1575" t="s">
        <v>29</v>
      </c>
      <c r="K1575" s="3" t="s">
        <v>29</v>
      </c>
      <c r="P1575" s="3" t="s">
        <v>29</v>
      </c>
      <c r="Q1575" s="3" t="s">
        <v>29</v>
      </c>
    </row>
    <row r="1576" spans="2:17" ht="60">
      <c r="B1576" t="s">
        <v>5285</v>
      </c>
      <c r="C1576" s="3" t="s">
        <v>5286</v>
      </c>
      <c r="D1576" t="s">
        <v>20</v>
      </c>
      <c r="E1576" t="s">
        <v>5135</v>
      </c>
      <c r="F1576" s="3" t="s">
        <v>40</v>
      </c>
      <c r="G1576" t="s">
        <v>23</v>
      </c>
      <c r="H1576" s="3" t="s">
        <v>5137</v>
      </c>
      <c r="I1576" s="3" t="s">
        <v>5248</v>
      </c>
      <c r="J1576" t="s">
        <v>29</v>
      </c>
      <c r="K1576" s="3" t="s">
        <v>29</v>
      </c>
      <c r="P1576" s="3" t="s">
        <v>29</v>
      </c>
      <c r="Q1576" s="3" t="s">
        <v>29</v>
      </c>
    </row>
    <row r="1577" spans="2:17" ht="90">
      <c r="B1577" t="s">
        <v>5287</v>
      </c>
      <c r="C1577" s="3" t="s">
        <v>5288</v>
      </c>
      <c r="D1577" t="s">
        <v>20</v>
      </c>
      <c r="E1577" t="s">
        <v>5135</v>
      </c>
      <c r="F1577" s="3" t="s">
        <v>40</v>
      </c>
      <c r="G1577" t="s">
        <v>23</v>
      </c>
      <c r="H1577" s="3" t="s">
        <v>5137</v>
      </c>
      <c r="I1577" s="3" t="s">
        <v>5248</v>
      </c>
      <c r="J1577" t="s">
        <v>29</v>
      </c>
      <c r="K1577" s="3" t="s">
        <v>29</v>
      </c>
      <c r="P1577" s="3" t="s">
        <v>29</v>
      </c>
      <c r="Q1577" s="3" t="s">
        <v>29</v>
      </c>
    </row>
    <row r="1578" spans="2:17" ht="135">
      <c r="B1578" t="s">
        <v>5289</v>
      </c>
      <c r="C1578" s="3" t="s">
        <v>5290</v>
      </c>
      <c r="D1578" t="s">
        <v>20</v>
      </c>
      <c r="E1578" t="s">
        <v>5135</v>
      </c>
      <c r="F1578" s="3" t="s">
        <v>40</v>
      </c>
      <c r="G1578" t="s">
        <v>23</v>
      </c>
      <c r="H1578" s="3" t="s">
        <v>5137</v>
      </c>
      <c r="I1578" s="3" t="s">
        <v>5248</v>
      </c>
      <c r="J1578" t="s">
        <v>29</v>
      </c>
      <c r="K1578" s="3" t="s">
        <v>29</v>
      </c>
      <c r="P1578" s="3" t="s">
        <v>29</v>
      </c>
      <c r="Q1578" s="3" t="s">
        <v>29</v>
      </c>
    </row>
    <row r="1579" spans="2:17" ht="45">
      <c r="B1579" t="s">
        <v>5291</v>
      </c>
      <c r="C1579" s="3" t="s">
        <v>5292</v>
      </c>
      <c r="D1579" t="s">
        <v>20</v>
      </c>
      <c r="E1579" t="s">
        <v>5135</v>
      </c>
      <c r="F1579" s="3" t="s">
        <v>5136</v>
      </c>
      <c r="G1579" t="s">
        <v>23</v>
      </c>
      <c r="H1579" s="3" t="s">
        <v>5137</v>
      </c>
      <c r="I1579" s="3" t="s">
        <v>5293</v>
      </c>
      <c r="J1579" t="s">
        <v>29</v>
      </c>
      <c r="K1579" s="3" t="s">
        <v>29</v>
      </c>
      <c r="P1579" s="3" t="s">
        <v>29</v>
      </c>
      <c r="Q1579" s="3" t="s">
        <v>29</v>
      </c>
    </row>
    <row r="1580" spans="2:17" ht="45">
      <c r="B1580" t="s">
        <v>5294</v>
      </c>
      <c r="C1580" s="3" t="s">
        <v>5295</v>
      </c>
      <c r="D1580" t="s">
        <v>20</v>
      </c>
      <c r="E1580" t="s">
        <v>5135</v>
      </c>
      <c r="F1580" s="3" t="s">
        <v>5136</v>
      </c>
      <c r="G1580" t="s">
        <v>23</v>
      </c>
      <c r="H1580" s="3" t="s">
        <v>5137</v>
      </c>
      <c r="I1580" s="3" t="s">
        <v>5293</v>
      </c>
      <c r="J1580" t="s">
        <v>29</v>
      </c>
      <c r="K1580" s="3" t="s">
        <v>29</v>
      </c>
      <c r="P1580" s="3" t="s">
        <v>29</v>
      </c>
      <c r="Q1580" s="3" t="s">
        <v>29</v>
      </c>
    </row>
    <row r="1581" spans="2:17" ht="135">
      <c r="B1581" t="s">
        <v>5296</v>
      </c>
      <c r="C1581" s="3" t="s">
        <v>5297</v>
      </c>
      <c r="D1581" t="s">
        <v>20</v>
      </c>
      <c r="E1581" t="s">
        <v>5135</v>
      </c>
      <c r="F1581" s="3" t="s">
        <v>5136</v>
      </c>
      <c r="G1581" t="s">
        <v>23</v>
      </c>
      <c r="H1581" s="3" t="s">
        <v>5137</v>
      </c>
      <c r="I1581" s="3" t="s">
        <v>5293</v>
      </c>
      <c r="J1581" t="s">
        <v>29</v>
      </c>
      <c r="K1581" s="3" t="s">
        <v>29</v>
      </c>
      <c r="P1581" s="3" t="s">
        <v>29</v>
      </c>
      <c r="Q1581" s="3" t="s">
        <v>29</v>
      </c>
    </row>
    <row r="1582" spans="2:17" ht="75">
      <c r="B1582" t="s">
        <v>5298</v>
      </c>
      <c r="C1582" s="3" t="s">
        <v>5299</v>
      </c>
      <c r="D1582" t="s">
        <v>20</v>
      </c>
      <c r="E1582" t="s">
        <v>5135</v>
      </c>
      <c r="F1582" s="3" t="s">
        <v>5136</v>
      </c>
      <c r="G1582" t="s">
        <v>23</v>
      </c>
      <c r="H1582" s="3" t="s">
        <v>5137</v>
      </c>
      <c r="I1582" s="3" t="s">
        <v>5293</v>
      </c>
      <c r="J1582" t="s">
        <v>29</v>
      </c>
      <c r="K1582" s="3" t="s">
        <v>29</v>
      </c>
      <c r="P1582" s="3" t="s">
        <v>29</v>
      </c>
      <c r="Q1582" s="3" t="s">
        <v>29</v>
      </c>
    </row>
    <row r="1583" spans="2:17" ht="60">
      <c r="B1583" t="s">
        <v>5300</v>
      </c>
      <c r="C1583" s="3" t="s">
        <v>5301</v>
      </c>
      <c r="D1583" t="s">
        <v>20</v>
      </c>
      <c r="E1583" t="s">
        <v>5135</v>
      </c>
      <c r="F1583" s="3" t="s">
        <v>5136</v>
      </c>
      <c r="G1583" t="s">
        <v>23</v>
      </c>
      <c r="H1583" s="3" t="s">
        <v>5137</v>
      </c>
      <c r="I1583" s="3" t="s">
        <v>5293</v>
      </c>
      <c r="J1583" t="s">
        <v>29</v>
      </c>
      <c r="K1583" s="3" t="s">
        <v>29</v>
      </c>
      <c r="P1583" s="3" t="s">
        <v>29</v>
      </c>
      <c r="Q1583" s="3" t="s">
        <v>29</v>
      </c>
    </row>
    <row r="1584" spans="2:17" ht="105">
      <c r="B1584" t="s">
        <v>5318</v>
      </c>
      <c r="C1584" s="3" t="s">
        <v>5319</v>
      </c>
      <c r="D1584" t="s">
        <v>20</v>
      </c>
      <c r="E1584" t="s">
        <v>5135</v>
      </c>
      <c r="F1584" s="3" t="s">
        <v>33</v>
      </c>
      <c r="G1584" t="s">
        <v>23</v>
      </c>
      <c r="H1584" s="3" t="s">
        <v>5137</v>
      </c>
      <c r="I1584" s="3" t="s">
        <v>5293</v>
      </c>
      <c r="J1584" t="s">
        <v>29</v>
      </c>
      <c r="K1584" s="3" t="s">
        <v>29</v>
      </c>
      <c r="P1584" s="3" t="s">
        <v>29</v>
      </c>
      <c r="Q1584" s="3" t="s">
        <v>29</v>
      </c>
    </row>
    <row r="1585" spans="2:17" ht="75">
      <c r="B1585" t="s">
        <v>5320</v>
      </c>
      <c r="C1585" s="3" t="s">
        <v>5321</v>
      </c>
      <c r="D1585" t="s">
        <v>20</v>
      </c>
      <c r="E1585" t="s">
        <v>5135</v>
      </c>
      <c r="F1585" s="3" t="s">
        <v>33</v>
      </c>
      <c r="G1585" t="s">
        <v>23</v>
      </c>
      <c r="H1585" s="3" t="s">
        <v>5137</v>
      </c>
      <c r="I1585" s="3" t="s">
        <v>5293</v>
      </c>
      <c r="J1585" t="s">
        <v>29</v>
      </c>
      <c r="K1585" s="3" t="s">
        <v>29</v>
      </c>
      <c r="P1585" s="3" t="s">
        <v>29</v>
      </c>
      <c r="Q1585" s="3" t="s">
        <v>29</v>
      </c>
    </row>
    <row r="1586" spans="2:17" ht="90">
      <c r="B1586" t="s">
        <v>5322</v>
      </c>
      <c r="C1586" s="3" t="s">
        <v>5323</v>
      </c>
      <c r="D1586" t="s">
        <v>20</v>
      </c>
      <c r="E1586" t="s">
        <v>5135</v>
      </c>
      <c r="F1586" s="3" t="s">
        <v>33</v>
      </c>
      <c r="G1586" t="s">
        <v>23</v>
      </c>
      <c r="H1586" s="3" t="s">
        <v>5137</v>
      </c>
      <c r="I1586" s="3" t="s">
        <v>5293</v>
      </c>
      <c r="J1586" t="s">
        <v>29</v>
      </c>
      <c r="K1586" s="3" t="s">
        <v>29</v>
      </c>
      <c r="P1586" s="3" t="s">
        <v>29</v>
      </c>
      <c r="Q1586" s="3" t="s">
        <v>29</v>
      </c>
    </row>
    <row r="1587" spans="2:17" ht="60">
      <c r="B1587" t="s">
        <v>5324</v>
      </c>
      <c r="C1587" s="3" t="s">
        <v>5325</v>
      </c>
      <c r="D1587" t="s">
        <v>20</v>
      </c>
      <c r="E1587" t="s">
        <v>5135</v>
      </c>
      <c r="F1587" s="3" t="s">
        <v>33</v>
      </c>
      <c r="G1587" t="s">
        <v>23</v>
      </c>
      <c r="H1587" s="3" t="s">
        <v>5137</v>
      </c>
      <c r="I1587" s="3" t="s">
        <v>5293</v>
      </c>
      <c r="J1587" t="s">
        <v>29</v>
      </c>
      <c r="K1587" s="3" t="s">
        <v>29</v>
      </c>
      <c r="P1587" s="3" t="s">
        <v>29</v>
      </c>
      <c r="Q1587" s="3" t="s">
        <v>29</v>
      </c>
    </row>
    <row r="1588" spans="2:17" ht="45">
      <c r="B1588" t="s">
        <v>5326</v>
      </c>
      <c r="C1588" s="3" t="s">
        <v>5327</v>
      </c>
      <c r="D1588" t="s">
        <v>20</v>
      </c>
      <c r="E1588" t="s">
        <v>5135</v>
      </c>
      <c r="F1588" s="3" t="s">
        <v>33</v>
      </c>
      <c r="G1588" t="s">
        <v>23</v>
      </c>
      <c r="H1588" s="3" t="s">
        <v>5137</v>
      </c>
      <c r="I1588" s="3" t="s">
        <v>5293</v>
      </c>
      <c r="J1588" t="s">
        <v>29</v>
      </c>
      <c r="K1588" s="3" t="s">
        <v>29</v>
      </c>
      <c r="P1588" s="3" t="s">
        <v>29</v>
      </c>
      <c r="Q1588" s="3" t="s">
        <v>29</v>
      </c>
    </row>
    <row r="1589" spans="2:17" ht="90">
      <c r="B1589" t="s">
        <v>5349</v>
      </c>
      <c r="C1589" s="3" t="s">
        <v>5350</v>
      </c>
      <c r="D1589" t="s">
        <v>20</v>
      </c>
      <c r="E1589" t="s">
        <v>5135</v>
      </c>
      <c r="F1589" s="3" t="s">
        <v>22</v>
      </c>
      <c r="G1589" t="s">
        <v>23</v>
      </c>
      <c r="H1589" s="3" t="s">
        <v>5137</v>
      </c>
      <c r="I1589" s="3" t="s">
        <v>5293</v>
      </c>
      <c r="J1589" t="s">
        <v>29</v>
      </c>
      <c r="K1589" s="3" t="s">
        <v>29</v>
      </c>
      <c r="P1589" s="3" t="s">
        <v>29</v>
      </c>
      <c r="Q1589" s="3" t="s">
        <v>29</v>
      </c>
    </row>
    <row r="1590" spans="2:17" ht="90">
      <c r="B1590" t="s">
        <v>5351</v>
      </c>
      <c r="C1590" s="3" t="s">
        <v>5352</v>
      </c>
      <c r="D1590" t="s">
        <v>20</v>
      </c>
      <c r="E1590" t="s">
        <v>5135</v>
      </c>
      <c r="F1590" s="3" t="s">
        <v>22</v>
      </c>
      <c r="G1590" t="s">
        <v>23</v>
      </c>
      <c r="H1590" s="3" t="s">
        <v>5137</v>
      </c>
      <c r="I1590" s="3" t="s">
        <v>5293</v>
      </c>
      <c r="J1590" t="s">
        <v>29</v>
      </c>
      <c r="K1590" s="3" t="s">
        <v>29</v>
      </c>
      <c r="P1590" s="3" t="s">
        <v>29</v>
      </c>
      <c r="Q1590" s="3" t="s">
        <v>29</v>
      </c>
    </row>
    <row r="1591" spans="2:17" ht="45">
      <c r="B1591" t="s">
        <v>5353</v>
      </c>
      <c r="C1591" s="3" t="s">
        <v>5354</v>
      </c>
      <c r="D1591" t="s">
        <v>20</v>
      </c>
      <c r="E1591" t="s">
        <v>5135</v>
      </c>
      <c r="F1591" s="3" t="s">
        <v>22</v>
      </c>
      <c r="G1591" t="s">
        <v>23</v>
      </c>
      <c r="H1591" s="3" t="s">
        <v>5137</v>
      </c>
      <c r="I1591" s="3" t="s">
        <v>5293</v>
      </c>
      <c r="J1591" t="s">
        <v>29</v>
      </c>
      <c r="K1591" s="3" t="s">
        <v>29</v>
      </c>
      <c r="P1591" s="3" t="s">
        <v>29</v>
      </c>
      <c r="Q1591" s="3" t="s">
        <v>29</v>
      </c>
    </row>
    <row r="1592" spans="2:17" ht="45">
      <c r="B1592" t="s">
        <v>5355</v>
      </c>
      <c r="C1592" s="3" t="s">
        <v>5356</v>
      </c>
      <c r="D1592" t="s">
        <v>20</v>
      </c>
      <c r="E1592" t="s">
        <v>5135</v>
      </c>
      <c r="F1592" s="3" t="s">
        <v>22</v>
      </c>
      <c r="G1592" t="s">
        <v>23</v>
      </c>
      <c r="H1592" s="3" t="s">
        <v>5137</v>
      </c>
      <c r="I1592" s="3" t="s">
        <v>5293</v>
      </c>
      <c r="J1592" t="s">
        <v>29</v>
      </c>
      <c r="K1592" s="3" t="s">
        <v>29</v>
      </c>
      <c r="P1592" s="3" t="s">
        <v>29</v>
      </c>
      <c r="Q1592" s="3" t="s">
        <v>29</v>
      </c>
    </row>
    <row r="1593" spans="2:17" ht="105">
      <c r="B1593" t="s">
        <v>5357</v>
      </c>
      <c r="C1593" s="3" t="s">
        <v>5358</v>
      </c>
      <c r="D1593" t="s">
        <v>20</v>
      </c>
      <c r="E1593" t="s">
        <v>5135</v>
      </c>
      <c r="F1593" s="3" t="s">
        <v>22</v>
      </c>
      <c r="G1593" t="s">
        <v>23</v>
      </c>
      <c r="H1593" s="3" t="s">
        <v>5137</v>
      </c>
      <c r="I1593" s="3" t="s">
        <v>5293</v>
      </c>
      <c r="J1593" t="s">
        <v>29</v>
      </c>
      <c r="K1593" s="3" t="s">
        <v>29</v>
      </c>
      <c r="P1593" s="3" t="s">
        <v>29</v>
      </c>
      <c r="Q1593" s="3" t="s">
        <v>29</v>
      </c>
    </row>
    <row r="1594" spans="2:17" ht="135">
      <c r="B1594" t="s">
        <v>5359</v>
      </c>
      <c r="C1594" s="3" t="s">
        <v>5360</v>
      </c>
      <c r="D1594" t="s">
        <v>20</v>
      </c>
      <c r="E1594" t="s">
        <v>5135</v>
      </c>
      <c r="F1594" s="3" t="s">
        <v>22</v>
      </c>
      <c r="G1594" t="s">
        <v>23</v>
      </c>
      <c r="H1594" s="3" t="s">
        <v>5137</v>
      </c>
      <c r="I1594" s="3" t="s">
        <v>5293</v>
      </c>
      <c r="J1594" t="s">
        <v>29</v>
      </c>
      <c r="K1594" s="3" t="s">
        <v>29</v>
      </c>
      <c r="P1594" s="3" t="s">
        <v>29</v>
      </c>
      <c r="Q1594" s="3" t="s">
        <v>29</v>
      </c>
    </row>
    <row r="1595" spans="2:17" ht="60">
      <c r="B1595" t="s">
        <v>5361</v>
      </c>
      <c r="C1595" s="3" t="s">
        <v>5362</v>
      </c>
      <c r="D1595" t="s">
        <v>20</v>
      </c>
      <c r="E1595" t="s">
        <v>5135</v>
      </c>
      <c r="F1595" s="3" t="s">
        <v>22</v>
      </c>
      <c r="G1595" t="s">
        <v>23</v>
      </c>
      <c r="H1595" s="3" t="s">
        <v>5137</v>
      </c>
      <c r="I1595" s="3" t="s">
        <v>5293</v>
      </c>
      <c r="J1595" t="s">
        <v>29</v>
      </c>
      <c r="K1595" s="3" t="s">
        <v>29</v>
      </c>
      <c r="P1595" s="3" t="s">
        <v>29</v>
      </c>
      <c r="Q1595" s="3" t="s">
        <v>29</v>
      </c>
    </row>
    <row r="1596" spans="2:17" ht="90">
      <c r="B1596" t="s">
        <v>5363</v>
      </c>
      <c r="C1596" s="3" t="s">
        <v>5364</v>
      </c>
      <c r="D1596" t="s">
        <v>20</v>
      </c>
      <c r="E1596" t="s">
        <v>5135</v>
      </c>
      <c r="F1596" s="3" t="s">
        <v>22</v>
      </c>
      <c r="G1596" t="s">
        <v>23</v>
      </c>
      <c r="H1596" s="3" t="s">
        <v>5137</v>
      </c>
      <c r="I1596" s="3" t="s">
        <v>5293</v>
      </c>
      <c r="J1596" t="s">
        <v>29</v>
      </c>
      <c r="K1596" s="3" t="s">
        <v>29</v>
      </c>
      <c r="P1596" s="3" t="s">
        <v>29</v>
      </c>
      <c r="Q1596" s="3" t="s">
        <v>29</v>
      </c>
    </row>
    <row r="1597" spans="2:17" ht="135">
      <c r="B1597" t="s">
        <v>5328</v>
      </c>
      <c r="C1597" s="3" t="s">
        <v>5329</v>
      </c>
      <c r="D1597" t="s">
        <v>20</v>
      </c>
      <c r="E1597" t="s">
        <v>5135</v>
      </c>
      <c r="F1597" s="3" t="s">
        <v>40</v>
      </c>
      <c r="G1597" t="s">
        <v>23</v>
      </c>
      <c r="H1597" s="3" t="s">
        <v>5137</v>
      </c>
      <c r="I1597" s="3" t="s">
        <v>5293</v>
      </c>
      <c r="J1597" t="s">
        <v>29</v>
      </c>
      <c r="K1597" s="3" t="s">
        <v>29</v>
      </c>
      <c r="P1597" s="3" t="s">
        <v>29</v>
      </c>
      <c r="Q1597" s="3" t="s">
        <v>29</v>
      </c>
    </row>
    <row r="1598" spans="2:17" ht="165">
      <c r="B1598" t="s">
        <v>5330</v>
      </c>
      <c r="C1598" s="3" t="s">
        <v>5331</v>
      </c>
      <c r="D1598" t="s">
        <v>20</v>
      </c>
      <c r="E1598" t="s">
        <v>5135</v>
      </c>
      <c r="F1598" s="3" t="s">
        <v>40</v>
      </c>
      <c r="G1598" t="s">
        <v>23</v>
      </c>
      <c r="H1598" s="3" t="s">
        <v>5137</v>
      </c>
      <c r="I1598" s="3" t="s">
        <v>5293</v>
      </c>
      <c r="J1598" t="s">
        <v>29</v>
      </c>
      <c r="K1598" s="3" t="s">
        <v>29</v>
      </c>
      <c r="P1598" s="3" t="s">
        <v>29</v>
      </c>
      <c r="Q1598" s="3" t="s">
        <v>29</v>
      </c>
    </row>
    <row r="1599" spans="2:17" ht="90">
      <c r="B1599" t="s">
        <v>5332</v>
      </c>
      <c r="C1599" s="3" t="s">
        <v>5333</v>
      </c>
      <c r="D1599" t="s">
        <v>20</v>
      </c>
      <c r="E1599" t="s">
        <v>5135</v>
      </c>
      <c r="F1599" s="3" t="s">
        <v>40</v>
      </c>
      <c r="G1599" t="s">
        <v>23</v>
      </c>
      <c r="H1599" s="3" t="s">
        <v>5137</v>
      </c>
      <c r="I1599" s="3" t="s">
        <v>5293</v>
      </c>
      <c r="J1599" t="s">
        <v>29</v>
      </c>
      <c r="K1599" s="3" t="s">
        <v>29</v>
      </c>
      <c r="P1599" s="3" t="s">
        <v>29</v>
      </c>
      <c r="Q1599" s="3" t="s">
        <v>29</v>
      </c>
    </row>
    <row r="1600" spans="2:17" ht="105">
      <c r="B1600" t="s">
        <v>5334</v>
      </c>
      <c r="C1600" s="3" t="s">
        <v>5335</v>
      </c>
      <c r="D1600" t="s">
        <v>20</v>
      </c>
      <c r="E1600" t="s">
        <v>5135</v>
      </c>
      <c r="F1600" s="3" t="s">
        <v>40</v>
      </c>
      <c r="G1600" t="s">
        <v>23</v>
      </c>
      <c r="H1600" s="3" t="s">
        <v>5137</v>
      </c>
      <c r="I1600" s="3" t="s">
        <v>5293</v>
      </c>
      <c r="J1600" t="s">
        <v>29</v>
      </c>
      <c r="K1600" s="3" t="s">
        <v>29</v>
      </c>
      <c r="P1600" s="3" t="s">
        <v>29</v>
      </c>
      <c r="Q1600" s="3" t="s">
        <v>29</v>
      </c>
    </row>
    <row r="1601" spans="2:17" ht="75">
      <c r="B1601" t="s">
        <v>5336</v>
      </c>
      <c r="C1601" s="3" t="s">
        <v>5337</v>
      </c>
      <c r="D1601" t="s">
        <v>20</v>
      </c>
      <c r="E1601" t="s">
        <v>5135</v>
      </c>
      <c r="F1601" s="3" t="s">
        <v>40</v>
      </c>
      <c r="G1601" t="s">
        <v>23</v>
      </c>
      <c r="H1601" s="3" t="s">
        <v>5137</v>
      </c>
      <c r="I1601" s="3" t="s">
        <v>5293</v>
      </c>
      <c r="J1601" t="s">
        <v>29</v>
      </c>
      <c r="K1601" s="3" t="s">
        <v>29</v>
      </c>
      <c r="P1601" s="3" t="s">
        <v>29</v>
      </c>
      <c r="Q1601" s="3" t="s">
        <v>29</v>
      </c>
    </row>
    <row r="1602" spans="2:17" ht="120">
      <c r="B1602" t="s">
        <v>5338</v>
      </c>
      <c r="C1602" s="3" t="s">
        <v>5339</v>
      </c>
      <c r="D1602" t="s">
        <v>20</v>
      </c>
      <c r="E1602" t="s">
        <v>5135</v>
      </c>
      <c r="F1602" s="3" t="s">
        <v>40</v>
      </c>
      <c r="G1602" t="s">
        <v>23</v>
      </c>
      <c r="H1602" s="3" t="s">
        <v>5137</v>
      </c>
      <c r="I1602" s="3" t="s">
        <v>5293</v>
      </c>
      <c r="J1602" t="s">
        <v>29</v>
      </c>
      <c r="K1602" s="3" t="s">
        <v>29</v>
      </c>
      <c r="P1602" s="3" t="s">
        <v>29</v>
      </c>
      <c r="Q1602" s="3" t="s">
        <v>29</v>
      </c>
    </row>
    <row r="1603" spans="2:17" ht="75">
      <c r="B1603" t="s">
        <v>5340</v>
      </c>
      <c r="C1603" s="3" t="s">
        <v>5341</v>
      </c>
      <c r="D1603" t="s">
        <v>20</v>
      </c>
      <c r="E1603" t="s">
        <v>5135</v>
      </c>
      <c r="F1603" s="3" t="s">
        <v>5136</v>
      </c>
      <c r="G1603" t="s">
        <v>23</v>
      </c>
      <c r="H1603" s="3" t="s">
        <v>5137</v>
      </c>
      <c r="I1603" s="3" t="s">
        <v>5342</v>
      </c>
      <c r="J1603" t="s">
        <v>29</v>
      </c>
      <c r="K1603" s="3" t="s">
        <v>29</v>
      </c>
      <c r="P1603" s="3" t="s">
        <v>29</v>
      </c>
      <c r="Q1603" s="3" t="s">
        <v>29</v>
      </c>
    </row>
    <row r="1604" spans="2:17" ht="75">
      <c r="B1604" t="s">
        <v>5343</v>
      </c>
      <c r="C1604" s="3" t="s">
        <v>5344</v>
      </c>
      <c r="D1604" t="s">
        <v>20</v>
      </c>
      <c r="E1604" t="s">
        <v>5135</v>
      </c>
      <c r="F1604" s="3" t="s">
        <v>5136</v>
      </c>
      <c r="G1604" t="s">
        <v>23</v>
      </c>
      <c r="H1604" s="3" t="s">
        <v>5137</v>
      </c>
      <c r="I1604" s="3" t="s">
        <v>5342</v>
      </c>
      <c r="J1604" t="s">
        <v>29</v>
      </c>
      <c r="K1604" s="3" t="s">
        <v>29</v>
      </c>
      <c r="P1604" s="3" t="s">
        <v>29</v>
      </c>
      <c r="Q1604" s="3" t="s">
        <v>29</v>
      </c>
    </row>
    <row r="1605" spans="2:17" ht="90">
      <c r="B1605" t="s">
        <v>5345</v>
      </c>
      <c r="C1605" s="3" t="s">
        <v>5346</v>
      </c>
      <c r="D1605" t="s">
        <v>20</v>
      </c>
      <c r="E1605" t="s">
        <v>5135</v>
      </c>
      <c r="F1605" s="3" t="s">
        <v>5136</v>
      </c>
      <c r="G1605" t="s">
        <v>23</v>
      </c>
      <c r="H1605" s="3" t="s">
        <v>5137</v>
      </c>
      <c r="I1605" s="3" t="s">
        <v>5342</v>
      </c>
      <c r="J1605" t="s">
        <v>29</v>
      </c>
      <c r="K1605" s="3" t="s">
        <v>29</v>
      </c>
      <c r="P1605" s="3" t="s">
        <v>29</v>
      </c>
      <c r="Q1605" s="3" t="s">
        <v>29</v>
      </c>
    </row>
    <row r="1606" spans="2:17" ht="75">
      <c r="B1606" t="s">
        <v>5347</v>
      </c>
      <c r="C1606" s="3" t="s">
        <v>5348</v>
      </c>
      <c r="D1606" t="s">
        <v>20</v>
      </c>
      <c r="E1606" t="s">
        <v>5135</v>
      </c>
      <c r="F1606" s="3" t="s">
        <v>5136</v>
      </c>
      <c r="G1606" t="s">
        <v>23</v>
      </c>
      <c r="H1606" s="3" t="s">
        <v>5137</v>
      </c>
      <c r="I1606" s="3" t="s">
        <v>5342</v>
      </c>
      <c r="J1606" t="s">
        <v>29</v>
      </c>
      <c r="K1606" s="3" t="s">
        <v>29</v>
      </c>
      <c r="P1606" s="3" t="s">
        <v>29</v>
      </c>
      <c r="Q1606" s="3" t="s">
        <v>29</v>
      </c>
    </row>
    <row r="1607" spans="2:17" ht="90">
      <c r="B1607" t="s">
        <v>5365</v>
      </c>
      <c r="C1607" s="3" t="s">
        <v>5366</v>
      </c>
      <c r="D1607" t="s">
        <v>20</v>
      </c>
      <c r="E1607" t="s">
        <v>5135</v>
      </c>
      <c r="F1607" s="3" t="s">
        <v>33</v>
      </c>
      <c r="G1607" t="s">
        <v>23</v>
      </c>
      <c r="H1607" s="3" t="s">
        <v>5137</v>
      </c>
      <c r="I1607" s="3" t="s">
        <v>5342</v>
      </c>
      <c r="J1607" t="s">
        <v>29</v>
      </c>
      <c r="K1607" s="3" t="s">
        <v>29</v>
      </c>
      <c r="P1607" s="3" t="s">
        <v>29</v>
      </c>
      <c r="Q1607" s="3" t="s">
        <v>29</v>
      </c>
    </row>
    <row r="1608" spans="2:17" ht="75">
      <c r="B1608" t="s">
        <v>5386</v>
      </c>
      <c r="C1608" s="3" t="s">
        <v>5387</v>
      </c>
      <c r="D1608" t="s">
        <v>20</v>
      </c>
      <c r="E1608" t="s">
        <v>5135</v>
      </c>
      <c r="F1608" s="3" t="s">
        <v>33</v>
      </c>
      <c r="G1608" t="s">
        <v>23</v>
      </c>
      <c r="H1608" s="3" t="s">
        <v>5137</v>
      </c>
      <c r="I1608" s="3" t="s">
        <v>5342</v>
      </c>
      <c r="J1608" t="s">
        <v>29</v>
      </c>
      <c r="K1608" s="3" t="s">
        <v>29</v>
      </c>
      <c r="P1608" s="3" t="s">
        <v>29</v>
      </c>
      <c r="Q1608" s="3" t="s">
        <v>29</v>
      </c>
    </row>
    <row r="1609" spans="2:17" ht="105">
      <c r="B1609" t="s">
        <v>5388</v>
      </c>
      <c r="C1609" s="3" t="s">
        <v>5389</v>
      </c>
      <c r="D1609" t="s">
        <v>20</v>
      </c>
      <c r="E1609" t="s">
        <v>5135</v>
      </c>
      <c r="F1609" s="3" t="s">
        <v>33</v>
      </c>
      <c r="G1609" t="s">
        <v>23</v>
      </c>
      <c r="H1609" s="3" t="s">
        <v>5137</v>
      </c>
      <c r="I1609" s="3" t="s">
        <v>5342</v>
      </c>
      <c r="J1609" t="s">
        <v>29</v>
      </c>
      <c r="K1609" s="3" t="s">
        <v>29</v>
      </c>
      <c r="P1609" s="3" t="s">
        <v>29</v>
      </c>
      <c r="Q1609" s="3" t="s">
        <v>29</v>
      </c>
    </row>
    <row r="1610" spans="2:17" ht="90">
      <c r="B1610" t="s">
        <v>5390</v>
      </c>
      <c r="C1610" s="3" t="s">
        <v>5391</v>
      </c>
      <c r="D1610" t="s">
        <v>20</v>
      </c>
      <c r="E1610" t="s">
        <v>5135</v>
      </c>
      <c r="F1610" s="3" t="s">
        <v>33</v>
      </c>
      <c r="G1610" t="s">
        <v>23</v>
      </c>
      <c r="H1610" s="3" t="s">
        <v>5137</v>
      </c>
      <c r="I1610" s="3" t="s">
        <v>5342</v>
      </c>
      <c r="J1610" t="s">
        <v>29</v>
      </c>
      <c r="K1610" s="3" t="s">
        <v>29</v>
      </c>
      <c r="P1610" s="3" t="s">
        <v>29</v>
      </c>
      <c r="Q1610" s="3" t="s">
        <v>29</v>
      </c>
    </row>
    <row r="1611" spans="2:17" ht="75">
      <c r="B1611" t="s">
        <v>5392</v>
      </c>
      <c r="C1611" s="3" t="s">
        <v>5393</v>
      </c>
      <c r="D1611" t="s">
        <v>20</v>
      </c>
      <c r="E1611" t="s">
        <v>5135</v>
      </c>
      <c r="F1611" s="3" t="s">
        <v>22</v>
      </c>
      <c r="G1611" t="s">
        <v>23</v>
      </c>
      <c r="H1611" s="3" t="s">
        <v>5137</v>
      </c>
      <c r="I1611" s="3" t="s">
        <v>5342</v>
      </c>
      <c r="J1611" t="s">
        <v>29</v>
      </c>
      <c r="K1611" s="3" t="s">
        <v>29</v>
      </c>
      <c r="P1611" s="3" t="s">
        <v>29</v>
      </c>
      <c r="Q1611" s="3" t="s">
        <v>29</v>
      </c>
    </row>
    <row r="1612" spans="2:17" ht="75">
      <c r="B1612" t="s">
        <v>5394</v>
      </c>
      <c r="C1612" s="3" t="s">
        <v>5395</v>
      </c>
      <c r="D1612" t="s">
        <v>20</v>
      </c>
      <c r="E1612" t="s">
        <v>5135</v>
      </c>
      <c r="F1612" s="3" t="s">
        <v>22</v>
      </c>
      <c r="G1612" t="s">
        <v>23</v>
      </c>
      <c r="H1612" s="3" t="s">
        <v>5137</v>
      </c>
      <c r="I1612" s="3" t="s">
        <v>5342</v>
      </c>
      <c r="J1612" t="s">
        <v>29</v>
      </c>
      <c r="K1612" s="3" t="s">
        <v>29</v>
      </c>
      <c r="P1612" s="3" t="s">
        <v>29</v>
      </c>
      <c r="Q1612" s="3" t="s">
        <v>29</v>
      </c>
    </row>
    <row r="1613" spans="2:17" ht="75">
      <c r="B1613" t="s">
        <v>5396</v>
      </c>
      <c r="C1613" s="3" t="s">
        <v>5397</v>
      </c>
      <c r="D1613" t="s">
        <v>20</v>
      </c>
      <c r="E1613" t="s">
        <v>5135</v>
      </c>
      <c r="F1613" s="3" t="s">
        <v>22</v>
      </c>
      <c r="G1613" t="s">
        <v>23</v>
      </c>
      <c r="H1613" s="3" t="s">
        <v>5137</v>
      </c>
      <c r="I1613" s="3" t="s">
        <v>5342</v>
      </c>
      <c r="J1613" t="s">
        <v>29</v>
      </c>
      <c r="K1613" s="3" t="s">
        <v>29</v>
      </c>
      <c r="P1613" s="3" t="s">
        <v>29</v>
      </c>
      <c r="Q1613" s="3" t="s">
        <v>29</v>
      </c>
    </row>
    <row r="1614" spans="2:17" ht="120">
      <c r="B1614" t="s">
        <v>5398</v>
      </c>
      <c r="C1614" s="3" t="s">
        <v>5399</v>
      </c>
      <c r="D1614" t="s">
        <v>20</v>
      </c>
      <c r="E1614" t="s">
        <v>5135</v>
      </c>
      <c r="F1614" s="3" t="s">
        <v>22</v>
      </c>
      <c r="G1614" t="s">
        <v>23</v>
      </c>
      <c r="H1614" s="3" t="s">
        <v>5137</v>
      </c>
      <c r="I1614" s="3" t="s">
        <v>5342</v>
      </c>
      <c r="J1614" t="s">
        <v>29</v>
      </c>
      <c r="K1614" s="3" t="s">
        <v>29</v>
      </c>
      <c r="P1614" s="3" t="s">
        <v>29</v>
      </c>
      <c r="Q1614" s="3" t="s">
        <v>29</v>
      </c>
    </row>
    <row r="1615" spans="2:17" ht="105">
      <c r="B1615" t="s">
        <v>5400</v>
      </c>
      <c r="C1615" s="3" t="s">
        <v>5401</v>
      </c>
      <c r="D1615" t="s">
        <v>20</v>
      </c>
      <c r="E1615" t="s">
        <v>5135</v>
      </c>
      <c r="F1615" s="3" t="s">
        <v>22</v>
      </c>
      <c r="G1615" t="s">
        <v>23</v>
      </c>
      <c r="H1615" s="3" t="s">
        <v>5137</v>
      </c>
      <c r="I1615" s="3" t="s">
        <v>5342</v>
      </c>
      <c r="J1615" t="s">
        <v>29</v>
      </c>
      <c r="K1615" s="3" t="s">
        <v>29</v>
      </c>
      <c r="P1615" s="3" t="s">
        <v>29</v>
      </c>
      <c r="Q1615" s="3" t="s">
        <v>29</v>
      </c>
    </row>
    <row r="1616" spans="2:17" ht="90">
      <c r="B1616" t="s">
        <v>5367</v>
      </c>
      <c r="C1616" s="3" t="s">
        <v>5368</v>
      </c>
      <c r="D1616" t="s">
        <v>20</v>
      </c>
      <c r="E1616" t="s">
        <v>5135</v>
      </c>
      <c r="F1616" s="3" t="s">
        <v>40</v>
      </c>
      <c r="G1616" t="s">
        <v>23</v>
      </c>
      <c r="H1616" s="3" t="s">
        <v>5137</v>
      </c>
      <c r="I1616" s="3" t="s">
        <v>5342</v>
      </c>
      <c r="J1616" t="s">
        <v>29</v>
      </c>
      <c r="K1616" s="3" t="s">
        <v>29</v>
      </c>
      <c r="P1616" s="3" t="s">
        <v>29</v>
      </c>
      <c r="Q1616" s="3" t="s">
        <v>29</v>
      </c>
    </row>
    <row r="1617" spans="2:17" ht="120">
      <c r="B1617" t="s">
        <v>5369</v>
      </c>
      <c r="C1617" s="3" t="s">
        <v>5370</v>
      </c>
      <c r="D1617" t="s">
        <v>20</v>
      </c>
      <c r="E1617" t="s">
        <v>5135</v>
      </c>
      <c r="F1617" s="3" t="s">
        <v>40</v>
      </c>
      <c r="G1617" t="s">
        <v>23</v>
      </c>
      <c r="H1617" s="3" t="s">
        <v>5137</v>
      </c>
      <c r="I1617" s="3" t="s">
        <v>5342</v>
      </c>
      <c r="J1617" t="s">
        <v>29</v>
      </c>
      <c r="K1617" s="3" t="s">
        <v>29</v>
      </c>
      <c r="P1617" s="3" t="s">
        <v>29</v>
      </c>
      <c r="Q1617" s="3" t="s">
        <v>29</v>
      </c>
    </row>
    <row r="1618" spans="2:17" ht="75">
      <c r="B1618" t="s">
        <v>5371</v>
      </c>
      <c r="C1618" s="3" t="s">
        <v>5372</v>
      </c>
      <c r="D1618" t="s">
        <v>20</v>
      </c>
      <c r="E1618" t="s">
        <v>5135</v>
      </c>
      <c r="F1618" s="3" t="s">
        <v>40</v>
      </c>
      <c r="G1618" t="s">
        <v>23</v>
      </c>
      <c r="H1618" s="3" t="s">
        <v>5137</v>
      </c>
      <c r="I1618" s="3" t="s">
        <v>5342</v>
      </c>
      <c r="J1618" t="s">
        <v>29</v>
      </c>
      <c r="K1618" s="3" t="s">
        <v>29</v>
      </c>
      <c r="P1618" s="3" t="s">
        <v>29</v>
      </c>
      <c r="Q1618" s="3" t="s">
        <v>29</v>
      </c>
    </row>
    <row r="1619" spans="2:17" ht="150">
      <c r="B1619" t="s">
        <v>5373</v>
      </c>
      <c r="C1619" s="3" t="s">
        <v>5374</v>
      </c>
      <c r="D1619" t="s">
        <v>20</v>
      </c>
      <c r="E1619" t="s">
        <v>5135</v>
      </c>
      <c r="F1619" s="3" t="s">
        <v>40</v>
      </c>
      <c r="G1619" t="s">
        <v>23</v>
      </c>
      <c r="H1619" s="3" t="s">
        <v>5137</v>
      </c>
      <c r="I1619" s="3" t="s">
        <v>5342</v>
      </c>
      <c r="J1619" t="s">
        <v>29</v>
      </c>
      <c r="K1619" s="3" t="s">
        <v>29</v>
      </c>
      <c r="P1619" s="3" t="s">
        <v>29</v>
      </c>
      <c r="Q1619" s="3" t="s">
        <v>29</v>
      </c>
    </row>
    <row r="1620" spans="2:17" ht="135">
      <c r="B1620" t="s">
        <v>5375</v>
      </c>
      <c r="C1620" s="3" t="s">
        <v>5376</v>
      </c>
      <c r="D1620" t="s">
        <v>20</v>
      </c>
      <c r="E1620" t="s">
        <v>5135</v>
      </c>
      <c r="F1620" s="3" t="s">
        <v>40</v>
      </c>
      <c r="G1620" t="s">
        <v>23</v>
      </c>
      <c r="H1620" s="3" t="s">
        <v>5137</v>
      </c>
      <c r="I1620" s="3" t="s">
        <v>5342</v>
      </c>
      <c r="J1620" t="s">
        <v>29</v>
      </c>
      <c r="K1620" s="3" t="s">
        <v>29</v>
      </c>
      <c r="P1620" s="3" t="s">
        <v>29</v>
      </c>
      <c r="Q1620" s="3" t="s">
        <v>29</v>
      </c>
    </row>
    <row r="1621" spans="2:17" ht="105">
      <c r="B1621" t="s">
        <v>5377</v>
      </c>
      <c r="C1621" s="3" t="s">
        <v>5378</v>
      </c>
      <c r="D1621" t="s">
        <v>20</v>
      </c>
      <c r="E1621" t="s">
        <v>5135</v>
      </c>
      <c r="F1621" s="3" t="s">
        <v>40</v>
      </c>
      <c r="G1621" t="s">
        <v>23</v>
      </c>
      <c r="H1621" s="3" t="s">
        <v>5137</v>
      </c>
      <c r="I1621" s="3" t="s">
        <v>5342</v>
      </c>
      <c r="J1621" t="s">
        <v>29</v>
      </c>
      <c r="K1621" s="3" t="s">
        <v>29</v>
      </c>
      <c r="P1621" s="3" t="s">
        <v>29</v>
      </c>
      <c r="Q1621" s="3" t="s">
        <v>29</v>
      </c>
    </row>
    <row r="1622" spans="2:17" ht="90">
      <c r="B1622" t="s">
        <v>5379</v>
      </c>
      <c r="C1622" s="3" t="s">
        <v>5380</v>
      </c>
      <c r="D1622" t="s">
        <v>20</v>
      </c>
      <c r="E1622" t="s">
        <v>5135</v>
      </c>
      <c r="F1622" s="3" t="s">
        <v>5136</v>
      </c>
      <c r="G1622" t="s">
        <v>23</v>
      </c>
      <c r="H1622" s="3" t="s">
        <v>5137</v>
      </c>
      <c r="I1622" s="3" t="s">
        <v>5381</v>
      </c>
      <c r="J1622" t="s">
        <v>29</v>
      </c>
      <c r="K1622" s="3" t="s">
        <v>29</v>
      </c>
      <c r="P1622" s="3" t="s">
        <v>29</v>
      </c>
      <c r="Q1622" s="3" t="s">
        <v>29</v>
      </c>
    </row>
    <row r="1623" spans="2:17" ht="90">
      <c r="B1623" t="s">
        <v>5382</v>
      </c>
      <c r="C1623" s="3" t="s">
        <v>5383</v>
      </c>
      <c r="D1623" t="s">
        <v>20</v>
      </c>
      <c r="E1623" t="s">
        <v>5135</v>
      </c>
      <c r="F1623" s="3" t="s">
        <v>5136</v>
      </c>
      <c r="G1623" t="s">
        <v>23</v>
      </c>
      <c r="H1623" s="3" t="s">
        <v>5137</v>
      </c>
      <c r="I1623" s="3" t="s">
        <v>5381</v>
      </c>
      <c r="J1623" t="s">
        <v>29</v>
      </c>
      <c r="K1623" s="3" t="s">
        <v>29</v>
      </c>
      <c r="P1623" s="3" t="s">
        <v>29</v>
      </c>
      <c r="Q1623" s="3" t="s">
        <v>29</v>
      </c>
    </row>
    <row r="1624" spans="2:17" ht="60">
      <c r="B1624" t="s">
        <v>5384</v>
      </c>
      <c r="C1624" s="3" t="s">
        <v>5385</v>
      </c>
      <c r="D1624" t="s">
        <v>20</v>
      </c>
      <c r="E1624" t="s">
        <v>5135</v>
      </c>
      <c r="F1624" s="3" t="s">
        <v>5136</v>
      </c>
      <c r="G1624" t="s">
        <v>23</v>
      </c>
      <c r="H1624" s="3" t="s">
        <v>5137</v>
      </c>
      <c r="I1624" s="3" t="s">
        <v>5381</v>
      </c>
      <c r="J1624" t="s">
        <v>29</v>
      </c>
      <c r="K1624" s="3" t="s">
        <v>29</v>
      </c>
      <c r="P1624" s="3" t="s">
        <v>29</v>
      </c>
      <c r="Q1624" s="3" t="s">
        <v>29</v>
      </c>
    </row>
    <row r="1625" spans="2:17" ht="60">
      <c r="B1625" t="s">
        <v>5402</v>
      </c>
      <c r="C1625" s="3" t="s">
        <v>5403</v>
      </c>
      <c r="D1625" t="s">
        <v>20</v>
      </c>
      <c r="E1625" t="s">
        <v>5135</v>
      </c>
      <c r="F1625" s="3" t="s">
        <v>33</v>
      </c>
      <c r="G1625" t="s">
        <v>23</v>
      </c>
      <c r="H1625" s="3" t="s">
        <v>5137</v>
      </c>
      <c r="I1625" s="3" t="s">
        <v>5381</v>
      </c>
      <c r="J1625" t="s">
        <v>29</v>
      </c>
      <c r="K1625" s="3" t="s">
        <v>29</v>
      </c>
      <c r="P1625" s="3" t="s">
        <v>29</v>
      </c>
      <c r="Q1625" s="3" t="s">
        <v>29</v>
      </c>
    </row>
    <row r="1626" spans="2:17" ht="90">
      <c r="B1626" t="s">
        <v>5404</v>
      </c>
      <c r="C1626" s="3" t="s">
        <v>5405</v>
      </c>
      <c r="D1626" t="s">
        <v>20</v>
      </c>
      <c r="E1626" t="s">
        <v>5135</v>
      </c>
      <c r="F1626" s="3" t="s">
        <v>33</v>
      </c>
      <c r="G1626" t="s">
        <v>23</v>
      </c>
      <c r="H1626" s="3" t="s">
        <v>5137</v>
      </c>
      <c r="I1626" s="3" t="s">
        <v>5381</v>
      </c>
      <c r="J1626" t="s">
        <v>29</v>
      </c>
      <c r="K1626" s="3" t="s">
        <v>29</v>
      </c>
      <c r="P1626" s="3" t="s">
        <v>29</v>
      </c>
      <c r="Q1626" s="3" t="s">
        <v>29</v>
      </c>
    </row>
    <row r="1627" spans="2:17" ht="60">
      <c r="B1627" t="s">
        <v>5406</v>
      </c>
      <c r="C1627" s="3" t="s">
        <v>5407</v>
      </c>
      <c r="D1627" t="s">
        <v>20</v>
      </c>
      <c r="E1627" t="s">
        <v>5135</v>
      </c>
      <c r="F1627" s="3" t="s">
        <v>33</v>
      </c>
      <c r="G1627" t="s">
        <v>23</v>
      </c>
      <c r="H1627" s="3" t="s">
        <v>5137</v>
      </c>
      <c r="I1627" s="3" t="s">
        <v>5381</v>
      </c>
      <c r="J1627" t="s">
        <v>29</v>
      </c>
      <c r="K1627" s="3" t="s">
        <v>29</v>
      </c>
      <c r="P1627" s="3" t="s">
        <v>29</v>
      </c>
      <c r="Q1627" s="3" t="s">
        <v>29</v>
      </c>
    </row>
    <row r="1628" spans="2:17" ht="60">
      <c r="B1628" t="s">
        <v>5408</v>
      </c>
      <c r="C1628" s="3" t="s">
        <v>5409</v>
      </c>
      <c r="D1628" t="s">
        <v>20</v>
      </c>
      <c r="E1628" t="s">
        <v>5135</v>
      </c>
      <c r="F1628" s="3" t="s">
        <v>33</v>
      </c>
      <c r="G1628" t="s">
        <v>23</v>
      </c>
      <c r="H1628" s="3" t="s">
        <v>5137</v>
      </c>
      <c r="I1628" s="3" t="s">
        <v>5381</v>
      </c>
      <c r="J1628" t="s">
        <v>29</v>
      </c>
      <c r="K1628" s="3" t="s">
        <v>29</v>
      </c>
      <c r="P1628" s="3" t="s">
        <v>29</v>
      </c>
      <c r="Q1628" s="3" t="s">
        <v>29</v>
      </c>
    </row>
    <row r="1629" spans="2:17" ht="90">
      <c r="B1629" t="s">
        <v>5410</v>
      </c>
      <c r="C1629" s="3" t="s">
        <v>5411</v>
      </c>
      <c r="D1629" t="s">
        <v>20</v>
      </c>
      <c r="E1629" t="s">
        <v>5135</v>
      </c>
      <c r="F1629" s="3" t="s">
        <v>33</v>
      </c>
      <c r="G1629" t="s">
        <v>23</v>
      </c>
      <c r="H1629" s="3" t="s">
        <v>5137</v>
      </c>
      <c r="I1629" s="3" t="s">
        <v>5381</v>
      </c>
      <c r="J1629" t="s">
        <v>29</v>
      </c>
      <c r="K1629" s="3" t="s">
        <v>29</v>
      </c>
      <c r="P1629" s="3" t="s">
        <v>29</v>
      </c>
      <c r="Q1629" s="3" t="s">
        <v>29</v>
      </c>
    </row>
    <row r="1630" spans="2:17" ht="105">
      <c r="B1630" t="s">
        <v>5437</v>
      </c>
      <c r="C1630" s="3" t="s">
        <v>5438</v>
      </c>
      <c r="D1630" t="s">
        <v>20</v>
      </c>
      <c r="E1630" t="s">
        <v>5135</v>
      </c>
      <c r="F1630" s="3" t="s">
        <v>22</v>
      </c>
      <c r="G1630" t="s">
        <v>23</v>
      </c>
      <c r="H1630" s="3" t="s">
        <v>5137</v>
      </c>
      <c r="I1630" s="3" t="s">
        <v>5381</v>
      </c>
      <c r="J1630" t="s">
        <v>29</v>
      </c>
      <c r="K1630" s="3" t="s">
        <v>29</v>
      </c>
      <c r="P1630" s="3" t="s">
        <v>29</v>
      </c>
      <c r="Q1630" s="3" t="s">
        <v>29</v>
      </c>
    </row>
    <row r="1631" spans="2:17" ht="60">
      <c r="B1631" t="s">
        <v>5439</v>
      </c>
      <c r="C1631" s="3" t="s">
        <v>5440</v>
      </c>
      <c r="D1631" t="s">
        <v>20</v>
      </c>
      <c r="E1631" t="s">
        <v>5135</v>
      </c>
      <c r="F1631" s="3" t="s">
        <v>22</v>
      </c>
      <c r="G1631" t="s">
        <v>23</v>
      </c>
      <c r="H1631" s="3" t="s">
        <v>5137</v>
      </c>
      <c r="I1631" s="3" t="s">
        <v>5381</v>
      </c>
      <c r="J1631" t="s">
        <v>29</v>
      </c>
      <c r="K1631" s="3" t="s">
        <v>29</v>
      </c>
      <c r="P1631" s="3" t="s">
        <v>29</v>
      </c>
      <c r="Q1631" s="3" t="s">
        <v>29</v>
      </c>
    </row>
    <row r="1632" spans="2:17" ht="195">
      <c r="B1632" t="s">
        <v>5441</v>
      </c>
      <c r="C1632" s="3" t="s">
        <v>5442</v>
      </c>
      <c r="D1632" t="s">
        <v>20</v>
      </c>
      <c r="E1632" t="s">
        <v>5135</v>
      </c>
      <c r="F1632" s="3" t="s">
        <v>22</v>
      </c>
      <c r="G1632" t="s">
        <v>23</v>
      </c>
      <c r="H1632" s="3" t="s">
        <v>5137</v>
      </c>
      <c r="I1632" s="3" t="s">
        <v>5381</v>
      </c>
      <c r="J1632" t="s">
        <v>29</v>
      </c>
      <c r="K1632" s="3" t="s">
        <v>29</v>
      </c>
      <c r="P1632" s="3" t="s">
        <v>29</v>
      </c>
      <c r="Q1632" s="3" t="s">
        <v>29</v>
      </c>
    </row>
    <row r="1633" spans="2:17" ht="105">
      <c r="B1633" t="s">
        <v>5443</v>
      </c>
      <c r="C1633" s="3" t="s">
        <v>5444</v>
      </c>
      <c r="D1633" t="s">
        <v>20</v>
      </c>
      <c r="E1633" t="s">
        <v>5135</v>
      </c>
      <c r="F1633" s="3" t="s">
        <v>22</v>
      </c>
      <c r="G1633" t="s">
        <v>23</v>
      </c>
      <c r="H1633" s="3" t="s">
        <v>5137</v>
      </c>
      <c r="I1633" s="3" t="s">
        <v>5381</v>
      </c>
      <c r="J1633" t="s">
        <v>29</v>
      </c>
      <c r="K1633" s="3" t="s">
        <v>29</v>
      </c>
      <c r="P1633" s="3" t="s">
        <v>29</v>
      </c>
      <c r="Q1633" s="3" t="s">
        <v>29</v>
      </c>
    </row>
    <row r="1634" spans="2:17" ht="75">
      <c r="B1634" t="s">
        <v>5445</v>
      </c>
      <c r="C1634" s="3" t="s">
        <v>5446</v>
      </c>
      <c r="D1634" t="s">
        <v>20</v>
      </c>
      <c r="E1634" t="s">
        <v>5135</v>
      </c>
      <c r="F1634" s="3" t="s">
        <v>22</v>
      </c>
      <c r="G1634" t="s">
        <v>23</v>
      </c>
      <c r="H1634" s="3" t="s">
        <v>5137</v>
      </c>
      <c r="I1634" s="3" t="s">
        <v>5381</v>
      </c>
      <c r="J1634" t="s">
        <v>29</v>
      </c>
      <c r="K1634" s="3" t="s">
        <v>29</v>
      </c>
      <c r="P1634" s="3" t="s">
        <v>29</v>
      </c>
      <c r="Q1634" s="3" t="s">
        <v>29</v>
      </c>
    </row>
    <row r="1635" spans="2:17" ht="75">
      <c r="B1635" t="s">
        <v>5447</v>
      </c>
      <c r="C1635" s="3" t="s">
        <v>5448</v>
      </c>
      <c r="D1635" t="s">
        <v>20</v>
      </c>
      <c r="E1635" t="s">
        <v>5135</v>
      </c>
      <c r="F1635" s="3" t="s">
        <v>22</v>
      </c>
      <c r="G1635" t="s">
        <v>23</v>
      </c>
      <c r="H1635" s="3" t="s">
        <v>5137</v>
      </c>
      <c r="I1635" s="3" t="s">
        <v>5381</v>
      </c>
      <c r="J1635" t="s">
        <v>29</v>
      </c>
      <c r="K1635" s="3" t="s">
        <v>29</v>
      </c>
      <c r="P1635" s="3" t="s">
        <v>29</v>
      </c>
      <c r="Q1635" s="3" t="s">
        <v>29</v>
      </c>
    </row>
    <row r="1636" spans="2:17" ht="105">
      <c r="B1636" t="s">
        <v>5449</v>
      </c>
      <c r="C1636" s="3" t="s">
        <v>5450</v>
      </c>
      <c r="D1636" t="s">
        <v>20</v>
      </c>
      <c r="E1636" t="s">
        <v>5135</v>
      </c>
      <c r="F1636" s="3" t="s">
        <v>22</v>
      </c>
      <c r="G1636" t="s">
        <v>23</v>
      </c>
      <c r="H1636" s="3" t="s">
        <v>5137</v>
      </c>
      <c r="I1636" s="3" t="s">
        <v>5381</v>
      </c>
      <c r="J1636" t="s">
        <v>29</v>
      </c>
      <c r="K1636" s="3" t="s">
        <v>29</v>
      </c>
      <c r="P1636" s="3" t="s">
        <v>29</v>
      </c>
      <c r="Q1636" s="3" t="s">
        <v>29</v>
      </c>
    </row>
    <row r="1637" spans="2:17" ht="75">
      <c r="B1637" t="s">
        <v>5451</v>
      </c>
      <c r="C1637" s="3" t="s">
        <v>5452</v>
      </c>
      <c r="D1637" t="s">
        <v>20</v>
      </c>
      <c r="E1637" t="s">
        <v>5135</v>
      </c>
      <c r="F1637" s="3" t="s">
        <v>22</v>
      </c>
      <c r="G1637" t="s">
        <v>23</v>
      </c>
      <c r="H1637" s="3" t="s">
        <v>5137</v>
      </c>
      <c r="I1637" s="3" t="s">
        <v>5381</v>
      </c>
      <c r="J1637" t="s">
        <v>29</v>
      </c>
      <c r="K1637" s="3" t="s">
        <v>29</v>
      </c>
      <c r="P1637" s="3" t="s">
        <v>29</v>
      </c>
      <c r="Q1637" s="3" t="s">
        <v>29</v>
      </c>
    </row>
    <row r="1638" spans="2:17" ht="75">
      <c r="B1638" t="s">
        <v>5412</v>
      </c>
      <c r="C1638" s="3" t="s">
        <v>5413</v>
      </c>
      <c r="D1638" t="s">
        <v>20</v>
      </c>
      <c r="E1638" t="s">
        <v>5135</v>
      </c>
      <c r="F1638" s="3" t="s">
        <v>40</v>
      </c>
      <c r="G1638" t="s">
        <v>23</v>
      </c>
      <c r="H1638" s="3" t="s">
        <v>5137</v>
      </c>
      <c r="I1638" s="3" t="s">
        <v>5381</v>
      </c>
      <c r="J1638" t="s">
        <v>29</v>
      </c>
      <c r="K1638" s="3" t="s">
        <v>29</v>
      </c>
      <c r="P1638" s="3" t="s">
        <v>29</v>
      </c>
      <c r="Q1638" s="3" t="s">
        <v>29</v>
      </c>
    </row>
    <row r="1639" spans="2:17" ht="225">
      <c r="B1639" t="s">
        <v>5414</v>
      </c>
      <c r="C1639" s="3" t="s">
        <v>5415</v>
      </c>
      <c r="D1639" t="s">
        <v>20</v>
      </c>
      <c r="E1639" t="s">
        <v>5135</v>
      </c>
      <c r="F1639" s="3" t="s">
        <v>40</v>
      </c>
      <c r="G1639" t="s">
        <v>23</v>
      </c>
      <c r="H1639" s="3" t="s">
        <v>5137</v>
      </c>
      <c r="I1639" s="3" t="s">
        <v>5381</v>
      </c>
      <c r="J1639" t="s">
        <v>29</v>
      </c>
      <c r="K1639" s="3" t="s">
        <v>29</v>
      </c>
      <c r="P1639" s="3" t="s">
        <v>29</v>
      </c>
      <c r="Q1639" s="3" t="s">
        <v>29</v>
      </c>
    </row>
    <row r="1640" spans="2:17" ht="120">
      <c r="B1640" t="s">
        <v>5416</v>
      </c>
      <c r="C1640" s="3" t="s">
        <v>5417</v>
      </c>
      <c r="D1640" t="s">
        <v>20</v>
      </c>
      <c r="E1640" t="s">
        <v>5135</v>
      </c>
      <c r="F1640" s="3" t="s">
        <v>40</v>
      </c>
      <c r="G1640" t="s">
        <v>23</v>
      </c>
      <c r="H1640" s="3" t="s">
        <v>5137</v>
      </c>
      <c r="I1640" s="3" t="s">
        <v>5381</v>
      </c>
      <c r="J1640" t="s">
        <v>29</v>
      </c>
      <c r="K1640" s="3" t="s">
        <v>29</v>
      </c>
      <c r="P1640" s="3" t="s">
        <v>29</v>
      </c>
      <c r="Q1640" s="3" t="s">
        <v>29</v>
      </c>
    </row>
    <row r="1641" spans="2:17" ht="120">
      <c r="B1641" t="s">
        <v>5418</v>
      </c>
      <c r="C1641" s="3" t="s">
        <v>5419</v>
      </c>
      <c r="D1641" t="s">
        <v>20</v>
      </c>
      <c r="E1641" t="s">
        <v>5135</v>
      </c>
      <c r="F1641" s="3" t="s">
        <v>40</v>
      </c>
      <c r="G1641" t="s">
        <v>23</v>
      </c>
      <c r="H1641" s="3" t="s">
        <v>5137</v>
      </c>
      <c r="I1641" s="3" t="s">
        <v>5381</v>
      </c>
      <c r="J1641" t="s">
        <v>29</v>
      </c>
      <c r="K1641" s="3" t="s">
        <v>29</v>
      </c>
      <c r="P1641" s="3" t="s">
        <v>29</v>
      </c>
      <c r="Q1641" s="3" t="s">
        <v>29</v>
      </c>
    </row>
    <row r="1642" spans="2:17" ht="135">
      <c r="B1642" t="s">
        <v>5420</v>
      </c>
      <c r="C1642" s="3" t="s">
        <v>5421</v>
      </c>
      <c r="D1642" t="s">
        <v>20</v>
      </c>
      <c r="E1642" t="s">
        <v>5135</v>
      </c>
      <c r="F1642" s="3" t="s">
        <v>40</v>
      </c>
      <c r="G1642" t="s">
        <v>23</v>
      </c>
      <c r="H1642" s="3" t="s">
        <v>5137</v>
      </c>
      <c r="I1642" s="3" t="s">
        <v>5381</v>
      </c>
      <c r="J1642" t="s">
        <v>29</v>
      </c>
      <c r="K1642" s="3" t="s">
        <v>29</v>
      </c>
      <c r="P1642" s="3" t="s">
        <v>29</v>
      </c>
      <c r="Q1642" s="3" t="s">
        <v>29</v>
      </c>
    </row>
    <row r="1643" spans="2:17" ht="45">
      <c r="B1643" t="s">
        <v>5422</v>
      </c>
      <c r="C1643" s="3" t="s">
        <v>5423</v>
      </c>
      <c r="D1643" t="s">
        <v>20</v>
      </c>
      <c r="E1643" t="s">
        <v>5135</v>
      </c>
      <c r="F1643" s="3" t="s">
        <v>5136</v>
      </c>
      <c r="G1643" t="s">
        <v>23</v>
      </c>
      <c r="H1643" s="3" t="s">
        <v>5137</v>
      </c>
      <c r="I1643" s="3" t="s">
        <v>5424</v>
      </c>
      <c r="J1643" t="s">
        <v>29</v>
      </c>
      <c r="K1643" s="3" t="s">
        <v>29</v>
      </c>
      <c r="P1643" s="3" t="s">
        <v>29</v>
      </c>
      <c r="Q1643" s="3" t="s">
        <v>29</v>
      </c>
    </row>
    <row r="1644" spans="2:17" ht="60">
      <c r="B1644" t="s">
        <v>5425</v>
      </c>
      <c r="C1644" s="3" t="s">
        <v>5426</v>
      </c>
      <c r="D1644" t="s">
        <v>20</v>
      </c>
      <c r="E1644" t="s">
        <v>5135</v>
      </c>
      <c r="F1644" s="3" t="s">
        <v>5136</v>
      </c>
      <c r="G1644" t="s">
        <v>23</v>
      </c>
      <c r="H1644" s="3" t="s">
        <v>5137</v>
      </c>
      <c r="I1644" s="3" t="s">
        <v>5424</v>
      </c>
      <c r="J1644" t="s">
        <v>29</v>
      </c>
      <c r="K1644" s="3" t="s">
        <v>29</v>
      </c>
      <c r="P1644" s="3" t="s">
        <v>29</v>
      </c>
      <c r="Q1644" s="3" t="s">
        <v>29</v>
      </c>
    </row>
    <row r="1645" spans="2:17" ht="60">
      <c r="B1645" t="s">
        <v>5427</v>
      </c>
      <c r="C1645" s="3" t="s">
        <v>5428</v>
      </c>
      <c r="D1645" t="s">
        <v>20</v>
      </c>
      <c r="E1645" t="s">
        <v>5135</v>
      </c>
      <c r="F1645" s="3" t="s">
        <v>5136</v>
      </c>
      <c r="G1645" t="s">
        <v>23</v>
      </c>
      <c r="H1645" s="3" t="s">
        <v>5137</v>
      </c>
      <c r="I1645" s="3" t="s">
        <v>5424</v>
      </c>
      <c r="J1645" t="s">
        <v>29</v>
      </c>
      <c r="K1645" s="3" t="s">
        <v>29</v>
      </c>
      <c r="P1645" s="3" t="s">
        <v>29</v>
      </c>
      <c r="Q1645" s="3" t="s">
        <v>29</v>
      </c>
    </row>
    <row r="1646" spans="2:17" ht="45">
      <c r="B1646" t="s">
        <v>5429</v>
      </c>
      <c r="C1646" s="3" t="s">
        <v>5430</v>
      </c>
      <c r="D1646" t="s">
        <v>20</v>
      </c>
      <c r="E1646" t="s">
        <v>5135</v>
      </c>
      <c r="F1646" s="3" t="s">
        <v>5136</v>
      </c>
      <c r="G1646" t="s">
        <v>23</v>
      </c>
      <c r="H1646" s="3" t="s">
        <v>5137</v>
      </c>
      <c r="I1646" s="3" t="s">
        <v>5424</v>
      </c>
      <c r="J1646" t="s">
        <v>29</v>
      </c>
      <c r="K1646" s="3" t="s">
        <v>29</v>
      </c>
      <c r="P1646" s="3" t="s">
        <v>29</v>
      </c>
      <c r="Q1646" s="3" t="s">
        <v>29</v>
      </c>
    </row>
    <row r="1647" spans="2:17" ht="105">
      <c r="B1647" t="s">
        <v>5431</v>
      </c>
      <c r="C1647" s="3" t="s">
        <v>5432</v>
      </c>
      <c r="D1647" t="s">
        <v>20</v>
      </c>
      <c r="E1647" t="s">
        <v>5135</v>
      </c>
      <c r="F1647" s="3" t="s">
        <v>5136</v>
      </c>
      <c r="G1647" t="s">
        <v>23</v>
      </c>
      <c r="H1647" s="3" t="s">
        <v>5137</v>
      </c>
      <c r="I1647" s="3" t="s">
        <v>5424</v>
      </c>
      <c r="J1647" t="s">
        <v>29</v>
      </c>
      <c r="K1647" s="3" t="s">
        <v>29</v>
      </c>
      <c r="P1647" s="3" t="s">
        <v>29</v>
      </c>
      <c r="Q1647" s="3" t="s">
        <v>29</v>
      </c>
    </row>
    <row r="1648" spans="2:17" ht="45">
      <c r="B1648" t="s">
        <v>5433</v>
      </c>
      <c r="C1648" s="3" t="s">
        <v>5434</v>
      </c>
      <c r="D1648" t="s">
        <v>20</v>
      </c>
      <c r="E1648" t="s">
        <v>5135</v>
      </c>
      <c r="F1648" s="3" t="s">
        <v>5136</v>
      </c>
      <c r="G1648" t="s">
        <v>23</v>
      </c>
      <c r="H1648" s="3" t="s">
        <v>5137</v>
      </c>
      <c r="I1648" s="3" t="s">
        <v>5424</v>
      </c>
      <c r="J1648" t="s">
        <v>29</v>
      </c>
      <c r="K1648" s="3" t="s">
        <v>29</v>
      </c>
      <c r="P1648" s="3" t="s">
        <v>29</v>
      </c>
      <c r="Q1648" s="3" t="s">
        <v>29</v>
      </c>
    </row>
    <row r="1649" spans="2:17" ht="75">
      <c r="B1649" t="s">
        <v>5435</v>
      </c>
      <c r="C1649" s="3" t="s">
        <v>5436</v>
      </c>
      <c r="D1649" t="s">
        <v>20</v>
      </c>
      <c r="E1649" t="s">
        <v>5135</v>
      </c>
      <c r="F1649" s="3" t="s">
        <v>5136</v>
      </c>
      <c r="G1649" t="s">
        <v>23</v>
      </c>
      <c r="H1649" s="3" t="s">
        <v>5137</v>
      </c>
      <c r="I1649" s="3" t="s">
        <v>5424</v>
      </c>
      <c r="J1649" t="s">
        <v>29</v>
      </c>
      <c r="K1649" s="3" t="s">
        <v>29</v>
      </c>
      <c r="P1649" s="3" t="s">
        <v>29</v>
      </c>
      <c r="Q1649" s="3" t="s">
        <v>29</v>
      </c>
    </row>
    <row r="1650" spans="2:17" ht="60">
      <c r="B1650" t="s">
        <v>5453</v>
      </c>
      <c r="C1650" s="3" t="s">
        <v>5454</v>
      </c>
      <c r="D1650" t="s">
        <v>20</v>
      </c>
      <c r="E1650" t="s">
        <v>5135</v>
      </c>
      <c r="F1650" s="3" t="s">
        <v>33</v>
      </c>
      <c r="G1650" t="s">
        <v>23</v>
      </c>
      <c r="H1650" s="3" t="s">
        <v>5137</v>
      </c>
      <c r="I1650" s="3" t="s">
        <v>5424</v>
      </c>
      <c r="J1650" t="s">
        <v>29</v>
      </c>
      <c r="K1650" s="3" t="s">
        <v>29</v>
      </c>
      <c r="P1650" s="3" t="s">
        <v>29</v>
      </c>
      <c r="Q1650" s="3" t="s">
        <v>29</v>
      </c>
    </row>
    <row r="1651" spans="2:17" ht="75">
      <c r="B1651" t="s">
        <v>5455</v>
      </c>
      <c r="C1651" s="3" t="s">
        <v>5456</v>
      </c>
      <c r="D1651" t="s">
        <v>20</v>
      </c>
      <c r="E1651" t="s">
        <v>5135</v>
      </c>
      <c r="F1651" s="3" t="s">
        <v>33</v>
      </c>
      <c r="G1651" t="s">
        <v>23</v>
      </c>
      <c r="H1651" s="3" t="s">
        <v>5137</v>
      </c>
      <c r="I1651" s="3" t="s">
        <v>5424</v>
      </c>
      <c r="J1651" t="s">
        <v>29</v>
      </c>
      <c r="K1651" s="3" t="s">
        <v>29</v>
      </c>
      <c r="P1651" s="3" t="s">
        <v>29</v>
      </c>
      <c r="Q1651" s="3" t="s">
        <v>29</v>
      </c>
    </row>
    <row r="1652" spans="2:17" ht="105">
      <c r="B1652" t="s">
        <v>5457</v>
      </c>
      <c r="C1652" s="3" t="s">
        <v>5458</v>
      </c>
      <c r="D1652" t="s">
        <v>20</v>
      </c>
      <c r="E1652" t="s">
        <v>5135</v>
      </c>
      <c r="F1652" s="3" t="s">
        <v>33</v>
      </c>
      <c r="G1652" t="s">
        <v>23</v>
      </c>
      <c r="H1652" s="3" t="s">
        <v>5137</v>
      </c>
      <c r="I1652" s="3" t="s">
        <v>5424</v>
      </c>
      <c r="J1652" t="s">
        <v>29</v>
      </c>
      <c r="K1652" s="3" t="s">
        <v>29</v>
      </c>
      <c r="P1652" s="3" t="s">
        <v>29</v>
      </c>
      <c r="Q1652" s="3" t="s">
        <v>29</v>
      </c>
    </row>
    <row r="1653" spans="2:17" ht="60">
      <c r="B1653" t="s">
        <v>5480</v>
      </c>
      <c r="C1653" s="3" t="s">
        <v>5481</v>
      </c>
      <c r="D1653" t="s">
        <v>20</v>
      </c>
      <c r="E1653" t="s">
        <v>5135</v>
      </c>
      <c r="F1653" s="3" t="s">
        <v>33</v>
      </c>
      <c r="G1653" t="s">
        <v>23</v>
      </c>
      <c r="H1653" s="3" t="s">
        <v>5137</v>
      </c>
      <c r="I1653" s="3" t="s">
        <v>5424</v>
      </c>
      <c r="J1653" t="s">
        <v>29</v>
      </c>
      <c r="K1653" s="3" t="s">
        <v>29</v>
      </c>
      <c r="P1653" s="3" t="s">
        <v>29</v>
      </c>
      <c r="Q1653" s="3" t="s">
        <v>29</v>
      </c>
    </row>
    <row r="1654" spans="2:17" ht="45">
      <c r="B1654" t="s">
        <v>5482</v>
      </c>
      <c r="C1654" s="3" t="s">
        <v>5483</v>
      </c>
      <c r="D1654" t="s">
        <v>20</v>
      </c>
      <c r="E1654" t="s">
        <v>5135</v>
      </c>
      <c r="F1654" s="3" t="s">
        <v>33</v>
      </c>
      <c r="G1654" t="s">
        <v>23</v>
      </c>
      <c r="H1654" s="3" t="s">
        <v>5137</v>
      </c>
      <c r="I1654" s="3" t="s">
        <v>5424</v>
      </c>
      <c r="J1654" t="s">
        <v>29</v>
      </c>
      <c r="K1654" s="3" t="s">
        <v>29</v>
      </c>
      <c r="P1654" s="3" t="s">
        <v>29</v>
      </c>
      <c r="Q1654" s="3" t="s">
        <v>29</v>
      </c>
    </row>
    <row r="1655" spans="2:17" ht="105">
      <c r="B1655" t="s">
        <v>5484</v>
      </c>
      <c r="C1655" s="3" t="s">
        <v>5485</v>
      </c>
      <c r="D1655" t="s">
        <v>20</v>
      </c>
      <c r="E1655" t="s">
        <v>5135</v>
      </c>
      <c r="F1655" s="3" t="s">
        <v>33</v>
      </c>
      <c r="G1655" t="s">
        <v>23</v>
      </c>
      <c r="H1655" s="3" t="s">
        <v>5137</v>
      </c>
      <c r="I1655" s="3" t="s">
        <v>5424</v>
      </c>
      <c r="J1655" t="s">
        <v>29</v>
      </c>
      <c r="K1655" s="3" t="s">
        <v>29</v>
      </c>
      <c r="P1655" s="3" t="s">
        <v>29</v>
      </c>
      <c r="Q1655" s="3" t="s">
        <v>29</v>
      </c>
    </row>
    <row r="1656" spans="2:17" ht="105">
      <c r="B1656" t="s">
        <v>5486</v>
      </c>
      <c r="C1656" s="3" t="s">
        <v>5487</v>
      </c>
      <c r="D1656" t="s">
        <v>20</v>
      </c>
      <c r="E1656" t="s">
        <v>5135</v>
      </c>
      <c r="F1656" s="3" t="s">
        <v>22</v>
      </c>
      <c r="G1656" t="s">
        <v>23</v>
      </c>
      <c r="H1656" s="3" t="s">
        <v>5137</v>
      </c>
      <c r="I1656" s="3" t="s">
        <v>5424</v>
      </c>
      <c r="J1656" t="s">
        <v>29</v>
      </c>
      <c r="K1656" s="3" t="s">
        <v>29</v>
      </c>
      <c r="P1656" s="3" t="s">
        <v>29</v>
      </c>
      <c r="Q1656" s="3" t="s">
        <v>29</v>
      </c>
    </row>
    <row r="1657" spans="2:17" ht="150">
      <c r="B1657" t="s">
        <v>5488</v>
      </c>
      <c r="C1657" s="3" t="s">
        <v>5489</v>
      </c>
      <c r="D1657" t="s">
        <v>20</v>
      </c>
      <c r="E1657" t="s">
        <v>5135</v>
      </c>
      <c r="F1657" s="3" t="s">
        <v>22</v>
      </c>
      <c r="G1657" t="s">
        <v>23</v>
      </c>
      <c r="H1657" s="3" t="s">
        <v>5137</v>
      </c>
      <c r="I1657" s="3" t="s">
        <v>5424</v>
      </c>
      <c r="J1657" t="s">
        <v>29</v>
      </c>
      <c r="K1657" s="3" t="s">
        <v>29</v>
      </c>
      <c r="P1657" s="3" t="s">
        <v>29</v>
      </c>
      <c r="Q1657" s="3" t="s">
        <v>29</v>
      </c>
    </row>
    <row r="1658" spans="2:17" ht="150">
      <c r="B1658" t="s">
        <v>5490</v>
      </c>
      <c r="C1658" s="3" t="s">
        <v>5491</v>
      </c>
      <c r="D1658" t="s">
        <v>20</v>
      </c>
      <c r="E1658" t="s">
        <v>5135</v>
      </c>
      <c r="F1658" s="3" t="s">
        <v>22</v>
      </c>
      <c r="G1658" t="s">
        <v>23</v>
      </c>
      <c r="H1658" s="3" t="s">
        <v>5137</v>
      </c>
      <c r="I1658" s="3" t="s">
        <v>5424</v>
      </c>
      <c r="J1658" t="s">
        <v>29</v>
      </c>
      <c r="K1658" s="3" t="s">
        <v>29</v>
      </c>
      <c r="P1658" s="3" t="s">
        <v>29</v>
      </c>
      <c r="Q1658" s="3" t="s">
        <v>29</v>
      </c>
    </row>
    <row r="1659" spans="2:17" ht="165">
      <c r="B1659" t="s">
        <v>5492</v>
      </c>
      <c r="C1659" s="3" t="s">
        <v>5493</v>
      </c>
      <c r="D1659" t="s">
        <v>20</v>
      </c>
      <c r="E1659" t="s">
        <v>5135</v>
      </c>
      <c r="F1659" s="3" t="s">
        <v>22</v>
      </c>
      <c r="G1659" t="s">
        <v>23</v>
      </c>
      <c r="H1659" s="3" t="s">
        <v>5137</v>
      </c>
      <c r="I1659" s="3" t="s">
        <v>5424</v>
      </c>
      <c r="J1659" t="s">
        <v>29</v>
      </c>
      <c r="K1659" s="3" t="s">
        <v>29</v>
      </c>
      <c r="P1659" s="3" t="s">
        <v>29</v>
      </c>
      <c r="Q1659" s="3" t="s">
        <v>29</v>
      </c>
    </row>
    <row r="1660" spans="2:17" ht="75">
      <c r="B1660" t="s">
        <v>5494</v>
      </c>
      <c r="C1660" s="3" t="s">
        <v>5495</v>
      </c>
      <c r="D1660" t="s">
        <v>20</v>
      </c>
      <c r="E1660" t="s">
        <v>5135</v>
      </c>
      <c r="F1660" s="3" t="s">
        <v>22</v>
      </c>
      <c r="G1660" t="s">
        <v>23</v>
      </c>
      <c r="H1660" s="3" t="s">
        <v>5137</v>
      </c>
      <c r="I1660" s="3" t="s">
        <v>5424</v>
      </c>
      <c r="J1660" t="s">
        <v>29</v>
      </c>
      <c r="K1660" s="3" t="s">
        <v>29</v>
      </c>
      <c r="P1660" s="3" t="s">
        <v>29</v>
      </c>
      <c r="Q1660" s="3" t="s">
        <v>29</v>
      </c>
    </row>
    <row r="1661" spans="2:17" ht="135">
      <c r="B1661" t="s">
        <v>5459</v>
      </c>
      <c r="C1661" s="3" t="s">
        <v>5460</v>
      </c>
      <c r="D1661" t="s">
        <v>20</v>
      </c>
      <c r="E1661" t="s">
        <v>5135</v>
      </c>
      <c r="F1661" s="3" t="s">
        <v>40</v>
      </c>
      <c r="G1661" t="s">
        <v>23</v>
      </c>
      <c r="H1661" s="3" t="s">
        <v>5137</v>
      </c>
      <c r="I1661" s="3" t="s">
        <v>5424</v>
      </c>
      <c r="J1661" t="s">
        <v>29</v>
      </c>
      <c r="K1661" s="3" t="s">
        <v>29</v>
      </c>
      <c r="P1661" s="3" t="s">
        <v>29</v>
      </c>
      <c r="Q1661" s="3" t="s">
        <v>29</v>
      </c>
    </row>
    <row r="1662" spans="2:17" ht="105">
      <c r="B1662" t="s">
        <v>5461</v>
      </c>
      <c r="C1662" s="3" t="s">
        <v>5462</v>
      </c>
      <c r="D1662" t="s">
        <v>20</v>
      </c>
      <c r="E1662" t="s">
        <v>5135</v>
      </c>
      <c r="F1662" s="3" t="s">
        <v>40</v>
      </c>
      <c r="G1662" t="s">
        <v>23</v>
      </c>
      <c r="H1662" s="3" t="s">
        <v>5137</v>
      </c>
      <c r="I1662" s="3" t="s">
        <v>5424</v>
      </c>
      <c r="J1662" t="s">
        <v>29</v>
      </c>
      <c r="K1662" s="3" t="s">
        <v>29</v>
      </c>
      <c r="P1662" s="3" t="s">
        <v>29</v>
      </c>
      <c r="Q1662" s="3" t="s">
        <v>29</v>
      </c>
    </row>
    <row r="1663" spans="2:17" ht="180">
      <c r="B1663" t="s">
        <v>5463</v>
      </c>
      <c r="C1663" s="3" t="s">
        <v>5464</v>
      </c>
      <c r="D1663" t="s">
        <v>20</v>
      </c>
      <c r="E1663" t="s">
        <v>5135</v>
      </c>
      <c r="F1663" s="3" t="s">
        <v>40</v>
      </c>
      <c r="G1663" t="s">
        <v>23</v>
      </c>
      <c r="H1663" s="3" t="s">
        <v>5137</v>
      </c>
      <c r="I1663" s="3" t="s">
        <v>5424</v>
      </c>
      <c r="J1663" t="s">
        <v>29</v>
      </c>
      <c r="K1663" s="3" t="s">
        <v>29</v>
      </c>
      <c r="P1663" s="3" t="s">
        <v>29</v>
      </c>
      <c r="Q1663" s="3" t="s">
        <v>29</v>
      </c>
    </row>
    <row r="1664" spans="2:17" ht="90">
      <c r="B1664" t="s">
        <v>5465</v>
      </c>
      <c r="C1664" s="3" t="s">
        <v>5466</v>
      </c>
      <c r="D1664" t="s">
        <v>20</v>
      </c>
      <c r="E1664" t="s">
        <v>5135</v>
      </c>
      <c r="F1664" s="3" t="s">
        <v>40</v>
      </c>
      <c r="G1664" t="s">
        <v>23</v>
      </c>
      <c r="H1664" s="3" t="s">
        <v>5137</v>
      </c>
      <c r="I1664" s="3" t="s">
        <v>5424</v>
      </c>
      <c r="J1664" t="s">
        <v>29</v>
      </c>
      <c r="K1664" s="3" t="s">
        <v>29</v>
      </c>
      <c r="P1664" s="3" t="s">
        <v>29</v>
      </c>
      <c r="Q1664" s="3" t="s">
        <v>29</v>
      </c>
    </row>
    <row r="1665" spans="2:17" ht="120">
      <c r="B1665" t="s">
        <v>5467</v>
      </c>
      <c r="C1665" s="3" t="s">
        <v>5468</v>
      </c>
      <c r="D1665" t="s">
        <v>20</v>
      </c>
      <c r="E1665" t="s">
        <v>5135</v>
      </c>
      <c r="F1665" s="3" t="s">
        <v>40</v>
      </c>
      <c r="G1665" t="s">
        <v>23</v>
      </c>
      <c r="H1665" s="3" t="s">
        <v>5137</v>
      </c>
      <c r="I1665" s="3" t="s">
        <v>5424</v>
      </c>
      <c r="J1665" t="s">
        <v>29</v>
      </c>
      <c r="K1665" s="3" t="s">
        <v>29</v>
      </c>
      <c r="P1665" s="3" t="s">
        <v>29</v>
      </c>
      <c r="Q1665" s="3" t="s">
        <v>29</v>
      </c>
    </row>
    <row r="1666" spans="2:17" ht="165">
      <c r="B1666" t="s">
        <v>5469</v>
      </c>
      <c r="C1666" s="3" t="s">
        <v>5470</v>
      </c>
      <c r="D1666" t="s">
        <v>20</v>
      </c>
      <c r="E1666" t="s">
        <v>5135</v>
      </c>
      <c r="F1666" s="3" t="s">
        <v>40</v>
      </c>
      <c r="G1666" t="s">
        <v>23</v>
      </c>
      <c r="H1666" s="3" t="s">
        <v>5137</v>
      </c>
      <c r="I1666" s="3" t="s">
        <v>5424</v>
      </c>
      <c r="J1666" t="s">
        <v>29</v>
      </c>
      <c r="K1666" s="3" t="s">
        <v>29</v>
      </c>
      <c r="P1666" s="3" t="s">
        <v>29</v>
      </c>
      <c r="Q1666" s="3" t="s">
        <v>29</v>
      </c>
    </row>
    <row r="1667" spans="2:17" ht="120">
      <c r="B1667" t="s">
        <v>5471</v>
      </c>
      <c r="C1667" s="3" t="s">
        <v>5472</v>
      </c>
      <c r="D1667" t="s">
        <v>20</v>
      </c>
      <c r="E1667" t="s">
        <v>5135</v>
      </c>
      <c r="F1667" s="3" t="s">
        <v>5136</v>
      </c>
      <c r="G1667" t="s">
        <v>23</v>
      </c>
      <c r="H1667" s="3" t="s">
        <v>5137</v>
      </c>
      <c r="I1667" s="3" t="s">
        <v>5473</v>
      </c>
      <c r="J1667" t="s">
        <v>29</v>
      </c>
      <c r="K1667" s="3" t="s">
        <v>29</v>
      </c>
      <c r="P1667" s="3" t="s">
        <v>29</v>
      </c>
      <c r="Q1667" s="3" t="s">
        <v>29</v>
      </c>
    </row>
    <row r="1668" spans="2:17" ht="90">
      <c r="B1668" t="s">
        <v>5474</v>
      </c>
      <c r="C1668" s="3" t="s">
        <v>5475</v>
      </c>
      <c r="D1668" t="s">
        <v>20</v>
      </c>
      <c r="E1668" t="s">
        <v>5135</v>
      </c>
      <c r="F1668" s="3" t="s">
        <v>5136</v>
      </c>
      <c r="G1668" t="s">
        <v>23</v>
      </c>
      <c r="H1668" s="3" t="s">
        <v>5137</v>
      </c>
      <c r="I1668" s="3" t="s">
        <v>5473</v>
      </c>
      <c r="J1668" t="s">
        <v>29</v>
      </c>
      <c r="K1668" s="3" t="s">
        <v>29</v>
      </c>
      <c r="P1668" s="3" t="s">
        <v>29</v>
      </c>
      <c r="Q1668" s="3" t="s">
        <v>29</v>
      </c>
    </row>
    <row r="1669" spans="2:17" ht="165">
      <c r="B1669" t="s">
        <v>5476</v>
      </c>
      <c r="C1669" s="3" t="s">
        <v>5477</v>
      </c>
      <c r="D1669" t="s">
        <v>20</v>
      </c>
      <c r="E1669" t="s">
        <v>5135</v>
      </c>
      <c r="F1669" s="3" t="s">
        <v>5136</v>
      </c>
      <c r="G1669" t="s">
        <v>23</v>
      </c>
      <c r="H1669" s="3" t="s">
        <v>5137</v>
      </c>
      <c r="I1669" s="3" t="s">
        <v>5473</v>
      </c>
      <c r="J1669" t="s">
        <v>29</v>
      </c>
      <c r="K1669" s="3" t="s">
        <v>29</v>
      </c>
      <c r="P1669" s="3" t="s">
        <v>29</v>
      </c>
      <c r="Q1669" s="3" t="s">
        <v>29</v>
      </c>
    </row>
    <row r="1670" spans="2:17" ht="150">
      <c r="B1670" t="s">
        <v>5478</v>
      </c>
      <c r="C1670" s="3" t="s">
        <v>5479</v>
      </c>
      <c r="D1670" t="s">
        <v>20</v>
      </c>
      <c r="E1670" t="s">
        <v>5135</v>
      </c>
      <c r="F1670" s="3" t="s">
        <v>5136</v>
      </c>
      <c r="G1670" t="s">
        <v>23</v>
      </c>
      <c r="H1670" s="3" t="s">
        <v>5137</v>
      </c>
      <c r="I1670" s="3" t="s">
        <v>5473</v>
      </c>
      <c r="J1670" t="s">
        <v>29</v>
      </c>
      <c r="K1670" s="3" t="s">
        <v>29</v>
      </c>
      <c r="P1670" s="3" t="s">
        <v>29</v>
      </c>
      <c r="Q1670" s="3" t="s">
        <v>29</v>
      </c>
    </row>
    <row r="1671" spans="2:17" ht="135">
      <c r="B1671" t="s">
        <v>5496</v>
      </c>
      <c r="C1671" s="3" t="s">
        <v>5497</v>
      </c>
      <c r="D1671" t="s">
        <v>20</v>
      </c>
      <c r="E1671" t="s">
        <v>5135</v>
      </c>
      <c r="F1671" s="3" t="s">
        <v>33</v>
      </c>
      <c r="G1671" t="s">
        <v>23</v>
      </c>
      <c r="H1671" s="3" t="s">
        <v>5137</v>
      </c>
      <c r="I1671" s="3" t="s">
        <v>5473</v>
      </c>
      <c r="J1671" t="s">
        <v>29</v>
      </c>
      <c r="K1671" s="3" t="s">
        <v>29</v>
      </c>
      <c r="P1671" s="3" t="s">
        <v>29</v>
      </c>
      <c r="Q1671" s="3" t="s">
        <v>29</v>
      </c>
    </row>
    <row r="1672" spans="2:17" ht="105">
      <c r="B1672" t="s">
        <v>5498</v>
      </c>
      <c r="C1672" s="3" t="s">
        <v>5499</v>
      </c>
      <c r="D1672" t="s">
        <v>20</v>
      </c>
      <c r="E1672" t="s">
        <v>5135</v>
      </c>
      <c r="F1672" s="3" t="s">
        <v>33</v>
      </c>
      <c r="G1672" t="s">
        <v>23</v>
      </c>
      <c r="H1672" s="3" t="s">
        <v>5137</v>
      </c>
      <c r="I1672" s="3" t="s">
        <v>5473</v>
      </c>
      <c r="J1672" t="s">
        <v>29</v>
      </c>
      <c r="K1672" s="3" t="s">
        <v>29</v>
      </c>
      <c r="P1672" s="3" t="s">
        <v>29</v>
      </c>
      <c r="Q1672" s="3" t="s">
        <v>29</v>
      </c>
    </row>
    <row r="1673" spans="2:17" ht="135">
      <c r="B1673" t="s">
        <v>5523</v>
      </c>
      <c r="C1673" s="3" t="s">
        <v>5524</v>
      </c>
      <c r="D1673" t="s">
        <v>20</v>
      </c>
      <c r="E1673" t="s">
        <v>5135</v>
      </c>
      <c r="F1673" s="3" t="s">
        <v>33</v>
      </c>
      <c r="G1673" t="s">
        <v>23</v>
      </c>
      <c r="H1673" s="3" t="s">
        <v>5137</v>
      </c>
      <c r="I1673" s="3" t="s">
        <v>5473</v>
      </c>
      <c r="J1673" t="s">
        <v>29</v>
      </c>
      <c r="K1673" s="3" t="s">
        <v>29</v>
      </c>
      <c r="P1673" s="3" t="s">
        <v>29</v>
      </c>
      <c r="Q1673" s="3" t="s">
        <v>29</v>
      </c>
    </row>
    <row r="1674" spans="2:17" ht="90">
      <c r="B1674" t="s">
        <v>5525</v>
      </c>
      <c r="C1674" s="3" t="s">
        <v>5526</v>
      </c>
      <c r="D1674" t="s">
        <v>20</v>
      </c>
      <c r="E1674" t="s">
        <v>5135</v>
      </c>
      <c r="F1674" s="3" t="s">
        <v>33</v>
      </c>
      <c r="G1674" t="s">
        <v>23</v>
      </c>
      <c r="H1674" s="3" t="s">
        <v>5137</v>
      </c>
      <c r="I1674" s="3" t="s">
        <v>5473</v>
      </c>
      <c r="J1674" t="s">
        <v>29</v>
      </c>
      <c r="K1674" s="3" t="s">
        <v>29</v>
      </c>
      <c r="P1674" s="3" t="s">
        <v>29</v>
      </c>
      <c r="Q1674" s="3" t="s">
        <v>29</v>
      </c>
    </row>
    <row r="1675" spans="2:17" ht="120">
      <c r="B1675" t="s">
        <v>5527</v>
      </c>
      <c r="C1675" s="3" t="s">
        <v>5528</v>
      </c>
      <c r="D1675" t="s">
        <v>20</v>
      </c>
      <c r="E1675" t="s">
        <v>5135</v>
      </c>
      <c r="F1675" s="3" t="s">
        <v>33</v>
      </c>
      <c r="G1675" t="s">
        <v>23</v>
      </c>
      <c r="H1675" s="3" t="s">
        <v>5137</v>
      </c>
      <c r="I1675" s="3" t="s">
        <v>5473</v>
      </c>
      <c r="J1675" t="s">
        <v>29</v>
      </c>
      <c r="K1675" s="3" t="s">
        <v>29</v>
      </c>
      <c r="P1675" s="3" t="s">
        <v>29</v>
      </c>
      <c r="Q1675" s="3" t="s">
        <v>29</v>
      </c>
    </row>
    <row r="1676" spans="2:17" ht="165">
      <c r="B1676" t="s">
        <v>5529</v>
      </c>
      <c r="C1676" s="3" t="s">
        <v>5530</v>
      </c>
      <c r="D1676" t="s">
        <v>20</v>
      </c>
      <c r="E1676" t="s">
        <v>5135</v>
      </c>
      <c r="F1676" s="3" t="s">
        <v>22</v>
      </c>
      <c r="G1676" t="s">
        <v>23</v>
      </c>
      <c r="H1676" s="3" t="s">
        <v>5137</v>
      </c>
      <c r="I1676" s="3" t="s">
        <v>5473</v>
      </c>
      <c r="J1676" t="s">
        <v>29</v>
      </c>
      <c r="K1676" s="3" t="s">
        <v>29</v>
      </c>
      <c r="P1676" s="3" t="s">
        <v>29</v>
      </c>
      <c r="Q1676" s="3" t="s">
        <v>29</v>
      </c>
    </row>
    <row r="1677" spans="2:17" ht="120">
      <c r="B1677" t="s">
        <v>5531</v>
      </c>
      <c r="C1677" s="3" t="s">
        <v>5532</v>
      </c>
      <c r="D1677" t="s">
        <v>20</v>
      </c>
      <c r="E1677" t="s">
        <v>5135</v>
      </c>
      <c r="F1677" s="3" t="s">
        <v>22</v>
      </c>
      <c r="G1677" t="s">
        <v>23</v>
      </c>
      <c r="H1677" s="3" t="s">
        <v>5137</v>
      </c>
      <c r="I1677" s="3" t="s">
        <v>5473</v>
      </c>
      <c r="J1677" t="s">
        <v>29</v>
      </c>
      <c r="K1677" s="3" t="s">
        <v>29</v>
      </c>
      <c r="P1677" s="3" t="s">
        <v>29</v>
      </c>
      <c r="Q1677" s="3" t="s">
        <v>29</v>
      </c>
    </row>
    <row r="1678" spans="2:17" ht="150">
      <c r="B1678" t="s">
        <v>5533</v>
      </c>
      <c r="C1678" s="3" t="s">
        <v>5534</v>
      </c>
      <c r="D1678" t="s">
        <v>20</v>
      </c>
      <c r="E1678" t="s">
        <v>5135</v>
      </c>
      <c r="F1678" s="3" t="s">
        <v>22</v>
      </c>
      <c r="G1678" t="s">
        <v>23</v>
      </c>
      <c r="H1678" s="3" t="s">
        <v>5137</v>
      </c>
      <c r="I1678" s="3" t="s">
        <v>5473</v>
      </c>
      <c r="J1678" t="s">
        <v>29</v>
      </c>
      <c r="K1678" s="3" t="s">
        <v>29</v>
      </c>
      <c r="P1678" s="3" t="s">
        <v>29</v>
      </c>
      <c r="Q1678" s="3" t="s">
        <v>29</v>
      </c>
    </row>
    <row r="1679" spans="2:17" ht="90">
      <c r="B1679" t="s">
        <v>5535</v>
      </c>
      <c r="C1679" s="3" t="s">
        <v>5536</v>
      </c>
      <c r="D1679" t="s">
        <v>20</v>
      </c>
      <c r="E1679" t="s">
        <v>5135</v>
      </c>
      <c r="F1679" s="3" t="s">
        <v>22</v>
      </c>
      <c r="G1679" t="s">
        <v>23</v>
      </c>
      <c r="H1679" s="3" t="s">
        <v>5137</v>
      </c>
      <c r="I1679" s="3" t="s">
        <v>5473</v>
      </c>
      <c r="J1679" t="s">
        <v>29</v>
      </c>
      <c r="K1679" s="3" t="s">
        <v>29</v>
      </c>
      <c r="P1679" s="3" t="s">
        <v>29</v>
      </c>
      <c r="Q1679" s="3" t="s">
        <v>29</v>
      </c>
    </row>
    <row r="1680" spans="2:17" ht="105">
      <c r="B1680" t="s">
        <v>5537</v>
      </c>
      <c r="C1680" s="3" t="s">
        <v>5538</v>
      </c>
      <c r="D1680" t="s">
        <v>20</v>
      </c>
      <c r="E1680" t="s">
        <v>5135</v>
      </c>
      <c r="F1680" s="3" t="s">
        <v>22</v>
      </c>
      <c r="G1680" t="s">
        <v>23</v>
      </c>
      <c r="H1680" s="3" t="s">
        <v>5137</v>
      </c>
      <c r="I1680" s="3" t="s">
        <v>5473</v>
      </c>
      <c r="J1680" t="s">
        <v>29</v>
      </c>
      <c r="K1680" s="3" t="s">
        <v>29</v>
      </c>
      <c r="P1680" s="3" t="s">
        <v>29</v>
      </c>
      <c r="Q1680" s="3" t="s">
        <v>29</v>
      </c>
    </row>
    <row r="1681" spans="2:17" ht="210">
      <c r="B1681" t="s">
        <v>5500</v>
      </c>
      <c r="C1681" s="3" t="s">
        <v>5501</v>
      </c>
      <c r="D1681" t="s">
        <v>20</v>
      </c>
      <c r="E1681" t="s">
        <v>5135</v>
      </c>
      <c r="F1681" s="3" t="s">
        <v>40</v>
      </c>
      <c r="G1681" t="s">
        <v>23</v>
      </c>
      <c r="H1681" s="3" t="s">
        <v>5137</v>
      </c>
      <c r="I1681" s="3" t="s">
        <v>5473</v>
      </c>
      <c r="J1681" t="s">
        <v>29</v>
      </c>
      <c r="K1681" s="3" t="s">
        <v>29</v>
      </c>
      <c r="P1681" s="3" t="s">
        <v>29</v>
      </c>
      <c r="Q1681" s="3" t="s">
        <v>29</v>
      </c>
    </row>
    <row r="1682" spans="2:17" ht="150">
      <c r="B1682" t="s">
        <v>5502</v>
      </c>
      <c r="C1682" s="3" t="s">
        <v>5503</v>
      </c>
      <c r="D1682" t="s">
        <v>20</v>
      </c>
      <c r="E1682" t="s">
        <v>5135</v>
      </c>
      <c r="F1682" s="3" t="s">
        <v>40</v>
      </c>
      <c r="G1682" t="s">
        <v>23</v>
      </c>
      <c r="H1682" s="3" t="s">
        <v>5137</v>
      </c>
      <c r="I1682" s="3" t="s">
        <v>5473</v>
      </c>
      <c r="J1682" t="s">
        <v>29</v>
      </c>
      <c r="K1682" s="3" t="s">
        <v>29</v>
      </c>
      <c r="P1682" s="3" t="s">
        <v>29</v>
      </c>
      <c r="Q1682" s="3" t="s">
        <v>29</v>
      </c>
    </row>
    <row r="1683" spans="2:17" ht="105">
      <c r="B1683" t="s">
        <v>5504</v>
      </c>
      <c r="C1683" s="3" t="s">
        <v>5505</v>
      </c>
      <c r="D1683" t="s">
        <v>20</v>
      </c>
      <c r="E1683" t="s">
        <v>5135</v>
      </c>
      <c r="F1683" s="3" t="s">
        <v>40</v>
      </c>
      <c r="G1683" t="s">
        <v>23</v>
      </c>
      <c r="H1683" s="3" t="s">
        <v>5137</v>
      </c>
      <c r="I1683" s="3" t="s">
        <v>5473</v>
      </c>
      <c r="J1683" t="s">
        <v>29</v>
      </c>
      <c r="K1683" s="3" t="s">
        <v>29</v>
      </c>
      <c r="P1683" s="3" t="s">
        <v>29</v>
      </c>
      <c r="Q1683" s="3" t="s">
        <v>29</v>
      </c>
    </row>
    <row r="1684" spans="2:17" ht="135">
      <c r="B1684" t="s">
        <v>5506</v>
      </c>
      <c r="C1684" s="3" t="s">
        <v>5507</v>
      </c>
      <c r="D1684" t="s">
        <v>20</v>
      </c>
      <c r="E1684" t="s">
        <v>5135</v>
      </c>
      <c r="F1684" s="3" t="s">
        <v>40</v>
      </c>
      <c r="G1684" t="s">
        <v>23</v>
      </c>
      <c r="H1684" s="3" t="s">
        <v>5137</v>
      </c>
      <c r="I1684" s="3" t="s">
        <v>5473</v>
      </c>
      <c r="J1684" t="s">
        <v>29</v>
      </c>
      <c r="K1684" s="3" t="s">
        <v>29</v>
      </c>
      <c r="P1684" s="3" t="s">
        <v>29</v>
      </c>
      <c r="Q1684" s="3" t="s">
        <v>29</v>
      </c>
    </row>
    <row r="1685" spans="2:17" ht="180">
      <c r="B1685" t="s">
        <v>5508</v>
      </c>
      <c r="C1685" s="3" t="s">
        <v>5509</v>
      </c>
      <c r="D1685" t="s">
        <v>20</v>
      </c>
      <c r="E1685" t="s">
        <v>5135</v>
      </c>
      <c r="F1685" s="3" t="s">
        <v>40</v>
      </c>
      <c r="G1685" t="s">
        <v>23</v>
      </c>
      <c r="H1685" s="3" t="s">
        <v>5137</v>
      </c>
      <c r="I1685" s="3" t="s">
        <v>5473</v>
      </c>
      <c r="J1685" t="s">
        <v>29</v>
      </c>
      <c r="K1685" s="3" t="s">
        <v>29</v>
      </c>
      <c r="P1685" s="3" t="s">
        <v>29</v>
      </c>
      <c r="Q1685" s="3" t="s">
        <v>29</v>
      </c>
    </row>
    <row r="1686" spans="2:17" ht="120">
      <c r="B1686" t="s">
        <v>5510</v>
      </c>
      <c r="C1686" s="3" t="s">
        <v>5511</v>
      </c>
      <c r="D1686" t="s">
        <v>20</v>
      </c>
      <c r="E1686" t="s">
        <v>21</v>
      </c>
      <c r="F1686" s="3" t="s">
        <v>5136</v>
      </c>
      <c r="G1686" t="s">
        <v>23</v>
      </c>
      <c r="H1686" s="3" t="s">
        <v>24</v>
      </c>
      <c r="I1686" s="3" t="s">
        <v>5512</v>
      </c>
      <c r="J1686" t="s">
        <v>5513</v>
      </c>
      <c r="K1686" s="3" t="s">
        <v>5514</v>
      </c>
      <c r="P1686" s="3" t="s">
        <v>5515</v>
      </c>
      <c r="Q1686" s="3" t="s">
        <v>29</v>
      </c>
    </row>
    <row r="1687" spans="2:17" ht="75">
      <c r="B1687" t="s">
        <v>5516</v>
      </c>
      <c r="C1687" s="3" t="s">
        <v>5517</v>
      </c>
      <c r="D1687" t="s">
        <v>20</v>
      </c>
      <c r="E1687" t="s">
        <v>21</v>
      </c>
      <c r="F1687" s="3" t="s">
        <v>5136</v>
      </c>
      <c r="G1687" t="s">
        <v>23</v>
      </c>
      <c r="H1687" s="3" t="s">
        <v>24</v>
      </c>
      <c r="I1687" s="3" t="s">
        <v>5512</v>
      </c>
      <c r="J1687" t="s">
        <v>5518</v>
      </c>
      <c r="K1687" s="3" t="s">
        <v>5519</v>
      </c>
      <c r="P1687" s="3" t="s">
        <v>5520</v>
      </c>
      <c r="Q1687" s="3" t="s">
        <v>29</v>
      </c>
    </row>
    <row r="1688" spans="2:17" ht="75">
      <c r="B1688" t="s">
        <v>5521</v>
      </c>
      <c r="C1688" s="3" t="s">
        <v>5522</v>
      </c>
      <c r="D1688" t="s">
        <v>20</v>
      </c>
      <c r="E1688" t="s">
        <v>21</v>
      </c>
      <c r="F1688" s="3" t="s">
        <v>5136</v>
      </c>
      <c r="G1688" t="s">
        <v>23</v>
      </c>
      <c r="H1688" s="3" t="s">
        <v>24</v>
      </c>
      <c r="I1688" s="3" t="s">
        <v>5512</v>
      </c>
      <c r="J1688" t="s">
        <v>5518</v>
      </c>
      <c r="K1688" s="3" t="s">
        <v>5519</v>
      </c>
      <c r="P1688" s="3" t="s">
        <v>5520</v>
      </c>
      <c r="Q1688" s="3" t="s">
        <v>29</v>
      </c>
    </row>
    <row r="1689" spans="2:17" ht="255">
      <c r="B1689" t="s">
        <v>5539</v>
      </c>
      <c r="C1689" s="3" t="s">
        <v>5540</v>
      </c>
      <c r="D1689" t="s">
        <v>20</v>
      </c>
      <c r="E1689" t="s">
        <v>21</v>
      </c>
      <c r="F1689" s="3" t="s">
        <v>33</v>
      </c>
      <c r="G1689" t="s">
        <v>23</v>
      </c>
      <c r="H1689" s="3" t="s">
        <v>24</v>
      </c>
      <c r="I1689" s="3" t="s">
        <v>5512</v>
      </c>
      <c r="J1689" t="s">
        <v>5541</v>
      </c>
      <c r="K1689" s="3" t="s">
        <v>5542</v>
      </c>
      <c r="P1689" s="3" t="s">
        <v>5543</v>
      </c>
      <c r="Q1689" s="3" t="s">
        <v>5544</v>
      </c>
    </row>
    <row r="1690" spans="2:17" ht="90">
      <c r="B1690" t="s">
        <v>5571</v>
      </c>
      <c r="C1690" s="3" t="s">
        <v>5572</v>
      </c>
      <c r="D1690" t="s">
        <v>20</v>
      </c>
      <c r="E1690" t="s">
        <v>21</v>
      </c>
      <c r="F1690" s="3" t="s">
        <v>33</v>
      </c>
      <c r="G1690" t="s">
        <v>23</v>
      </c>
      <c r="H1690" s="3" t="s">
        <v>24</v>
      </c>
      <c r="I1690" s="3" t="s">
        <v>5512</v>
      </c>
      <c r="J1690" t="s">
        <v>5573</v>
      </c>
      <c r="K1690" s="3" t="s">
        <v>5574</v>
      </c>
      <c r="P1690" s="3" t="s">
        <v>5575</v>
      </c>
      <c r="Q1690" s="3" t="s">
        <v>5576</v>
      </c>
    </row>
    <row r="1691" spans="2:17" ht="240">
      <c r="B1691" t="s">
        <v>5577</v>
      </c>
      <c r="C1691" s="3" t="s">
        <v>5578</v>
      </c>
      <c r="D1691" t="s">
        <v>20</v>
      </c>
      <c r="E1691" t="s">
        <v>21</v>
      </c>
      <c r="F1691" s="3" t="s">
        <v>33</v>
      </c>
      <c r="G1691" t="s">
        <v>23</v>
      </c>
      <c r="H1691" s="3" t="s">
        <v>24</v>
      </c>
      <c r="I1691" s="3" t="s">
        <v>5512</v>
      </c>
      <c r="J1691" t="s">
        <v>5579</v>
      </c>
      <c r="K1691" s="3" t="s">
        <v>5580</v>
      </c>
      <c r="P1691" s="3" t="s">
        <v>5581</v>
      </c>
      <c r="Q1691" s="3" t="s">
        <v>5582</v>
      </c>
    </row>
    <row r="1692" spans="2:17" ht="300">
      <c r="B1692" t="s">
        <v>5583</v>
      </c>
      <c r="C1692" s="3" t="s">
        <v>5584</v>
      </c>
      <c r="D1692" t="s">
        <v>20</v>
      </c>
      <c r="E1692" t="s">
        <v>21</v>
      </c>
      <c r="F1692" s="3" t="s">
        <v>22</v>
      </c>
      <c r="G1692" t="s">
        <v>23</v>
      </c>
      <c r="H1692" s="3" t="s">
        <v>24</v>
      </c>
      <c r="I1692" s="3" t="s">
        <v>5512</v>
      </c>
      <c r="J1692" t="s">
        <v>5585</v>
      </c>
      <c r="K1692" s="3" t="s">
        <v>5586</v>
      </c>
      <c r="P1692" s="3" t="s">
        <v>5587</v>
      </c>
      <c r="Q1692" s="3" t="s">
        <v>5588</v>
      </c>
    </row>
    <row r="1693" spans="2:17" ht="105">
      <c r="B1693" t="s">
        <v>5589</v>
      </c>
      <c r="C1693" s="3" t="s">
        <v>5590</v>
      </c>
      <c r="D1693" t="s">
        <v>20</v>
      </c>
      <c r="E1693" t="s">
        <v>21</v>
      </c>
      <c r="F1693" s="3" t="s">
        <v>22</v>
      </c>
      <c r="G1693" t="s">
        <v>23</v>
      </c>
      <c r="H1693" s="3" t="s">
        <v>24</v>
      </c>
      <c r="I1693" s="3" t="s">
        <v>5512</v>
      </c>
      <c r="J1693" t="s">
        <v>5591</v>
      </c>
      <c r="K1693" s="3" t="s">
        <v>5592</v>
      </c>
      <c r="P1693" s="3" t="s">
        <v>5593</v>
      </c>
      <c r="Q1693" s="3" t="s">
        <v>5594</v>
      </c>
    </row>
    <row r="1694" spans="2:17" ht="300">
      <c r="B1694" t="s">
        <v>5595</v>
      </c>
      <c r="C1694" s="3" t="s">
        <v>5596</v>
      </c>
      <c r="D1694" t="s">
        <v>20</v>
      </c>
      <c r="E1694" t="s">
        <v>21</v>
      </c>
      <c r="F1694" s="3" t="s">
        <v>22</v>
      </c>
      <c r="G1694" t="s">
        <v>23</v>
      </c>
      <c r="H1694" s="3" t="s">
        <v>24</v>
      </c>
      <c r="I1694" s="3" t="s">
        <v>5512</v>
      </c>
      <c r="J1694" t="s">
        <v>5597</v>
      </c>
      <c r="K1694" s="3" t="s">
        <v>5598</v>
      </c>
      <c r="P1694" s="3" t="s">
        <v>5599</v>
      </c>
      <c r="Q1694" s="3" t="s">
        <v>29</v>
      </c>
    </row>
    <row r="1695" spans="2:17" ht="300">
      <c r="B1695" t="s">
        <v>5642</v>
      </c>
      <c r="C1695" s="3" t="s">
        <v>5643</v>
      </c>
      <c r="D1695" t="s">
        <v>20</v>
      </c>
      <c r="E1695" t="s">
        <v>21</v>
      </c>
      <c r="F1695" s="3" t="s">
        <v>22</v>
      </c>
      <c r="G1695" t="s">
        <v>23</v>
      </c>
      <c r="H1695" s="3" t="s">
        <v>24</v>
      </c>
      <c r="I1695" s="3" t="s">
        <v>5512</v>
      </c>
      <c r="J1695" t="s">
        <v>5597</v>
      </c>
      <c r="K1695" s="3" t="s">
        <v>5598</v>
      </c>
      <c r="P1695" s="3" t="s">
        <v>5599</v>
      </c>
      <c r="Q1695" s="3" t="s">
        <v>29</v>
      </c>
    </row>
    <row r="1696" spans="2:17" ht="300">
      <c r="B1696" t="s">
        <v>5644</v>
      </c>
      <c r="C1696" s="3" t="s">
        <v>5645</v>
      </c>
      <c r="D1696" t="s">
        <v>20</v>
      </c>
      <c r="E1696" t="s">
        <v>21</v>
      </c>
      <c r="F1696" s="3" t="s">
        <v>22</v>
      </c>
      <c r="G1696" t="s">
        <v>23</v>
      </c>
      <c r="H1696" s="3" t="s">
        <v>24</v>
      </c>
      <c r="I1696" s="3" t="s">
        <v>5512</v>
      </c>
      <c r="J1696" t="s">
        <v>5585</v>
      </c>
      <c r="K1696" s="3" t="s">
        <v>5586</v>
      </c>
      <c r="P1696" s="3" t="s">
        <v>5587</v>
      </c>
      <c r="Q1696" s="3" t="s">
        <v>5588</v>
      </c>
    </row>
    <row r="1697" spans="2:17" ht="300">
      <c r="B1697" t="s">
        <v>5646</v>
      </c>
      <c r="C1697" s="3" t="s">
        <v>5647</v>
      </c>
      <c r="D1697" t="s">
        <v>20</v>
      </c>
      <c r="E1697" t="s">
        <v>21</v>
      </c>
      <c r="F1697" s="3" t="s">
        <v>22</v>
      </c>
      <c r="G1697" t="s">
        <v>23</v>
      </c>
      <c r="H1697" s="3" t="s">
        <v>24</v>
      </c>
      <c r="I1697" s="3" t="s">
        <v>5512</v>
      </c>
      <c r="J1697" t="s">
        <v>5597</v>
      </c>
      <c r="K1697" s="3" t="s">
        <v>5598</v>
      </c>
      <c r="P1697" s="3" t="s">
        <v>5599</v>
      </c>
      <c r="Q1697" s="3" t="s">
        <v>29</v>
      </c>
    </row>
    <row r="1698" spans="2:17" ht="120">
      <c r="B1698" t="s">
        <v>5545</v>
      </c>
      <c r="C1698" s="3" t="s">
        <v>5546</v>
      </c>
      <c r="D1698" t="s">
        <v>20</v>
      </c>
      <c r="E1698" t="s">
        <v>21</v>
      </c>
      <c r="F1698" s="3" t="s">
        <v>40</v>
      </c>
      <c r="G1698" t="s">
        <v>23</v>
      </c>
      <c r="H1698" s="3" t="s">
        <v>24</v>
      </c>
      <c r="I1698" s="3" t="s">
        <v>5512</v>
      </c>
      <c r="J1698" t="s">
        <v>5547</v>
      </c>
      <c r="K1698" s="3" t="s">
        <v>5548</v>
      </c>
      <c r="P1698" s="3" t="s">
        <v>5549</v>
      </c>
      <c r="Q1698" s="3" t="s">
        <v>5550</v>
      </c>
    </row>
    <row r="1699" spans="2:17" ht="150">
      <c r="B1699" t="s">
        <v>5551</v>
      </c>
      <c r="C1699" s="3" t="s">
        <v>5552</v>
      </c>
      <c r="D1699" t="s">
        <v>20</v>
      </c>
      <c r="E1699" t="s">
        <v>21</v>
      </c>
      <c r="F1699" s="3" t="s">
        <v>40</v>
      </c>
      <c r="G1699" t="s">
        <v>23</v>
      </c>
      <c r="H1699" s="3" t="s">
        <v>24</v>
      </c>
      <c r="I1699" s="3" t="s">
        <v>5512</v>
      </c>
      <c r="J1699" t="s">
        <v>5547</v>
      </c>
      <c r="K1699" s="3" t="s">
        <v>5548</v>
      </c>
      <c r="P1699" s="3" t="s">
        <v>5549</v>
      </c>
      <c r="Q1699" s="3" t="s">
        <v>5550</v>
      </c>
    </row>
    <row r="1700" spans="2:17" ht="285">
      <c r="B1700" t="s">
        <v>5553</v>
      </c>
      <c r="C1700" s="3" t="s">
        <v>5554</v>
      </c>
      <c r="D1700" t="s">
        <v>20</v>
      </c>
      <c r="E1700" t="s">
        <v>21</v>
      </c>
      <c r="F1700" s="3" t="s">
        <v>40</v>
      </c>
      <c r="G1700" t="s">
        <v>23</v>
      </c>
      <c r="H1700" s="3" t="s">
        <v>24</v>
      </c>
      <c r="I1700" s="3" t="s">
        <v>5512</v>
      </c>
      <c r="J1700" t="s">
        <v>5555</v>
      </c>
      <c r="K1700" s="3" t="s">
        <v>5556</v>
      </c>
      <c r="P1700" s="3" t="s">
        <v>5557</v>
      </c>
      <c r="Q1700" s="3" t="s">
        <v>5558</v>
      </c>
    </row>
    <row r="1701" spans="2:17" ht="225">
      <c r="B1701" t="s">
        <v>5559</v>
      </c>
      <c r="C1701" s="3" t="s">
        <v>5560</v>
      </c>
      <c r="D1701" t="s">
        <v>20</v>
      </c>
      <c r="E1701" t="s">
        <v>21</v>
      </c>
      <c r="F1701" s="3" t="s">
        <v>40</v>
      </c>
      <c r="G1701" t="s">
        <v>23</v>
      </c>
      <c r="H1701" s="3" t="s">
        <v>24</v>
      </c>
      <c r="I1701" s="3" t="s">
        <v>5512</v>
      </c>
      <c r="J1701" t="s">
        <v>5561</v>
      </c>
      <c r="K1701" s="3" t="s">
        <v>5562</v>
      </c>
      <c r="P1701" s="3" t="s">
        <v>5563</v>
      </c>
      <c r="Q1701" s="3" t="s">
        <v>5564</v>
      </c>
    </row>
    <row r="1702" spans="2:17" ht="150">
      <c r="B1702" t="s">
        <v>5565</v>
      </c>
      <c r="C1702" s="3" t="s">
        <v>5566</v>
      </c>
      <c r="D1702" t="s">
        <v>20</v>
      </c>
      <c r="E1702" t="s">
        <v>21</v>
      </c>
      <c r="F1702" s="3" t="s">
        <v>5136</v>
      </c>
      <c r="G1702" t="s">
        <v>23</v>
      </c>
      <c r="H1702" s="3" t="s">
        <v>24</v>
      </c>
      <c r="I1702" s="3" t="s">
        <v>5567</v>
      </c>
      <c r="J1702" t="s">
        <v>5568</v>
      </c>
      <c r="K1702" s="3" t="s">
        <v>5569</v>
      </c>
      <c r="P1702" s="3" t="s">
        <v>5570</v>
      </c>
      <c r="Q1702" s="3" t="s">
        <v>29</v>
      </c>
    </row>
    <row r="1703" spans="2:17" ht="90">
      <c r="B1703" t="s">
        <v>5648</v>
      </c>
      <c r="C1703" s="3" t="s">
        <v>5649</v>
      </c>
      <c r="D1703" t="s">
        <v>20</v>
      </c>
      <c r="E1703" t="s">
        <v>21</v>
      </c>
      <c r="F1703" s="3" t="s">
        <v>33</v>
      </c>
      <c r="G1703" t="s">
        <v>23</v>
      </c>
      <c r="H1703" s="3" t="s">
        <v>24</v>
      </c>
      <c r="I1703" s="3" t="s">
        <v>5567</v>
      </c>
      <c r="J1703" t="s">
        <v>5573</v>
      </c>
      <c r="K1703" s="3" t="s">
        <v>5574</v>
      </c>
      <c r="P1703" s="3" t="s">
        <v>5575</v>
      </c>
      <c r="Q1703" s="3" t="s">
        <v>5576</v>
      </c>
    </row>
    <row r="1704" spans="2:17" ht="120">
      <c r="B1704" t="s">
        <v>5650</v>
      </c>
      <c r="C1704" s="3" t="s">
        <v>5651</v>
      </c>
      <c r="D1704" t="s">
        <v>20</v>
      </c>
      <c r="E1704" t="s">
        <v>21</v>
      </c>
      <c r="F1704" s="3" t="s">
        <v>33</v>
      </c>
      <c r="G1704" t="s">
        <v>23</v>
      </c>
      <c r="H1704" s="3" t="s">
        <v>24</v>
      </c>
      <c r="I1704" s="3" t="s">
        <v>5567</v>
      </c>
      <c r="J1704" t="s">
        <v>5591</v>
      </c>
      <c r="K1704" s="3" t="s">
        <v>5592</v>
      </c>
      <c r="P1704" s="3" t="s">
        <v>5593</v>
      </c>
      <c r="Q1704" s="3" t="s">
        <v>5594</v>
      </c>
    </row>
    <row r="1705" spans="2:17" ht="165">
      <c r="B1705" t="s">
        <v>5673</v>
      </c>
      <c r="C1705" s="3" t="s">
        <v>5674</v>
      </c>
      <c r="D1705" t="s">
        <v>20</v>
      </c>
      <c r="E1705" t="s">
        <v>21</v>
      </c>
      <c r="F1705" s="3" t="s">
        <v>22</v>
      </c>
      <c r="G1705" t="s">
        <v>23</v>
      </c>
      <c r="H1705" s="3" t="s">
        <v>24</v>
      </c>
      <c r="I1705" s="3" t="s">
        <v>5567</v>
      </c>
      <c r="J1705" t="s">
        <v>5675</v>
      </c>
      <c r="K1705" s="3" t="s">
        <v>5676</v>
      </c>
      <c r="P1705" s="3" t="s">
        <v>5677</v>
      </c>
      <c r="Q1705" s="3" t="s">
        <v>5678</v>
      </c>
    </row>
    <row r="1706" spans="2:17" ht="210">
      <c r="B1706" t="s">
        <v>5679</v>
      </c>
      <c r="C1706" s="3" t="s">
        <v>5680</v>
      </c>
      <c r="D1706" t="s">
        <v>20</v>
      </c>
      <c r="E1706" t="s">
        <v>21</v>
      </c>
      <c r="F1706" s="3" t="s">
        <v>22</v>
      </c>
      <c r="G1706" t="s">
        <v>23</v>
      </c>
      <c r="H1706" s="3" t="s">
        <v>24</v>
      </c>
      <c r="I1706" s="3" t="s">
        <v>5567</v>
      </c>
      <c r="J1706" t="s">
        <v>5681</v>
      </c>
      <c r="K1706" s="3" t="s">
        <v>5682</v>
      </c>
      <c r="P1706" s="3" t="s">
        <v>5683</v>
      </c>
      <c r="Q1706" s="3" t="s">
        <v>5684</v>
      </c>
    </row>
    <row r="1707" spans="2:17" ht="225">
      <c r="B1707" t="s">
        <v>5685</v>
      </c>
      <c r="C1707" s="3" t="s">
        <v>5686</v>
      </c>
      <c r="D1707" t="s">
        <v>20</v>
      </c>
      <c r="E1707" t="s">
        <v>21</v>
      </c>
      <c r="F1707" s="3" t="s">
        <v>22</v>
      </c>
      <c r="G1707" t="s">
        <v>23</v>
      </c>
      <c r="H1707" s="3" t="s">
        <v>24</v>
      </c>
      <c r="I1707" s="3" t="s">
        <v>5567</v>
      </c>
      <c r="J1707" t="s">
        <v>5561</v>
      </c>
      <c r="K1707" s="3" t="s">
        <v>5562</v>
      </c>
      <c r="P1707" s="3" t="s">
        <v>5563</v>
      </c>
      <c r="Q1707" s="3" t="s">
        <v>5564</v>
      </c>
    </row>
    <row r="1708" spans="2:17" ht="285">
      <c r="B1708" t="s">
        <v>5600</v>
      </c>
      <c r="C1708" s="3" t="s">
        <v>5601</v>
      </c>
      <c r="D1708" t="s">
        <v>20</v>
      </c>
      <c r="E1708" t="s">
        <v>21</v>
      </c>
      <c r="F1708" s="3" t="s">
        <v>40</v>
      </c>
      <c r="G1708" t="s">
        <v>23</v>
      </c>
      <c r="H1708" s="3" t="s">
        <v>24</v>
      </c>
      <c r="I1708" s="3" t="s">
        <v>5567</v>
      </c>
      <c r="J1708" t="s">
        <v>5602</v>
      </c>
      <c r="K1708" s="3" t="s">
        <v>5603</v>
      </c>
      <c r="P1708" s="3" t="s">
        <v>5604</v>
      </c>
      <c r="Q1708" s="3" t="s">
        <v>5605</v>
      </c>
    </row>
    <row r="1709" spans="2:17" ht="328">
      <c r="B1709" t="s">
        <v>5606</v>
      </c>
      <c r="C1709" s="3" t="s">
        <v>5607</v>
      </c>
      <c r="D1709" t="s">
        <v>20</v>
      </c>
      <c r="E1709" t="s">
        <v>21</v>
      </c>
      <c r="F1709" s="3" t="s">
        <v>40</v>
      </c>
      <c r="G1709" t="s">
        <v>23</v>
      </c>
      <c r="H1709" s="3" t="s">
        <v>24</v>
      </c>
      <c r="I1709" s="3" t="s">
        <v>5567</v>
      </c>
      <c r="J1709" t="s">
        <v>5608</v>
      </c>
      <c r="K1709" s="3" t="s">
        <v>5609</v>
      </c>
      <c r="P1709" s="3" t="s">
        <v>5610</v>
      </c>
      <c r="Q1709" s="3" t="s">
        <v>5611</v>
      </c>
    </row>
    <row r="1710" spans="2:17" ht="135">
      <c r="B1710" t="s">
        <v>5612</v>
      </c>
      <c r="C1710" s="3" t="s">
        <v>5613</v>
      </c>
      <c r="D1710" t="s">
        <v>20</v>
      </c>
      <c r="E1710" t="s">
        <v>21</v>
      </c>
      <c r="F1710" s="3" t="s">
        <v>40</v>
      </c>
      <c r="G1710" t="s">
        <v>23</v>
      </c>
      <c r="H1710" s="3" t="s">
        <v>24</v>
      </c>
      <c r="I1710" s="3" t="s">
        <v>5567</v>
      </c>
      <c r="J1710" t="s">
        <v>5614</v>
      </c>
      <c r="K1710" s="3" t="s">
        <v>5615</v>
      </c>
      <c r="P1710" s="3" t="s">
        <v>5616</v>
      </c>
      <c r="Q1710" s="3" t="s">
        <v>5617</v>
      </c>
    </row>
    <row r="1711" spans="2:17" ht="270">
      <c r="B1711" t="s">
        <v>5618</v>
      </c>
      <c r="C1711" s="3" t="s">
        <v>5619</v>
      </c>
      <c r="D1711" t="s">
        <v>20</v>
      </c>
      <c r="E1711" t="s">
        <v>21</v>
      </c>
      <c r="F1711" s="3" t="s">
        <v>40</v>
      </c>
      <c r="G1711" t="s">
        <v>23</v>
      </c>
      <c r="H1711" s="3" t="s">
        <v>24</v>
      </c>
      <c r="I1711" s="3" t="s">
        <v>5620</v>
      </c>
      <c r="J1711" t="s">
        <v>5621</v>
      </c>
      <c r="K1711" s="3" t="s">
        <v>5622</v>
      </c>
      <c r="P1711" s="3" t="s">
        <v>5623</v>
      </c>
      <c r="Q1711" s="3" t="s">
        <v>29</v>
      </c>
    </row>
    <row r="1712" spans="2:17" ht="328">
      <c r="B1712" t="s">
        <v>5624</v>
      </c>
      <c r="C1712" s="3" t="s">
        <v>5625</v>
      </c>
      <c r="D1712" t="s">
        <v>20</v>
      </c>
      <c r="E1712" t="s">
        <v>21</v>
      </c>
      <c r="F1712" s="3" t="s">
        <v>40</v>
      </c>
      <c r="G1712" t="s">
        <v>23</v>
      </c>
      <c r="H1712" s="3" t="s">
        <v>24</v>
      </c>
      <c r="I1712" s="3" t="s">
        <v>5620</v>
      </c>
      <c r="J1712" t="s">
        <v>5626</v>
      </c>
      <c r="K1712" s="3" t="s">
        <v>5627</v>
      </c>
      <c r="P1712" s="3" t="s">
        <v>5628</v>
      </c>
      <c r="Q1712" s="3" t="s">
        <v>29</v>
      </c>
    </row>
    <row r="1713" spans="2:17" ht="180">
      <c r="B1713" t="s">
        <v>5629</v>
      </c>
      <c r="C1713" s="3" t="s">
        <v>5630</v>
      </c>
      <c r="D1713" t="s">
        <v>20</v>
      </c>
      <c r="E1713" t="s">
        <v>21</v>
      </c>
      <c r="F1713" s="3" t="s">
        <v>5136</v>
      </c>
      <c r="G1713" t="s">
        <v>23</v>
      </c>
      <c r="H1713" s="3" t="s">
        <v>24</v>
      </c>
      <c r="I1713" s="3" t="s">
        <v>5631</v>
      </c>
      <c r="J1713" t="s">
        <v>5632</v>
      </c>
      <c r="K1713" s="3" t="s">
        <v>5633</v>
      </c>
      <c r="P1713" s="3" t="s">
        <v>5634</v>
      </c>
      <c r="Q1713" s="3" t="s">
        <v>5635</v>
      </c>
    </row>
    <row r="1714" spans="2:17" ht="120">
      <c r="B1714" t="s">
        <v>5636</v>
      </c>
      <c r="C1714" s="3" t="s">
        <v>5637</v>
      </c>
      <c r="D1714" t="s">
        <v>20</v>
      </c>
      <c r="E1714" t="s">
        <v>21</v>
      </c>
      <c r="F1714" s="3" t="s">
        <v>5136</v>
      </c>
      <c r="G1714" t="s">
        <v>23</v>
      </c>
      <c r="H1714" s="3" t="s">
        <v>24</v>
      </c>
      <c r="I1714" s="3" t="s">
        <v>5631</v>
      </c>
      <c r="J1714" t="s">
        <v>5638</v>
      </c>
      <c r="K1714" s="3" t="s">
        <v>5639</v>
      </c>
      <c r="P1714" s="3" t="s">
        <v>5640</v>
      </c>
      <c r="Q1714" s="3" t="s">
        <v>5641</v>
      </c>
    </row>
    <row r="1715" spans="2:17" ht="270">
      <c r="B1715" t="s">
        <v>5687</v>
      </c>
      <c r="C1715" s="3" t="s">
        <v>5688</v>
      </c>
      <c r="D1715" t="s">
        <v>20</v>
      </c>
      <c r="E1715" t="s">
        <v>21</v>
      </c>
      <c r="F1715" s="3" t="s">
        <v>33</v>
      </c>
      <c r="G1715" t="s">
        <v>23</v>
      </c>
      <c r="H1715" s="3" t="s">
        <v>24</v>
      </c>
      <c r="I1715" s="3" t="s">
        <v>5631</v>
      </c>
      <c r="J1715" t="s">
        <v>5669</v>
      </c>
      <c r="K1715" s="3" t="s">
        <v>5670</v>
      </c>
      <c r="P1715" s="3" t="s">
        <v>5671</v>
      </c>
      <c r="Q1715" s="3" t="s">
        <v>5672</v>
      </c>
    </row>
    <row r="1716" spans="2:17" ht="285">
      <c r="B1716" t="s">
        <v>5689</v>
      </c>
      <c r="C1716" s="3" t="s">
        <v>5690</v>
      </c>
      <c r="D1716" t="s">
        <v>20</v>
      </c>
      <c r="E1716" t="s">
        <v>21</v>
      </c>
      <c r="F1716" s="3" t="s">
        <v>33</v>
      </c>
      <c r="G1716" t="s">
        <v>23</v>
      </c>
      <c r="H1716" s="3" t="s">
        <v>24</v>
      </c>
      <c r="I1716" s="3" t="s">
        <v>5631</v>
      </c>
      <c r="J1716" t="s">
        <v>5669</v>
      </c>
      <c r="K1716" s="3" t="s">
        <v>5670</v>
      </c>
      <c r="P1716" s="3" t="s">
        <v>5671</v>
      </c>
      <c r="Q1716" s="3" t="s">
        <v>5672</v>
      </c>
    </row>
    <row r="1717" spans="2:17" ht="135">
      <c r="B1717" t="s">
        <v>5691</v>
      </c>
      <c r="C1717" s="3" t="s">
        <v>5692</v>
      </c>
      <c r="D1717" t="s">
        <v>20</v>
      </c>
      <c r="E1717" t="s">
        <v>21</v>
      </c>
      <c r="F1717" s="3" t="s">
        <v>22</v>
      </c>
      <c r="G1717" t="s">
        <v>23</v>
      </c>
      <c r="H1717" s="3" t="s">
        <v>24</v>
      </c>
      <c r="I1717" s="3" t="s">
        <v>5631</v>
      </c>
      <c r="J1717" t="s">
        <v>5693</v>
      </c>
      <c r="K1717" s="3" t="s">
        <v>5694</v>
      </c>
      <c r="P1717" s="3" t="s">
        <v>5695</v>
      </c>
      <c r="Q1717" s="3" t="s">
        <v>5696</v>
      </c>
    </row>
    <row r="1718" spans="2:17" ht="210">
      <c r="B1718" t="s">
        <v>5711</v>
      </c>
      <c r="C1718" s="3" t="s">
        <v>5712</v>
      </c>
      <c r="D1718" t="s">
        <v>20</v>
      </c>
      <c r="E1718" t="s">
        <v>21</v>
      </c>
      <c r="F1718" s="3" t="s">
        <v>22</v>
      </c>
      <c r="G1718" t="s">
        <v>23</v>
      </c>
      <c r="H1718" s="3" t="s">
        <v>24</v>
      </c>
      <c r="I1718" s="3" t="s">
        <v>5631</v>
      </c>
      <c r="J1718" t="s">
        <v>5713</v>
      </c>
      <c r="K1718" s="3" t="s">
        <v>5714</v>
      </c>
      <c r="P1718" s="3" t="s">
        <v>5715</v>
      </c>
      <c r="Q1718" s="3" t="s">
        <v>5716</v>
      </c>
    </row>
    <row r="1719" spans="2:17" ht="165">
      <c r="B1719" t="s">
        <v>5717</v>
      </c>
      <c r="C1719" s="3" t="s">
        <v>5718</v>
      </c>
      <c r="D1719" t="s">
        <v>20</v>
      </c>
      <c r="E1719" t="s">
        <v>21</v>
      </c>
      <c r="F1719" s="3" t="s">
        <v>22</v>
      </c>
      <c r="G1719" t="s">
        <v>23</v>
      </c>
      <c r="H1719" s="3" t="s">
        <v>24</v>
      </c>
      <c r="I1719" s="3" t="s">
        <v>5631</v>
      </c>
      <c r="J1719" t="s">
        <v>5713</v>
      </c>
      <c r="K1719" s="3" t="s">
        <v>5714</v>
      </c>
      <c r="P1719" s="3" t="s">
        <v>5715</v>
      </c>
      <c r="Q1719" s="3" t="s">
        <v>5716</v>
      </c>
    </row>
    <row r="1720" spans="2:17" ht="180">
      <c r="B1720" t="s">
        <v>5652</v>
      </c>
      <c r="C1720" s="3" t="s">
        <v>5653</v>
      </c>
      <c r="D1720" t="s">
        <v>20</v>
      </c>
      <c r="E1720" t="s">
        <v>21</v>
      </c>
      <c r="F1720" s="3" t="s">
        <v>40</v>
      </c>
      <c r="G1720" t="s">
        <v>23</v>
      </c>
      <c r="H1720" s="3" t="s">
        <v>24</v>
      </c>
      <c r="I1720" s="3" t="s">
        <v>5631</v>
      </c>
      <c r="J1720" t="s">
        <v>5654</v>
      </c>
      <c r="K1720" s="3" t="s">
        <v>5655</v>
      </c>
      <c r="P1720" s="3" t="s">
        <v>5656</v>
      </c>
      <c r="Q1720" s="3" t="s">
        <v>5657</v>
      </c>
    </row>
    <row r="1721" spans="2:17" ht="105">
      <c r="B1721" t="s">
        <v>5658</v>
      </c>
      <c r="C1721" s="3" t="s">
        <v>5659</v>
      </c>
      <c r="D1721" t="s">
        <v>20</v>
      </c>
      <c r="E1721" t="s">
        <v>21</v>
      </c>
      <c r="F1721" s="3" t="s">
        <v>40</v>
      </c>
      <c r="G1721" t="s">
        <v>23</v>
      </c>
      <c r="H1721" s="3" t="s">
        <v>24</v>
      </c>
      <c r="I1721" s="3" t="s">
        <v>5631</v>
      </c>
      <c r="J1721" t="s">
        <v>5660</v>
      </c>
      <c r="K1721" s="3" t="s">
        <v>5661</v>
      </c>
      <c r="P1721" s="3" t="s">
        <v>5662</v>
      </c>
      <c r="Q1721" s="3" t="s">
        <v>5663</v>
      </c>
    </row>
    <row r="1722" spans="2:17" ht="135">
      <c r="B1722" t="s">
        <v>5664</v>
      </c>
      <c r="C1722" s="3" t="s">
        <v>5665</v>
      </c>
      <c r="D1722" t="s">
        <v>20</v>
      </c>
      <c r="E1722" t="s">
        <v>21</v>
      </c>
      <c r="F1722" s="3" t="s">
        <v>40</v>
      </c>
      <c r="G1722" t="s">
        <v>23</v>
      </c>
      <c r="H1722" s="3" t="s">
        <v>24</v>
      </c>
      <c r="I1722" s="3" t="s">
        <v>5631</v>
      </c>
      <c r="J1722" t="s">
        <v>5660</v>
      </c>
      <c r="K1722" s="3" t="s">
        <v>5661</v>
      </c>
      <c r="P1722" s="3" t="s">
        <v>5662</v>
      </c>
      <c r="Q1722" s="3" t="s">
        <v>5663</v>
      </c>
    </row>
    <row r="1723" spans="2:17" ht="150">
      <c r="B1723" t="s">
        <v>5666</v>
      </c>
      <c r="C1723" s="3" t="s">
        <v>5667</v>
      </c>
      <c r="D1723" t="s">
        <v>20</v>
      </c>
      <c r="E1723" t="s">
        <v>21</v>
      </c>
      <c r="F1723" s="3" t="s">
        <v>5136</v>
      </c>
      <c r="G1723" t="s">
        <v>23</v>
      </c>
      <c r="H1723" s="3" t="s">
        <v>24</v>
      </c>
      <c r="I1723" s="3" t="s">
        <v>5668</v>
      </c>
      <c r="J1723" t="s">
        <v>5669</v>
      </c>
      <c r="K1723" s="3" t="s">
        <v>5670</v>
      </c>
      <c r="P1723" s="3" t="s">
        <v>5671</v>
      </c>
      <c r="Q1723" s="3" t="s">
        <v>5672</v>
      </c>
    </row>
    <row r="1724" spans="2:17" ht="180">
      <c r="B1724" t="s">
        <v>5719</v>
      </c>
      <c r="C1724" s="3" t="s">
        <v>5720</v>
      </c>
      <c r="D1724" t="s">
        <v>20</v>
      </c>
      <c r="E1724" t="s">
        <v>21</v>
      </c>
      <c r="F1724" s="3" t="s">
        <v>33</v>
      </c>
      <c r="G1724" t="s">
        <v>23</v>
      </c>
      <c r="H1724" s="3" t="s">
        <v>24</v>
      </c>
      <c r="I1724" s="3" t="s">
        <v>5668</v>
      </c>
      <c r="J1724" t="s">
        <v>5632</v>
      </c>
      <c r="K1724" s="3" t="s">
        <v>5633</v>
      </c>
      <c r="P1724" s="3" t="s">
        <v>5634</v>
      </c>
      <c r="Q1724" s="3" t="s">
        <v>5635</v>
      </c>
    </row>
    <row r="1725" spans="2:17" ht="195">
      <c r="B1725" t="s">
        <v>5721</v>
      </c>
      <c r="C1725" s="3" t="s">
        <v>5722</v>
      </c>
      <c r="D1725" t="s">
        <v>20</v>
      </c>
      <c r="E1725" t="s">
        <v>21</v>
      </c>
      <c r="F1725" s="3" t="s">
        <v>33</v>
      </c>
      <c r="G1725" t="s">
        <v>23</v>
      </c>
      <c r="H1725" s="3" t="s">
        <v>24</v>
      </c>
      <c r="I1725" s="3" t="s">
        <v>5668</v>
      </c>
      <c r="J1725" t="s">
        <v>5632</v>
      </c>
      <c r="K1725" s="3" t="s">
        <v>5633</v>
      </c>
      <c r="P1725" s="3" t="s">
        <v>5634</v>
      </c>
      <c r="Q1725" s="3" t="s">
        <v>5635</v>
      </c>
    </row>
    <row r="1726" spans="2:17" ht="75">
      <c r="B1726" t="s">
        <v>5723</v>
      </c>
      <c r="C1726" s="3" t="s">
        <v>5724</v>
      </c>
      <c r="D1726" t="s">
        <v>20</v>
      </c>
      <c r="E1726" t="s">
        <v>21</v>
      </c>
      <c r="F1726" s="3" t="s">
        <v>33</v>
      </c>
      <c r="G1726" t="s">
        <v>23</v>
      </c>
      <c r="H1726" s="3" t="s">
        <v>24</v>
      </c>
      <c r="I1726" s="3" t="s">
        <v>5668</v>
      </c>
      <c r="J1726" t="s">
        <v>5725</v>
      </c>
      <c r="K1726" s="3" t="s">
        <v>5726</v>
      </c>
      <c r="P1726" s="3" t="s">
        <v>5727</v>
      </c>
      <c r="Q1726" s="3" t="s">
        <v>5728</v>
      </c>
    </row>
    <row r="1727" spans="2:17" ht="240">
      <c r="B1727" t="s">
        <v>5729</v>
      </c>
      <c r="C1727" s="3" t="s">
        <v>5730</v>
      </c>
      <c r="D1727" t="s">
        <v>20</v>
      </c>
      <c r="E1727" t="s">
        <v>21</v>
      </c>
      <c r="F1727" s="3" t="s">
        <v>22</v>
      </c>
      <c r="G1727" t="s">
        <v>23</v>
      </c>
      <c r="H1727" s="3" t="s">
        <v>24</v>
      </c>
      <c r="I1727" s="3" t="s">
        <v>5668</v>
      </c>
      <c r="J1727" t="s">
        <v>5731</v>
      </c>
      <c r="K1727" s="3" t="s">
        <v>5732</v>
      </c>
      <c r="P1727" s="3" t="s">
        <v>5733</v>
      </c>
      <c r="Q1727" s="3" t="s">
        <v>5734</v>
      </c>
    </row>
    <row r="1728" spans="2:17" ht="165">
      <c r="B1728" t="s">
        <v>5761</v>
      </c>
      <c r="C1728" s="3" t="s">
        <v>5762</v>
      </c>
      <c r="D1728" t="s">
        <v>20</v>
      </c>
      <c r="E1728" t="s">
        <v>21</v>
      </c>
      <c r="F1728" s="3" t="s">
        <v>22</v>
      </c>
      <c r="G1728" t="s">
        <v>23</v>
      </c>
      <c r="H1728" s="3" t="s">
        <v>24</v>
      </c>
      <c r="I1728" s="3" t="s">
        <v>5668</v>
      </c>
      <c r="J1728" t="s">
        <v>5763</v>
      </c>
      <c r="K1728" s="3" t="s">
        <v>5764</v>
      </c>
      <c r="P1728" s="3" t="s">
        <v>5765</v>
      </c>
      <c r="Q1728" s="3" t="s">
        <v>5766</v>
      </c>
    </row>
    <row r="1729" spans="2:17" ht="180">
      <c r="B1729" t="s">
        <v>5767</v>
      </c>
      <c r="C1729" s="3" t="s">
        <v>5768</v>
      </c>
      <c r="D1729" t="s">
        <v>20</v>
      </c>
      <c r="E1729" t="s">
        <v>21</v>
      </c>
      <c r="F1729" s="3" t="s">
        <v>22</v>
      </c>
      <c r="G1729" t="s">
        <v>23</v>
      </c>
      <c r="H1729" s="3" t="s">
        <v>24</v>
      </c>
      <c r="I1729" s="3" t="s">
        <v>5668</v>
      </c>
      <c r="J1729" t="s">
        <v>5769</v>
      </c>
      <c r="K1729" s="3" t="s">
        <v>5770</v>
      </c>
      <c r="P1729" s="3" t="s">
        <v>5771</v>
      </c>
      <c r="Q1729" s="3" t="s">
        <v>5772</v>
      </c>
    </row>
    <row r="1730" spans="2:17" ht="120">
      <c r="B1730" t="s">
        <v>5697</v>
      </c>
      <c r="C1730" s="3" t="s">
        <v>5698</v>
      </c>
      <c r="D1730" t="s">
        <v>20</v>
      </c>
      <c r="E1730" t="s">
        <v>21</v>
      </c>
      <c r="F1730" s="3" t="s">
        <v>40</v>
      </c>
      <c r="G1730" t="s">
        <v>23</v>
      </c>
      <c r="H1730" s="3" t="s">
        <v>24</v>
      </c>
      <c r="I1730" s="3" t="s">
        <v>5668</v>
      </c>
      <c r="J1730" t="s">
        <v>5699</v>
      </c>
      <c r="K1730" s="3" t="s">
        <v>5700</v>
      </c>
      <c r="P1730" s="3" t="s">
        <v>5701</v>
      </c>
      <c r="Q1730" s="3" t="s">
        <v>5702</v>
      </c>
    </row>
    <row r="1731" spans="2:17" ht="180">
      <c r="B1731" t="s">
        <v>5703</v>
      </c>
      <c r="C1731" s="3" t="s">
        <v>5704</v>
      </c>
      <c r="D1731" t="s">
        <v>20</v>
      </c>
      <c r="E1731" t="s">
        <v>21</v>
      </c>
      <c r="F1731" s="3" t="s">
        <v>40</v>
      </c>
      <c r="G1731" t="s">
        <v>23</v>
      </c>
      <c r="H1731" s="3" t="s">
        <v>24</v>
      </c>
      <c r="I1731" s="3" t="s">
        <v>5668</v>
      </c>
      <c r="J1731" t="s">
        <v>5699</v>
      </c>
      <c r="K1731" s="3" t="s">
        <v>5700</v>
      </c>
      <c r="P1731" s="3" t="s">
        <v>5701</v>
      </c>
      <c r="Q1731" s="3" t="s">
        <v>5702</v>
      </c>
    </row>
    <row r="1732" spans="2:17" ht="225">
      <c r="B1732" t="s">
        <v>5705</v>
      </c>
      <c r="C1732" s="3" t="s">
        <v>5706</v>
      </c>
      <c r="D1732" t="s">
        <v>20</v>
      </c>
      <c r="E1732" t="s">
        <v>21</v>
      </c>
      <c r="F1732" s="3" t="s">
        <v>40</v>
      </c>
      <c r="G1732" t="s">
        <v>23</v>
      </c>
      <c r="H1732" s="3" t="s">
        <v>24</v>
      </c>
      <c r="I1732" s="3" t="s">
        <v>5668</v>
      </c>
      <c r="J1732" t="s">
        <v>5707</v>
      </c>
      <c r="K1732" s="3" t="s">
        <v>5708</v>
      </c>
      <c r="P1732" s="3" t="s">
        <v>5709</v>
      </c>
      <c r="Q1732" s="3" t="s">
        <v>5710</v>
      </c>
    </row>
    <row r="1733" spans="2:17" ht="105">
      <c r="B1733" t="s">
        <v>5773</v>
      </c>
      <c r="C1733" s="3" t="s">
        <v>5774</v>
      </c>
      <c r="D1733" t="s">
        <v>20</v>
      </c>
      <c r="E1733" t="s">
        <v>21</v>
      </c>
      <c r="F1733" s="3" t="s">
        <v>33</v>
      </c>
      <c r="G1733" t="s">
        <v>23</v>
      </c>
      <c r="H1733" s="3" t="s">
        <v>24</v>
      </c>
      <c r="I1733" s="3" t="s">
        <v>5737</v>
      </c>
      <c r="J1733" t="s">
        <v>5775</v>
      </c>
      <c r="K1733" s="3" t="s">
        <v>5776</v>
      </c>
      <c r="P1733" s="3" t="s">
        <v>5777</v>
      </c>
      <c r="Q1733" s="3" t="s">
        <v>29</v>
      </c>
    </row>
    <row r="1734" spans="2:17" ht="75">
      <c r="B1734" t="s">
        <v>5778</v>
      </c>
      <c r="C1734" s="3" t="s">
        <v>5779</v>
      </c>
      <c r="D1734" t="s">
        <v>20</v>
      </c>
      <c r="E1734" t="s">
        <v>21</v>
      </c>
      <c r="F1734" s="3" t="s">
        <v>33</v>
      </c>
      <c r="G1734" t="s">
        <v>23</v>
      </c>
      <c r="H1734" s="3" t="s">
        <v>24</v>
      </c>
      <c r="I1734" s="3" t="s">
        <v>5737</v>
      </c>
      <c r="J1734" t="s">
        <v>5780</v>
      </c>
      <c r="K1734" s="3" t="s">
        <v>5781</v>
      </c>
      <c r="P1734" s="3" t="s">
        <v>5782</v>
      </c>
      <c r="Q1734" s="3" t="s">
        <v>29</v>
      </c>
    </row>
    <row r="1735" spans="2:17" ht="210">
      <c r="B1735" t="s">
        <v>5783</v>
      </c>
      <c r="C1735" s="3" t="s">
        <v>5784</v>
      </c>
      <c r="D1735" t="s">
        <v>20</v>
      </c>
      <c r="E1735" t="s">
        <v>21</v>
      </c>
      <c r="F1735" s="3" t="s">
        <v>22</v>
      </c>
      <c r="G1735" t="s">
        <v>23</v>
      </c>
      <c r="H1735" s="3" t="s">
        <v>24</v>
      </c>
      <c r="I1735" s="3" t="s">
        <v>5737</v>
      </c>
      <c r="J1735" t="s">
        <v>5785</v>
      </c>
      <c r="K1735" s="3" t="s">
        <v>5786</v>
      </c>
      <c r="P1735" s="3" t="s">
        <v>5787</v>
      </c>
      <c r="Q1735" s="3" t="s">
        <v>29</v>
      </c>
    </row>
    <row r="1736" spans="2:17" ht="398">
      <c r="B1736" t="s">
        <v>5788</v>
      </c>
      <c r="C1736" s="3" t="s">
        <v>5789</v>
      </c>
      <c r="D1736" t="s">
        <v>20</v>
      </c>
      <c r="E1736" t="s">
        <v>21</v>
      </c>
      <c r="F1736" s="3" t="s">
        <v>22</v>
      </c>
      <c r="G1736" t="s">
        <v>23</v>
      </c>
      <c r="H1736" s="3" t="s">
        <v>24</v>
      </c>
      <c r="I1736" s="3" t="s">
        <v>5737</v>
      </c>
      <c r="J1736" t="s">
        <v>5790</v>
      </c>
      <c r="K1736" s="3" t="s">
        <v>5791</v>
      </c>
      <c r="P1736" s="3" t="s">
        <v>5792</v>
      </c>
      <c r="Q1736" s="3" t="s">
        <v>5793</v>
      </c>
    </row>
    <row r="1737" spans="2:17" ht="300">
      <c r="B1737" t="s">
        <v>5811</v>
      </c>
      <c r="C1737" s="3" t="s">
        <v>5812</v>
      </c>
      <c r="D1737" t="s">
        <v>20</v>
      </c>
      <c r="E1737" t="s">
        <v>21</v>
      </c>
      <c r="F1737" s="3" t="s">
        <v>22</v>
      </c>
      <c r="G1737" t="s">
        <v>23</v>
      </c>
      <c r="H1737" s="3" t="s">
        <v>24</v>
      </c>
      <c r="I1737" s="3" t="s">
        <v>5737</v>
      </c>
      <c r="J1737" t="s">
        <v>5597</v>
      </c>
      <c r="K1737" s="3" t="s">
        <v>5598</v>
      </c>
      <c r="P1737" s="3" t="s">
        <v>5599</v>
      </c>
      <c r="Q1737" s="3" t="s">
        <v>29</v>
      </c>
    </row>
    <row r="1738" spans="2:17" ht="384">
      <c r="B1738" t="s">
        <v>5813</v>
      </c>
      <c r="C1738" s="3" t="s">
        <v>5814</v>
      </c>
      <c r="D1738" t="s">
        <v>20</v>
      </c>
      <c r="E1738" t="s">
        <v>21</v>
      </c>
      <c r="F1738" s="3" t="s">
        <v>22</v>
      </c>
      <c r="G1738" t="s">
        <v>23</v>
      </c>
      <c r="H1738" s="3" t="s">
        <v>24</v>
      </c>
      <c r="I1738" s="3" t="s">
        <v>5737</v>
      </c>
      <c r="J1738" t="s">
        <v>5815</v>
      </c>
      <c r="K1738" s="3" t="s">
        <v>5816</v>
      </c>
      <c r="P1738" s="3" t="s">
        <v>5817</v>
      </c>
      <c r="Q1738" s="3" t="s">
        <v>5818</v>
      </c>
    </row>
    <row r="1739" spans="2:17" ht="240">
      <c r="B1739" t="s">
        <v>5735</v>
      </c>
      <c r="C1739" s="3" t="s">
        <v>5736</v>
      </c>
      <c r="D1739" t="s">
        <v>20</v>
      </c>
      <c r="E1739" t="s">
        <v>21</v>
      </c>
      <c r="F1739" s="3" t="s">
        <v>40</v>
      </c>
      <c r="G1739" t="s">
        <v>23</v>
      </c>
      <c r="H1739" s="3" t="s">
        <v>24</v>
      </c>
      <c r="I1739" s="3" t="s">
        <v>5737</v>
      </c>
      <c r="J1739" t="s">
        <v>5738</v>
      </c>
      <c r="K1739" s="3" t="s">
        <v>5739</v>
      </c>
      <c r="P1739" s="3" t="s">
        <v>5740</v>
      </c>
      <c r="Q1739" s="3" t="s">
        <v>5741</v>
      </c>
    </row>
    <row r="1740" spans="2:17" ht="255">
      <c r="B1740" t="s">
        <v>5742</v>
      </c>
      <c r="C1740" s="3" t="s">
        <v>5743</v>
      </c>
      <c r="D1740" t="s">
        <v>20</v>
      </c>
      <c r="E1740" t="s">
        <v>21</v>
      </c>
      <c r="F1740" s="3" t="s">
        <v>40</v>
      </c>
      <c r="G1740" t="s">
        <v>23</v>
      </c>
      <c r="H1740" s="3" t="s">
        <v>24</v>
      </c>
      <c r="I1740" s="3" t="s">
        <v>5737</v>
      </c>
      <c r="J1740" t="s">
        <v>5744</v>
      </c>
      <c r="K1740" s="3" t="s">
        <v>5745</v>
      </c>
      <c r="P1740" s="3" t="s">
        <v>5746</v>
      </c>
      <c r="Q1740" s="3" t="s">
        <v>29</v>
      </c>
    </row>
    <row r="1741" spans="2:17" ht="90">
      <c r="B1741" t="s">
        <v>5747</v>
      </c>
      <c r="C1741" s="3" t="s">
        <v>5748</v>
      </c>
      <c r="D1741" t="s">
        <v>20</v>
      </c>
      <c r="E1741" t="s">
        <v>21</v>
      </c>
      <c r="F1741" s="3" t="s">
        <v>40</v>
      </c>
      <c r="G1741" t="s">
        <v>23</v>
      </c>
      <c r="H1741" s="3" t="s">
        <v>24</v>
      </c>
      <c r="I1741" s="3" t="s">
        <v>5737</v>
      </c>
      <c r="J1741" t="s">
        <v>5749</v>
      </c>
      <c r="K1741" s="3" t="s">
        <v>5750</v>
      </c>
      <c r="P1741" s="3" t="s">
        <v>5751</v>
      </c>
      <c r="Q1741" s="3" t="s">
        <v>29</v>
      </c>
    </row>
    <row r="1742" spans="2:17" ht="342">
      <c r="B1742" t="s">
        <v>5752</v>
      </c>
      <c r="C1742" s="3" t="s">
        <v>5753</v>
      </c>
      <c r="D1742" t="s">
        <v>20</v>
      </c>
      <c r="E1742" t="s">
        <v>21</v>
      </c>
      <c r="F1742" s="3" t="s">
        <v>40</v>
      </c>
      <c r="G1742" t="s">
        <v>23</v>
      </c>
      <c r="H1742" s="3" t="s">
        <v>24</v>
      </c>
      <c r="I1742" s="3" t="s">
        <v>5737</v>
      </c>
      <c r="J1742" t="s">
        <v>5744</v>
      </c>
      <c r="K1742" s="3" t="s">
        <v>5745</v>
      </c>
      <c r="P1742" s="3" t="s">
        <v>5746</v>
      </c>
      <c r="Q1742" s="3" t="s">
        <v>29</v>
      </c>
    </row>
    <row r="1743" spans="2:17" ht="75">
      <c r="B1743" t="s">
        <v>5754</v>
      </c>
      <c r="C1743" s="3" t="s">
        <v>5755</v>
      </c>
      <c r="D1743" t="s">
        <v>20</v>
      </c>
      <c r="E1743" t="s">
        <v>21</v>
      </c>
      <c r="F1743" s="3" t="s">
        <v>5136</v>
      </c>
      <c r="G1743" t="s">
        <v>23</v>
      </c>
      <c r="H1743" s="3" t="s">
        <v>24</v>
      </c>
      <c r="I1743" s="3" t="s">
        <v>5756</v>
      </c>
      <c r="J1743" t="s">
        <v>5757</v>
      </c>
      <c r="K1743" s="3" t="s">
        <v>5758</v>
      </c>
      <c r="P1743" s="3" t="s">
        <v>5759</v>
      </c>
      <c r="Q1743" s="3" t="s">
        <v>5760</v>
      </c>
    </row>
    <row r="1744" spans="2:17" ht="210">
      <c r="B1744" t="s">
        <v>5825</v>
      </c>
      <c r="C1744" s="3" t="s">
        <v>5826</v>
      </c>
      <c r="D1744" t="s">
        <v>20</v>
      </c>
      <c r="E1744" t="s">
        <v>21</v>
      </c>
      <c r="F1744" s="3" t="s">
        <v>33</v>
      </c>
      <c r="G1744" t="s">
        <v>23</v>
      </c>
      <c r="H1744" s="3" t="s">
        <v>24</v>
      </c>
      <c r="I1744" s="3" t="s">
        <v>5756</v>
      </c>
      <c r="J1744" t="s">
        <v>5780</v>
      </c>
      <c r="K1744" s="3" t="s">
        <v>5781</v>
      </c>
      <c r="P1744" s="3" t="s">
        <v>5782</v>
      </c>
      <c r="Q1744" s="3" t="s">
        <v>29</v>
      </c>
    </row>
    <row r="1745" spans="2:17" ht="75">
      <c r="B1745" t="s">
        <v>5827</v>
      </c>
      <c r="C1745" s="3" t="s">
        <v>5828</v>
      </c>
      <c r="D1745" t="s">
        <v>20</v>
      </c>
      <c r="E1745" t="s">
        <v>21</v>
      </c>
      <c r="F1745" s="3" t="s">
        <v>33</v>
      </c>
      <c r="G1745" t="s">
        <v>23</v>
      </c>
      <c r="H1745" s="3" t="s">
        <v>24</v>
      </c>
      <c r="I1745" s="3" t="s">
        <v>5756</v>
      </c>
      <c r="J1745" t="s">
        <v>5780</v>
      </c>
      <c r="K1745" s="3" t="s">
        <v>5781</v>
      </c>
      <c r="P1745" s="3" t="s">
        <v>5782</v>
      </c>
      <c r="Q1745" s="3" t="s">
        <v>29</v>
      </c>
    </row>
    <row r="1746" spans="2:17" ht="180">
      <c r="B1746" t="s">
        <v>5829</v>
      </c>
      <c r="C1746" s="3" t="s">
        <v>5830</v>
      </c>
      <c r="D1746" t="s">
        <v>20</v>
      </c>
      <c r="E1746" t="s">
        <v>21</v>
      </c>
      <c r="F1746" s="3" t="s">
        <v>33</v>
      </c>
      <c r="G1746" t="s">
        <v>23</v>
      </c>
      <c r="H1746" s="3" t="s">
        <v>24</v>
      </c>
      <c r="I1746" s="3" t="s">
        <v>5756</v>
      </c>
      <c r="J1746" t="s">
        <v>5780</v>
      </c>
      <c r="K1746" s="3" t="s">
        <v>5781</v>
      </c>
      <c r="P1746" s="3" t="s">
        <v>5782</v>
      </c>
      <c r="Q1746" s="3" t="s">
        <v>29</v>
      </c>
    </row>
    <row r="1747" spans="2:17" ht="75">
      <c r="B1747" t="s">
        <v>5831</v>
      </c>
      <c r="C1747" s="3" t="s">
        <v>5832</v>
      </c>
      <c r="D1747" t="s">
        <v>20</v>
      </c>
      <c r="E1747" t="s">
        <v>21</v>
      </c>
      <c r="F1747" s="3" t="s">
        <v>22</v>
      </c>
      <c r="G1747" t="s">
        <v>23</v>
      </c>
      <c r="H1747" s="3" t="s">
        <v>24</v>
      </c>
      <c r="I1747" s="3" t="s">
        <v>5756</v>
      </c>
      <c r="J1747" t="s">
        <v>5815</v>
      </c>
      <c r="K1747" s="3" t="s">
        <v>5816</v>
      </c>
      <c r="P1747" s="3" t="s">
        <v>5817</v>
      </c>
      <c r="Q1747" s="3" t="s">
        <v>5818</v>
      </c>
    </row>
    <row r="1748" spans="2:17" ht="285">
      <c r="B1748" t="s">
        <v>5864</v>
      </c>
      <c r="C1748" s="3" t="s">
        <v>5865</v>
      </c>
      <c r="D1748" t="s">
        <v>20</v>
      </c>
      <c r="E1748" t="s">
        <v>21</v>
      </c>
      <c r="F1748" s="3" t="s">
        <v>22</v>
      </c>
      <c r="G1748" t="s">
        <v>23</v>
      </c>
      <c r="H1748" s="3" t="s">
        <v>24</v>
      </c>
      <c r="I1748" s="3" t="s">
        <v>5756</v>
      </c>
      <c r="J1748" t="s">
        <v>5866</v>
      </c>
      <c r="K1748" s="3" t="s">
        <v>5867</v>
      </c>
      <c r="P1748" s="3" t="s">
        <v>5868</v>
      </c>
      <c r="Q1748" s="3" t="s">
        <v>5818</v>
      </c>
    </row>
    <row r="1749" spans="2:17" ht="75">
      <c r="B1749" t="s">
        <v>5869</v>
      </c>
      <c r="C1749" s="3" t="s">
        <v>5870</v>
      </c>
      <c r="D1749" t="s">
        <v>20</v>
      </c>
      <c r="E1749" t="s">
        <v>21</v>
      </c>
      <c r="F1749" s="3" t="s">
        <v>22</v>
      </c>
      <c r="G1749" t="s">
        <v>23</v>
      </c>
      <c r="H1749" s="3" t="s">
        <v>24</v>
      </c>
      <c r="I1749" s="3" t="s">
        <v>5756</v>
      </c>
      <c r="J1749" t="s">
        <v>5815</v>
      </c>
      <c r="K1749" s="3" t="s">
        <v>5816</v>
      </c>
      <c r="P1749" s="3" t="s">
        <v>5817</v>
      </c>
      <c r="Q1749" s="3" t="s">
        <v>5818</v>
      </c>
    </row>
    <row r="1750" spans="2:17" ht="165">
      <c r="B1750" t="s">
        <v>5794</v>
      </c>
      <c r="C1750" s="3" t="s">
        <v>5795</v>
      </c>
      <c r="D1750" t="s">
        <v>20</v>
      </c>
      <c r="E1750" t="s">
        <v>21</v>
      </c>
      <c r="F1750" s="3" t="s">
        <v>40</v>
      </c>
      <c r="G1750" t="s">
        <v>23</v>
      </c>
      <c r="H1750" s="3" t="s">
        <v>24</v>
      </c>
      <c r="I1750" s="3" t="s">
        <v>5756</v>
      </c>
      <c r="J1750" t="s">
        <v>5738</v>
      </c>
      <c r="K1750" s="3" t="s">
        <v>5739</v>
      </c>
      <c r="P1750" s="3" t="s">
        <v>5740</v>
      </c>
      <c r="Q1750" s="3" t="s">
        <v>5741</v>
      </c>
    </row>
    <row r="1751" spans="2:17" ht="165">
      <c r="B1751" t="s">
        <v>5796</v>
      </c>
      <c r="C1751" s="3" t="s">
        <v>5797</v>
      </c>
      <c r="D1751" t="s">
        <v>20</v>
      </c>
      <c r="E1751" t="s">
        <v>21</v>
      </c>
      <c r="F1751" s="3" t="s">
        <v>40</v>
      </c>
      <c r="G1751" t="s">
        <v>23</v>
      </c>
      <c r="H1751" s="3" t="s">
        <v>24</v>
      </c>
      <c r="I1751" s="3" t="s">
        <v>5756</v>
      </c>
      <c r="J1751" t="s">
        <v>5738</v>
      </c>
      <c r="K1751" s="3" t="s">
        <v>5739</v>
      </c>
      <c r="P1751" s="3" t="s">
        <v>5740</v>
      </c>
      <c r="Q1751" s="3" t="s">
        <v>5741</v>
      </c>
    </row>
    <row r="1752" spans="2:17" ht="240">
      <c r="B1752" t="s">
        <v>5798</v>
      </c>
      <c r="C1752" s="3" t="s">
        <v>5799</v>
      </c>
      <c r="D1752" t="s">
        <v>20</v>
      </c>
      <c r="E1752" t="s">
        <v>21</v>
      </c>
      <c r="F1752" s="3" t="s">
        <v>40</v>
      </c>
      <c r="G1752" t="s">
        <v>23</v>
      </c>
      <c r="H1752" s="3" t="s">
        <v>24</v>
      </c>
      <c r="I1752" s="3" t="s">
        <v>5756</v>
      </c>
      <c r="J1752" t="s">
        <v>5738</v>
      </c>
      <c r="K1752" s="3" t="s">
        <v>5739</v>
      </c>
      <c r="P1752" s="3" t="s">
        <v>5740</v>
      </c>
      <c r="Q1752" s="3" t="s">
        <v>5741</v>
      </c>
    </row>
    <row r="1753" spans="2:17" ht="165">
      <c r="B1753" t="s">
        <v>5800</v>
      </c>
      <c r="C1753" s="3" t="s">
        <v>5801</v>
      </c>
      <c r="D1753" t="s">
        <v>20</v>
      </c>
      <c r="E1753" t="s">
        <v>21</v>
      </c>
      <c r="F1753" s="3" t="s">
        <v>40</v>
      </c>
      <c r="G1753" t="s">
        <v>23</v>
      </c>
      <c r="H1753" s="3" t="s">
        <v>24</v>
      </c>
      <c r="I1753" s="3" t="s">
        <v>5756</v>
      </c>
      <c r="J1753" t="s">
        <v>5738</v>
      </c>
      <c r="K1753" s="3" t="s">
        <v>5739</v>
      </c>
      <c r="P1753" s="3" t="s">
        <v>5740</v>
      </c>
      <c r="Q1753" s="3" t="s">
        <v>5741</v>
      </c>
    </row>
    <row r="1754" spans="2:17" ht="225">
      <c r="B1754" t="s">
        <v>5802</v>
      </c>
      <c r="C1754" s="3" t="s">
        <v>5803</v>
      </c>
      <c r="D1754" t="s">
        <v>20</v>
      </c>
      <c r="E1754" t="s">
        <v>21</v>
      </c>
      <c r="F1754" s="3" t="s">
        <v>40</v>
      </c>
      <c r="G1754" t="s">
        <v>23</v>
      </c>
      <c r="H1754" s="3" t="s">
        <v>24</v>
      </c>
      <c r="I1754" s="3" t="s">
        <v>5756</v>
      </c>
      <c r="J1754" t="s">
        <v>5804</v>
      </c>
      <c r="K1754" s="3" t="s">
        <v>5805</v>
      </c>
      <c r="P1754" s="3" t="s">
        <v>5806</v>
      </c>
      <c r="Q1754" s="3" t="s">
        <v>5807</v>
      </c>
    </row>
    <row r="1755" spans="2:17" ht="150">
      <c r="B1755" t="s">
        <v>5808</v>
      </c>
      <c r="C1755" s="3" t="s">
        <v>5809</v>
      </c>
      <c r="D1755" t="s">
        <v>20</v>
      </c>
      <c r="E1755" t="s">
        <v>21</v>
      </c>
      <c r="F1755" s="3" t="s">
        <v>5136</v>
      </c>
      <c r="G1755" t="s">
        <v>23</v>
      </c>
      <c r="H1755" s="3" t="s">
        <v>24</v>
      </c>
      <c r="I1755" s="3" t="s">
        <v>5810</v>
      </c>
      <c r="J1755" t="s">
        <v>5669</v>
      </c>
      <c r="K1755" s="3" t="s">
        <v>5670</v>
      </c>
      <c r="P1755" s="3" t="s">
        <v>5671</v>
      </c>
      <c r="Q1755" s="3" t="s">
        <v>5672</v>
      </c>
    </row>
    <row r="1756" spans="2:17" ht="90">
      <c r="B1756" t="s">
        <v>5871</v>
      </c>
      <c r="C1756" s="3" t="s">
        <v>5872</v>
      </c>
      <c r="D1756" t="s">
        <v>20</v>
      </c>
      <c r="E1756" t="s">
        <v>21</v>
      </c>
      <c r="F1756" s="3" t="s">
        <v>33</v>
      </c>
      <c r="G1756" t="s">
        <v>23</v>
      </c>
      <c r="H1756" s="3" t="s">
        <v>24</v>
      </c>
      <c r="I1756" s="3" t="s">
        <v>5810</v>
      </c>
      <c r="J1756" t="s">
        <v>5873</v>
      </c>
      <c r="K1756" s="3" t="s">
        <v>5874</v>
      </c>
      <c r="P1756" s="3" t="s">
        <v>5875</v>
      </c>
      <c r="Q1756" s="3" t="s">
        <v>5782</v>
      </c>
    </row>
    <row r="1757" spans="2:17" ht="398">
      <c r="B1757" t="s">
        <v>5876</v>
      </c>
      <c r="C1757" s="3" t="s">
        <v>5877</v>
      </c>
      <c r="D1757" t="s">
        <v>20</v>
      </c>
      <c r="E1757" t="s">
        <v>21</v>
      </c>
      <c r="F1757" s="3" t="s">
        <v>22</v>
      </c>
      <c r="G1757" t="s">
        <v>23</v>
      </c>
      <c r="H1757" s="3" t="s">
        <v>24</v>
      </c>
      <c r="I1757" s="3" t="s">
        <v>5810</v>
      </c>
      <c r="J1757" t="s">
        <v>5790</v>
      </c>
      <c r="K1757" s="3" t="s">
        <v>5791</v>
      </c>
      <c r="P1757" s="3" t="s">
        <v>5792</v>
      </c>
      <c r="Q1757" s="3" t="s">
        <v>5793</v>
      </c>
    </row>
    <row r="1758" spans="2:17" ht="120">
      <c r="B1758" t="s">
        <v>5819</v>
      </c>
      <c r="C1758" s="3" t="s">
        <v>5820</v>
      </c>
      <c r="D1758" t="s">
        <v>20</v>
      </c>
      <c r="E1758" t="s">
        <v>21</v>
      </c>
      <c r="F1758" s="3" t="s">
        <v>40</v>
      </c>
      <c r="G1758" t="s">
        <v>23</v>
      </c>
      <c r="H1758" s="3" t="s">
        <v>24</v>
      </c>
      <c r="I1758" s="3" t="s">
        <v>5810</v>
      </c>
      <c r="J1758" t="s">
        <v>5821</v>
      </c>
      <c r="K1758" s="3" t="s">
        <v>5822</v>
      </c>
      <c r="P1758" s="3" t="s">
        <v>5823</v>
      </c>
      <c r="Q1758" s="3" t="s">
        <v>5824</v>
      </c>
    </row>
    <row r="1759" spans="2:17" ht="210">
      <c r="B1759" t="s">
        <v>5912</v>
      </c>
      <c r="C1759" s="3" t="s">
        <v>5913</v>
      </c>
      <c r="D1759" t="s">
        <v>20</v>
      </c>
      <c r="E1759" t="s">
        <v>21</v>
      </c>
      <c r="F1759" s="3" t="s">
        <v>33</v>
      </c>
      <c r="G1759" t="s">
        <v>23</v>
      </c>
      <c r="H1759" s="3" t="s">
        <v>24</v>
      </c>
      <c r="I1759" s="3" t="s">
        <v>5835</v>
      </c>
      <c r="J1759" t="s">
        <v>5914</v>
      </c>
      <c r="K1759" s="3" t="s">
        <v>5915</v>
      </c>
      <c r="P1759" s="3" t="s">
        <v>5916</v>
      </c>
      <c r="Q1759" s="3" t="s">
        <v>5917</v>
      </c>
    </row>
    <row r="1760" spans="2:17" ht="105">
      <c r="B1760" t="s">
        <v>5918</v>
      </c>
      <c r="C1760" s="3" t="s">
        <v>5919</v>
      </c>
      <c r="D1760" t="s">
        <v>20</v>
      </c>
      <c r="E1760" t="s">
        <v>21</v>
      </c>
      <c r="F1760" s="3" t="s">
        <v>33</v>
      </c>
      <c r="G1760" t="s">
        <v>23</v>
      </c>
      <c r="H1760" s="3" t="s">
        <v>24</v>
      </c>
      <c r="I1760" s="3" t="s">
        <v>5835</v>
      </c>
      <c r="J1760" t="s">
        <v>5920</v>
      </c>
      <c r="K1760" s="3" t="s">
        <v>5921</v>
      </c>
      <c r="P1760" s="3" t="s">
        <v>5922</v>
      </c>
      <c r="Q1760" s="3" t="s">
        <v>29</v>
      </c>
    </row>
    <row r="1761" spans="2:17" ht="165">
      <c r="B1761" t="s">
        <v>5923</v>
      </c>
      <c r="C1761" s="3" t="s">
        <v>5924</v>
      </c>
      <c r="D1761" t="s">
        <v>20</v>
      </c>
      <c r="E1761" t="s">
        <v>21</v>
      </c>
      <c r="F1761" s="3" t="s">
        <v>22</v>
      </c>
      <c r="G1761" t="s">
        <v>23</v>
      </c>
      <c r="H1761" s="3" t="s">
        <v>24</v>
      </c>
      <c r="I1761" s="3" t="s">
        <v>5835</v>
      </c>
      <c r="J1761" t="s">
        <v>5925</v>
      </c>
      <c r="K1761" s="3" t="s">
        <v>5926</v>
      </c>
      <c r="P1761" s="3" t="s">
        <v>5927</v>
      </c>
      <c r="Q1761" s="3" t="s">
        <v>5928</v>
      </c>
    </row>
    <row r="1762" spans="2:17" ht="180">
      <c r="B1762" t="s">
        <v>5929</v>
      </c>
      <c r="C1762" s="3" t="s">
        <v>5930</v>
      </c>
      <c r="D1762" t="s">
        <v>20</v>
      </c>
      <c r="E1762" t="s">
        <v>21</v>
      </c>
      <c r="F1762" s="3" t="s">
        <v>22</v>
      </c>
      <c r="G1762" t="s">
        <v>23</v>
      </c>
      <c r="H1762" s="3" t="s">
        <v>24</v>
      </c>
      <c r="I1762" s="3" t="s">
        <v>5835</v>
      </c>
      <c r="J1762" t="s">
        <v>5931</v>
      </c>
      <c r="K1762" s="3" t="s">
        <v>5932</v>
      </c>
      <c r="P1762" s="3" t="s">
        <v>5933</v>
      </c>
      <c r="Q1762" s="3" t="s">
        <v>5934</v>
      </c>
    </row>
    <row r="1763" spans="2:17" ht="285">
      <c r="B1763" t="s">
        <v>5833</v>
      </c>
      <c r="C1763" s="3" t="s">
        <v>5834</v>
      </c>
      <c r="D1763" t="s">
        <v>20</v>
      </c>
      <c r="E1763" t="s">
        <v>21</v>
      </c>
      <c r="F1763" s="3" t="s">
        <v>40</v>
      </c>
      <c r="G1763" t="s">
        <v>23</v>
      </c>
      <c r="H1763" s="3" t="s">
        <v>24</v>
      </c>
      <c r="I1763" s="3" t="s">
        <v>5835</v>
      </c>
      <c r="J1763" t="s">
        <v>5836</v>
      </c>
      <c r="K1763" s="3" t="s">
        <v>5837</v>
      </c>
      <c r="P1763" s="3" t="s">
        <v>5838</v>
      </c>
      <c r="Q1763" s="3" t="s">
        <v>5839</v>
      </c>
    </row>
    <row r="1764" spans="2:17" ht="90">
      <c r="B1764" t="s">
        <v>5840</v>
      </c>
      <c r="C1764" s="3" t="s">
        <v>5841</v>
      </c>
      <c r="D1764" t="s">
        <v>20</v>
      </c>
      <c r="E1764" t="s">
        <v>21</v>
      </c>
      <c r="F1764" s="3" t="s">
        <v>40</v>
      </c>
      <c r="G1764" t="s">
        <v>23</v>
      </c>
      <c r="H1764" s="3" t="s">
        <v>24</v>
      </c>
      <c r="I1764" s="3" t="s">
        <v>5835</v>
      </c>
      <c r="J1764" t="s">
        <v>5842</v>
      </c>
      <c r="K1764" s="3" t="s">
        <v>5843</v>
      </c>
      <c r="P1764" s="3" t="s">
        <v>5844</v>
      </c>
      <c r="Q1764" s="3" t="s">
        <v>5845</v>
      </c>
    </row>
    <row r="1765" spans="2:17" ht="105">
      <c r="B1765" t="s">
        <v>5846</v>
      </c>
      <c r="C1765" s="3" t="s">
        <v>5847</v>
      </c>
      <c r="D1765" t="s">
        <v>20</v>
      </c>
      <c r="E1765" t="s">
        <v>21</v>
      </c>
      <c r="F1765" s="3" t="s">
        <v>40</v>
      </c>
      <c r="G1765" t="s">
        <v>23</v>
      </c>
      <c r="H1765" s="3" t="s">
        <v>24</v>
      </c>
      <c r="I1765" s="3" t="s">
        <v>5835</v>
      </c>
      <c r="J1765" t="s">
        <v>5848</v>
      </c>
      <c r="K1765" s="3" t="s">
        <v>5849</v>
      </c>
      <c r="P1765" s="3" t="s">
        <v>5850</v>
      </c>
      <c r="Q1765" s="3" t="s">
        <v>5851</v>
      </c>
    </row>
    <row r="1766" spans="2:17" ht="210">
      <c r="B1766" t="s">
        <v>5852</v>
      </c>
      <c r="C1766" s="3" t="s">
        <v>5853</v>
      </c>
      <c r="D1766" t="s">
        <v>20</v>
      </c>
      <c r="E1766" t="s">
        <v>21</v>
      </c>
      <c r="F1766" s="3" t="s">
        <v>40</v>
      </c>
      <c r="G1766" t="s">
        <v>23</v>
      </c>
      <c r="H1766" s="3" t="s">
        <v>24</v>
      </c>
      <c r="I1766" s="3" t="s">
        <v>5835</v>
      </c>
      <c r="J1766" t="s">
        <v>5854</v>
      </c>
      <c r="K1766" s="3" t="s">
        <v>5855</v>
      </c>
      <c r="P1766" s="3" t="s">
        <v>5856</v>
      </c>
      <c r="Q1766" s="3" t="s">
        <v>5857</v>
      </c>
    </row>
    <row r="1767" spans="2:17" ht="210">
      <c r="B1767" t="s">
        <v>5858</v>
      </c>
      <c r="C1767" s="3" t="s">
        <v>5859</v>
      </c>
      <c r="D1767" t="s">
        <v>20</v>
      </c>
      <c r="E1767" t="s">
        <v>21</v>
      </c>
      <c r="F1767" s="3" t="s">
        <v>5136</v>
      </c>
      <c r="G1767" t="s">
        <v>23</v>
      </c>
      <c r="H1767" s="3" t="s">
        <v>24</v>
      </c>
      <c r="I1767" s="3" t="s">
        <v>5860</v>
      </c>
      <c r="J1767" t="s">
        <v>5861</v>
      </c>
      <c r="K1767" s="3" t="s">
        <v>5862</v>
      </c>
      <c r="P1767" s="3" t="s">
        <v>5863</v>
      </c>
      <c r="Q1767" s="3" t="s">
        <v>29</v>
      </c>
    </row>
    <row r="1768" spans="2:17" ht="180">
      <c r="B1768" t="s">
        <v>5935</v>
      </c>
      <c r="C1768" s="3" t="s">
        <v>5936</v>
      </c>
      <c r="D1768" t="s">
        <v>20</v>
      </c>
      <c r="E1768" t="s">
        <v>21</v>
      </c>
      <c r="F1768" s="3" t="s">
        <v>33</v>
      </c>
      <c r="G1768" t="s">
        <v>23</v>
      </c>
      <c r="H1768" s="3" t="s">
        <v>24</v>
      </c>
      <c r="I1768" s="3" t="s">
        <v>5860</v>
      </c>
      <c r="J1768" t="s">
        <v>5937</v>
      </c>
      <c r="K1768" s="3" t="s">
        <v>5938</v>
      </c>
      <c r="P1768" s="3" t="s">
        <v>5939</v>
      </c>
      <c r="Q1768" s="3" t="s">
        <v>5940</v>
      </c>
    </row>
    <row r="1769" spans="2:17" ht="120">
      <c r="B1769" t="s">
        <v>5963</v>
      </c>
      <c r="C1769" s="3" t="s">
        <v>5964</v>
      </c>
      <c r="D1769" t="s">
        <v>20</v>
      </c>
      <c r="E1769" t="s">
        <v>21</v>
      </c>
      <c r="F1769" s="3" t="s">
        <v>33</v>
      </c>
      <c r="G1769" t="s">
        <v>23</v>
      </c>
      <c r="H1769" s="3" t="s">
        <v>24</v>
      </c>
      <c r="I1769" s="3" t="s">
        <v>5860</v>
      </c>
      <c r="J1769" t="s">
        <v>5937</v>
      </c>
      <c r="K1769" s="3" t="s">
        <v>5938</v>
      </c>
      <c r="P1769" s="3" t="s">
        <v>5939</v>
      </c>
      <c r="Q1769" s="3" t="s">
        <v>5940</v>
      </c>
    </row>
    <row r="1770" spans="2:17" ht="75">
      <c r="B1770" t="s">
        <v>5965</v>
      </c>
      <c r="C1770" s="3" t="s">
        <v>5966</v>
      </c>
      <c r="D1770" t="s">
        <v>20</v>
      </c>
      <c r="E1770" t="s">
        <v>21</v>
      </c>
      <c r="F1770" s="3" t="s">
        <v>22</v>
      </c>
      <c r="G1770" t="s">
        <v>23</v>
      </c>
      <c r="H1770" s="3" t="s">
        <v>24</v>
      </c>
      <c r="I1770" s="3" t="s">
        <v>5860</v>
      </c>
      <c r="J1770" t="s">
        <v>5967</v>
      </c>
      <c r="K1770" s="3" t="s">
        <v>5968</v>
      </c>
      <c r="P1770" s="3" t="s">
        <v>5969</v>
      </c>
      <c r="Q1770" s="3" t="s">
        <v>5970</v>
      </c>
    </row>
    <row r="1771" spans="2:17" ht="105">
      <c r="B1771" t="s">
        <v>5978</v>
      </c>
      <c r="C1771" s="3" t="s">
        <v>5979</v>
      </c>
      <c r="D1771" t="s">
        <v>20</v>
      </c>
      <c r="E1771" t="s">
        <v>21</v>
      </c>
      <c r="F1771" s="3" t="s">
        <v>22</v>
      </c>
      <c r="G1771" t="s">
        <v>23</v>
      </c>
      <c r="H1771" s="3" t="s">
        <v>24</v>
      </c>
      <c r="I1771" s="3" t="s">
        <v>5860</v>
      </c>
      <c r="J1771" t="s">
        <v>5980</v>
      </c>
      <c r="K1771" s="3" t="s">
        <v>5981</v>
      </c>
      <c r="P1771" s="3" t="s">
        <v>5982</v>
      </c>
      <c r="Q1771" s="3" t="s">
        <v>5983</v>
      </c>
    </row>
    <row r="1772" spans="2:17" ht="240">
      <c r="B1772" t="s">
        <v>5878</v>
      </c>
      <c r="C1772" s="3" t="s">
        <v>5879</v>
      </c>
      <c r="D1772" t="s">
        <v>20</v>
      </c>
      <c r="E1772" t="s">
        <v>21</v>
      </c>
      <c r="F1772" s="3" t="s">
        <v>40</v>
      </c>
      <c r="G1772" t="s">
        <v>23</v>
      </c>
      <c r="H1772" s="3" t="s">
        <v>24</v>
      </c>
      <c r="I1772" s="3" t="s">
        <v>5860</v>
      </c>
      <c r="J1772" t="s">
        <v>5880</v>
      </c>
      <c r="K1772" s="3" t="s">
        <v>5881</v>
      </c>
      <c r="P1772" s="3" t="s">
        <v>5882</v>
      </c>
      <c r="Q1772" s="3" t="s">
        <v>5883</v>
      </c>
    </row>
    <row r="1773" spans="2:17" ht="135">
      <c r="B1773" t="s">
        <v>5884</v>
      </c>
      <c r="C1773" s="3" t="s">
        <v>5885</v>
      </c>
      <c r="D1773" t="s">
        <v>20</v>
      </c>
      <c r="E1773" t="s">
        <v>21</v>
      </c>
      <c r="F1773" s="3" t="s">
        <v>40</v>
      </c>
      <c r="G1773" t="s">
        <v>23</v>
      </c>
      <c r="H1773" s="3" t="s">
        <v>24</v>
      </c>
      <c r="I1773" s="3" t="s">
        <v>5860</v>
      </c>
      <c r="J1773" t="s">
        <v>5886</v>
      </c>
      <c r="K1773" s="3" t="s">
        <v>5887</v>
      </c>
      <c r="P1773" s="3" t="s">
        <v>5888</v>
      </c>
      <c r="Q1773" s="3" t="s">
        <v>5889</v>
      </c>
    </row>
    <row r="1774" spans="2:17" ht="195">
      <c r="B1774" t="s">
        <v>5890</v>
      </c>
      <c r="C1774" s="3" t="s">
        <v>5891</v>
      </c>
      <c r="D1774" t="s">
        <v>20</v>
      </c>
      <c r="E1774" t="s">
        <v>21</v>
      </c>
      <c r="F1774" s="3" t="s">
        <v>40</v>
      </c>
      <c r="G1774" t="s">
        <v>23</v>
      </c>
      <c r="H1774" s="3" t="s">
        <v>24</v>
      </c>
      <c r="I1774" s="3" t="s">
        <v>5860</v>
      </c>
      <c r="J1774" t="s">
        <v>5892</v>
      </c>
      <c r="K1774" s="3" t="s">
        <v>5893</v>
      </c>
      <c r="P1774" s="3" t="s">
        <v>5894</v>
      </c>
      <c r="Q1774" s="3" t="s">
        <v>29</v>
      </c>
    </row>
    <row r="1775" spans="2:17" ht="370">
      <c r="B1775" t="s">
        <v>5895</v>
      </c>
      <c r="C1775" s="3" t="s">
        <v>5896</v>
      </c>
      <c r="D1775" t="s">
        <v>20</v>
      </c>
      <c r="E1775" t="s">
        <v>21</v>
      </c>
      <c r="F1775" s="3" t="s">
        <v>40</v>
      </c>
      <c r="G1775" t="s">
        <v>23</v>
      </c>
      <c r="H1775" s="3" t="s">
        <v>24</v>
      </c>
      <c r="I1775" s="3" t="s">
        <v>5860</v>
      </c>
      <c r="J1775" t="s">
        <v>5897</v>
      </c>
      <c r="K1775" s="3" t="s">
        <v>5898</v>
      </c>
      <c r="P1775" s="3" t="s">
        <v>5899</v>
      </c>
      <c r="Q1775" s="3" t="s">
        <v>29</v>
      </c>
    </row>
    <row r="1776" spans="2:17" ht="180">
      <c r="B1776" t="s">
        <v>5900</v>
      </c>
      <c r="C1776" s="3" t="s">
        <v>5901</v>
      </c>
      <c r="D1776" t="s">
        <v>20</v>
      </c>
      <c r="E1776" t="s">
        <v>21</v>
      </c>
      <c r="F1776" s="3" t="s">
        <v>5136</v>
      </c>
      <c r="G1776" t="s">
        <v>23</v>
      </c>
      <c r="H1776" s="3" t="s">
        <v>24</v>
      </c>
      <c r="I1776" s="3" t="s">
        <v>5902</v>
      </c>
      <c r="J1776" t="s">
        <v>5903</v>
      </c>
      <c r="K1776" s="3" t="s">
        <v>5904</v>
      </c>
      <c r="P1776" s="3" t="s">
        <v>5905</v>
      </c>
      <c r="Q1776" s="3" t="s">
        <v>29</v>
      </c>
    </row>
    <row r="1777" spans="2:17" ht="300">
      <c r="B1777" t="s">
        <v>5906</v>
      </c>
      <c r="C1777" s="3" t="s">
        <v>5907</v>
      </c>
      <c r="D1777" t="s">
        <v>20</v>
      </c>
      <c r="E1777" t="s">
        <v>21</v>
      </c>
      <c r="F1777" s="3" t="s">
        <v>5136</v>
      </c>
      <c r="G1777" t="s">
        <v>23</v>
      </c>
      <c r="H1777" s="3" t="s">
        <v>24</v>
      </c>
      <c r="I1777" s="3" t="s">
        <v>5902</v>
      </c>
      <c r="J1777" t="s">
        <v>5908</v>
      </c>
      <c r="K1777" s="3" t="s">
        <v>5909</v>
      </c>
      <c r="P1777" s="3" t="s">
        <v>5910</v>
      </c>
      <c r="Q1777" s="3" t="s">
        <v>5911</v>
      </c>
    </row>
    <row r="1778" spans="2:17" ht="105">
      <c r="B1778" t="s">
        <v>5984</v>
      </c>
      <c r="C1778" s="3" t="s">
        <v>5985</v>
      </c>
      <c r="D1778" t="s">
        <v>20</v>
      </c>
      <c r="E1778" t="s">
        <v>21</v>
      </c>
      <c r="F1778" s="3" t="s">
        <v>33</v>
      </c>
      <c r="G1778" t="s">
        <v>23</v>
      </c>
      <c r="H1778" s="3" t="s">
        <v>24</v>
      </c>
      <c r="I1778" s="3" t="s">
        <v>5902</v>
      </c>
      <c r="J1778" t="s">
        <v>5986</v>
      </c>
      <c r="K1778" s="3" t="s">
        <v>5987</v>
      </c>
      <c r="P1778" s="3" t="s">
        <v>5988</v>
      </c>
      <c r="Q1778" s="3" t="s">
        <v>29</v>
      </c>
    </row>
    <row r="1779" spans="2:17" ht="120">
      <c r="B1779" t="s">
        <v>5989</v>
      </c>
      <c r="C1779" s="3" t="s">
        <v>5990</v>
      </c>
      <c r="D1779" t="s">
        <v>20</v>
      </c>
      <c r="E1779" t="s">
        <v>21</v>
      </c>
      <c r="F1779" s="3" t="s">
        <v>22</v>
      </c>
      <c r="G1779" t="s">
        <v>23</v>
      </c>
      <c r="H1779" s="3" t="s">
        <v>24</v>
      </c>
      <c r="I1779" s="3" t="s">
        <v>5902</v>
      </c>
      <c r="J1779" t="s">
        <v>5980</v>
      </c>
      <c r="K1779" s="3" t="s">
        <v>5981</v>
      </c>
      <c r="P1779" s="3" t="s">
        <v>5982</v>
      </c>
      <c r="Q1779" s="3" t="s">
        <v>5983</v>
      </c>
    </row>
    <row r="1780" spans="2:17" ht="120">
      <c r="B1780" t="s">
        <v>5991</v>
      </c>
      <c r="C1780" s="3" t="s">
        <v>5992</v>
      </c>
      <c r="D1780" t="s">
        <v>20</v>
      </c>
      <c r="E1780" t="s">
        <v>21</v>
      </c>
      <c r="F1780" s="3" t="s">
        <v>22</v>
      </c>
      <c r="G1780" t="s">
        <v>23</v>
      </c>
      <c r="H1780" s="3" t="s">
        <v>24</v>
      </c>
      <c r="I1780" s="3" t="s">
        <v>5902</v>
      </c>
      <c r="J1780" t="s">
        <v>5980</v>
      </c>
      <c r="K1780" s="3" t="s">
        <v>5981</v>
      </c>
      <c r="P1780" s="3" t="s">
        <v>5982</v>
      </c>
      <c r="Q1780" s="3" t="s">
        <v>5983</v>
      </c>
    </row>
    <row r="1781" spans="2:17" ht="105">
      <c r="B1781" t="s">
        <v>6017</v>
      </c>
      <c r="C1781" s="3" t="s">
        <v>6018</v>
      </c>
      <c r="D1781" t="s">
        <v>20</v>
      </c>
      <c r="E1781" t="s">
        <v>21</v>
      </c>
      <c r="F1781" s="3" t="s">
        <v>22</v>
      </c>
      <c r="G1781" t="s">
        <v>23</v>
      </c>
      <c r="H1781" s="3" t="s">
        <v>24</v>
      </c>
      <c r="I1781" s="3" t="s">
        <v>5902</v>
      </c>
      <c r="J1781" t="s">
        <v>5980</v>
      </c>
      <c r="K1781" s="3" t="s">
        <v>5981</v>
      </c>
      <c r="P1781" s="3" t="s">
        <v>5982</v>
      </c>
      <c r="Q1781" s="3" t="s">
        <v>5983</v>
      </c>
    </row>
    <row r="1782" spans="2:17" ht="105">
      <c r="B1782" t="s">
        <v>6019</v>
      </c>
      <c r="C1782" s="3" t="s">
        <v>6020</v>
      </c>
      <c r="D1782" t="s">
        <v>20</v>
      </c>
      <c r="E1782" t="s">
        <v>21</v>
      </c>
      <c r="F1782" s="3" t="s">
        <v>22</v>
      </c>
      <c r="G1782" t="s">
        <v>23</v>
      </c>
      <c r="H1782" s="3" t="s">
        <v>24</v>
      </c>
      <c r="I1782" s="3" t="s">
        <v>5902</v>
      </c>
      <c r="J1782" t="s">
        <v>5980</v>
      </c>
      <c r="K1782" s="3" t="s">
        <v>5981</v>
      </c>
      <c r="P1782" s="3" t="s">
        <v>5982</v>
      </c>
      <c r="Q1782" s="3" t="s">
        <v>5983</v>
      </c>
    </row>
    <row r="1783" spans="2:17" ht="195">
      <c r="B1783" t="s">
        <v>5941</v>
      </c>
      <c r="C1783" s="3" t="s">
        <v>5942</v>
      </c>
      <c r="D1783" t="s">
        <v>20</v>
      </c>
      <c r="E1783" t="s">
        <v>21</v>
      </c>
      <c r="F1783" s="3" t="s">
        <v>40</v>
      </c>
      <c r="G1783" t="s">
        <v>23</v>
      </c>
      <c r="H1783" s="3" t="s">
        <v>24</v>
      </c>
      <c r="I1783" s="3" t="s">
        <v>5902</v>
      </c>
      <c r="J1783" t="s">
        <v>5880</v>
      </c>
      <c r="K1783" s="3" t="s">
        <v>5881</v>
      </c>
      <c r="P1783" s="3" t="s">
        <v>5882</v>
      </c>
      <c r="Q1783" s="3" t="s">
        <v>5883</v>
      </c>
    </row>
    <row r="1784" spans="2:17" ht="255">
      <c r="B1784" t="s">
        <v>5943</v>
      </c>
      <c r="C1784" s="3" t="s">
        <v>5944</v>
      </c>
      <c r="D1784" t="s">
        <v>20</v>
      </c>
      <c r="E1784" t="s">
        <v>21</v>
      </c>
      <c r="F1784" s="3" t="s">
        <v>40</v>
      </c>
      <c r="G1784" t="s">
        <v>23</v>
      </c>
      <c r="H1784" s="3" t="s">
        <v>24</v>
      </c>
      <c r="I1784" s="3" t="s">
        <v>5902</v>
      </c>
      <c r="J1784" t="s">
        <v>5945</v>
      </c>
      <c r="K1784" s="3" t="s">
        <v>5946</v>
      </c>
      <c r="P1784" s="3" t="s">
        <v>5947</v>
      </c>
      <c r="Q1784" s="3" t="s">
        <v>5948</v>
      </c>
    </row>
    <row r="1785" spans="2:17" ht="105">
      <c r="B1785" t="s">
        <v>5949</v>
      </c>
      <c r="C1785" s="3" t="s">
        <v>5950</v>
      </c>
      <c r="D1785" t="s">
        <v>20</v>
      </c>
      <c r="E1785" t="s">
        <v>21</v>
      </c>
      <c r="F1785" s="3" t="s">
        <v>40</v>
      </c>
      <c r="G1785" t="s">
        <v>23</v>
      </c>
      <c r="H1785" s="3" t="s">
        <v>24</v>
      </c>
      <c r="I1785" s="3" t="s">
        <v>5902</v>
      </c>
      <c r="J1785" t="s">
        <v>5848</v>
      </c>
      <c r="K1785" s="3" t="s">
        <v>5849</v>
      </c>
      <c r="P1785" s="3" t="s">
        <v>5850</v>
      </c>
      <c r="Q1785" s="3" t="s">
        <v>5851</v>
      </c>
    </row>
    <row r="1786" spans="2:17" ht="356">
      <c r="B1786" t="s">
        <v>5951</v>
      </c>
      <c r="C1786" s="3" t="s">
        <v>5952</v>
      </c>
      <c r="D1786" t="s">
        <v>20</v>
      </c>
      <c r="E1786" t="s">
        <v>21</v>
      </c>
      <c r="F1786" s="3" t="s">
        <v>40</v>
      </c>
      <c r="G1786" t="s">
        <v>23</v>
      </c>
      <c r="H1786" s="3" t="s">
        <v>24</v>
      </c>
      <c r="I1786" s="3" t="s">
        <v>5902</v>
      </c>
      <c r="J1786" t="s">
        <v>5953</v>
      </c>
      <c r="K1786" s="3" t="s">
        <v>5954</v>
      </c>
      <c r="P1786" s="3" t="s">
        <v>5955</v>
      </c>
      <c r="Q1786" s="3" t="s">
        <v>29</v>
      </c>
    </row>
    <row r="1787" spans="2:17" ht="90">
      <c r="B1787" t="s">
        <v>5956</v>
      </c>
      <c r="C1787" s="3" t="s">
        <v>5957</v>
      </c>
      <c r="D1787" t="s">
        <v>20</v>
      </c>
      <c r="E1787" t="s">
        <v>21</v>
      </c>
      <c r="F1787" s="3" t="s">
        <v>5136</v>
      </c>
      <c r="G1787" t="s">
        <v>23</v>
      </c>
      <c r="H1787" s="3" t="s">
        <v>24</v>
      </c>
      <c r="I1787" s="3" t="s">
        <v>5958</v>
      </c>
      <c r="J1787" t="s">
        <v>5959</v>
      </c>
      <c r="K1787" s="3" t="s">
        <v>5960</v>
      </c>
      <c r="P1787" s="3" t="s">
        <v>5961</v>
      </c>
      <c r="Q1787" s="3" t="s">
        <v>5962</v>
      </c>
    </row>
    <row r="1788" spans="2:17" ht="180">
      <c r="B1788" t="s">
        <v>6021</v>
      </c>
      <c r="C1788" s="3" t="s">
        <v>6022</v>
      </c>
      <c r="D1788" t="s">
        <v>20</v>
      </c>
      <c r="E1788" t="s">
        <v>21</v>
      </c>
      <c r="F1788" s="3" t="s">
        <v>33</v>
      </c>
      <c r="G1788" t="s">
        <v>23</v>
      </c>
      <c r="H1788" s="3" t="s">
        <v>24</v>
      </c>
      <c r="I1788" s="3" t="s">
        <v>5958</v>
      </c>
      <c r="J1788" t="s">
        <v>6023</v>
      </c>
      <c r="K1788" s="3" t="s">
        <v>6024</v>
      </c>
      <c r="P1788" s="3" t="s">
        <v>6025</v>
      </c>
      <c r="Q1788" s="3" t="s">
        <v>29</v>
      </c>
    </row>
    <row r="1789" spans="2:17" ht="210">
      <c r="B1789" t="s">
        <v>6026</v>
      </c>
      <c r="C1789" s="3" t="s">
        <v>6027</v>
      </c>
      <c r="D1789" t="s">
        <v>20</v>
      </c>
      <c r="E1789" t="s">
        <v>21</v>
      </c>
      <c r="F1789" s="3" t="s">
        <v>22</v>
      </c>
      <c r="G1789" t="s">
        <v>23</v>
      </c>
      <c r="H1789" s="3" t="s">
        <v>24</v>
      </c>
      <c r="I1789" s="3" t="s">
        <v>5958</v>
      </c>
      <c r="J1789" t="s">
        <v>6028</v>
      </c>
      <c r="K1789" s="3" t="s">
        <v>6029</v>
      </c>
      <c r="P1789" s="3" t="s">
        <v>6030</v>
      </c>
      <c r="Q1789" s="3" t="s">
        <v>6031</v>
      </c>
    </row>
    <row r="1790" spans="2:17" ht="270">
      <c r="B1790" t="s">
        <v>5971</v>
      </c>
      <c r="C1790" s="3" t="s">
        <v>5972</v>
      </c>
      <c r="D1790" t="s">
        <v>20</v>
      </c>
      <c r="E1790" t="s">
        <v>21</v>
      </c>
      <c r="F1790" s="3" t="s">
        <v>40</v>
      </c>
      <c r="G1790" t="s">
        <v>23</v>
      </c>
      <c r="H1790" s="3" t="s">
        <v>24</v>
      </c>
      <c r="I1790" s="3" t="s">
        <v>5958</v>
      </c>
      <c r="J1790" t="s">
        <v>5848</v>
      </c>
      <c r="K1790" s="3" t="s">
        <v>5849</v>
      </c>
      <c r="P1790" s="3" t="s">
        <v>5850</v>
      </c>
      <c r="Q1790" s="3" t="s">
        <v>5851</v>
      </c>
    </row>
    <row r="1791" spans="2:17" ht="300">
      <c r="B1791" t="s">
        <v>5973</v>
      </c>
      <c r="C1791" s="3" t="s">
        <v>5974</v>
      </c>
      <c r="D1791" t="s">
        <v>20</v>
      </c>
      <c r="E1791" t="s">
        <v>21</v>
      </c>
      <c r="F1791" s="3" t="s">
        <v>5136</v>
      </c>
      <c r="G1791" t="s">
        <v>23</v>
      </c>
      <c r="H1791" s="3" t="s">
        <v>24</v>
      </c>
      <c r="I1791" s="3" t="s">
        <v>59</v>
      </c>
      <c r="J1791" t="s">
        <v>5975</v>
      </c>
      <c r="K1791" s="3" t="s">
        <v>5976</v>
      </c>
      <c r="P1791" s="3" t="s">
        <v>5977</v>
      </c>
      <c r="Q1791" s="3" t="s">
        <v>29</v>
      </c>
    </row>
    <row r="1792" spans="2:17" ht="105">
      <c r="B1792" t="s">
        <v>57</v>
      </c>
      <c r="C1792" s="3" t="s">
        <v>58</v>
      </c>
      <c r="D1792" t="s">
        <v>20</v>
      </c>
      <c r="E1792" t="s">
        <v>21</v>
      </c>
      <c r="F1792" s="3" t="s">
        <v>33</v>
      </c>
      <c r="G1792" t="s">
        <v>23</v>
      </c>
      <c r="H1792" s="3" t="s">
        <v>24</v>
      </c>
      <c r="I1792" s="3" t="s">
        <v>59</v>
      </c>
      <c r="J1792" t="s">
        <v>60</v>
      </c>
      <c r="K1792" s="3" t="s">
        <v>61</v>
      </c>
      <c r="P1792" s="3" t="s">
        <v>62</v>
      </c>
      <c r="Q1792" s="3" t="s">
        <v>63</v>
      </c>
    </row>
    <row r="1793" spans="2:17" ht="165">
      <c r="B1793" t="s">
        <v>6032</v>
      </c>
      <c r="C1793" s="3" t="s">
        <v>6033</v>
      </c>
      <c r="D1793" t="s">
        <v>20</v>
      </c>
      <c r="E1793" t="s">
        <v>21</v>
      </c>
      <c r="F1793" s="3" t="s">
        <v>22</v>
      </c>
      <c r="G1793" t="s">
        <v>23</v>
      </c>
      <c r="H1793" s="3" t="s">
        <v>24</v>
      </c>
      <c r="I1793" s="3" t="s">
        <v>59</v>
      </c>
      <c r="J1793" t="s">
        <v>6034</v>
      </c>
      <c r="K1793" s="3" t="s">
        <v>6035</v>
      </c>
      <c r="P1793" s="3" t="s">
        <v>6036</v>
      </c>
      <c r="Q1793" s="3" t="s">
        <v>29</v>
      </c>
    </row>
    <row r="1794" spans="2:17" ht="210">
      <c r="B1794" t="s">
        <v>6048</v>
      </c>
      <c r="C1794" s="3" t="s">
        <v>6049</v>
      </c>
      <c r="D1794" t="s">
        <v>20</v>
      </c>
      <c r="E1794" t="s">
        <v>21</v>
      </c>
      <c r="F1794" s="3" t="s">
        <v>22</v>
      </c>
      <c r="G1794" t="s">
        <v>23</v>
      </c>
      <c r="H1794" s="3" t="s">
        <v>24</v>
      </c>
      <c r="I1794" s="3" t="s">
        <v>59</v>
      </c>
      <c r="J1794" t="s">
        <v>6050</v>
      </c>
      <c r="K1794" s="3" t="s">
        <v>6051</v>
      </c>
      <c r="P1794" s="3" t="s">
        <v>6052</v>
      </c>
      <c r="Q1794" s="3" t="s">
        <v>6053</v>
      </c>
    </row>
    <row r="1795" spans="2:17" ht="210">
      <c r="B1795" t="s">
        <v>6054</v>
      </c>
      <c r="C1795" s="3" t="s">
        <v>6055</v>
      </c>
      <c r="D1795" t="s">
        <v>20</v>
      </c>
      <c r="E1795" t="s">
        <v>21</v>
      </c>
      <c r="F1795" s="3" t="s">
        <v>22</v>
      </c>
      <c r="G1795" t="s">
        <v>23</v>
      </c>
      <c r="H1795" s="3" t="s">
        <v>24</v>
      </c>
      <c r="I1795" s="3" t="s">
        <v>59</v>
      </c>
      <c r="J1795" t="s">
        <v>6056</v>
      </c>
      <c r="K1795" s="3" t="s">
        <v>6057</v>
      </c>
      <c r="P1795" s="3" t="s">
        <v>6058</v>
      </c>
      <c r="Q1795" s="3" t="s">
        <v>6059</v>
      </c>
    </row>
    <row r="1796" spans="2:17" ht="135">
      <c r="B1796" t="s">
        <v>5993</v>
      </c>
      <c r="C1796" s="3" t="s">
        <v>5994</v>
      </c>
      <c r="D1796" t="s">
        <v>20</v>
      </c>
      <c r="E1796" t="s">
        <v>21</v>
      </c>
      <c r="F1796" s="3" t="s">
        <v>40</v>
      </c>
      <c r="G1796" t="s">
        <v>23</v>
      </c>
      <c r="H1796" s="3" t="s">
        <v>24</v>
      </c>
      <c r="I1796" s="3" t="s">
        <v>59</v>
      </c>
      <c r="J1796" t="s">
        <v>5995</v>
      </c>
      <c r="K1796" s="3" t="s">
        <v>5996</v>
      </c>
      <c r="P1796" s="3" t="s">
        <v>5997</v>
      </c>
      <c r="Q1796" s="3" t="s">
        <v>29</v>
      </c>
    </row>
    <row r="1797" spans="2:17" ht="135">
      <c r="B1797" t="s">
        <v>5998</v>
      </c>
      <c r="C1797" s="3" t="s">
        <v>5999</v>
      </c>
      <c r="D1797" t="s">
        <v>20</v>
      </c>
      <c r="E1797" t="s">
        <v>21</v>
      </c>
      <c r="F1797" s="3" t="s">
        <v>40</v>
      </c>
      <c r="G1797" t="s">
        <v>23</v>
      </c>
      <c r="H1797" s="3" t="s">
        <v>24</v>
      </c>
      <c r="I1797" s="3" t="s">
        <v>59</v>
      </c>
      <c r="J1797" t="s">
        <v>5995</v>
      </c>
      <c r="K1797" s="3" t="s">
        <v>5996</v>
      </c>
      <c r="P1797" s="3" t="s">
        <v>5997</v>
      </c>
      <c r="Q1797" s="3" t="s">
        <v>29</v>
      </c>
    </row>
    <row r="1798" spans="2:17" ht="285">
      <c r="B1798" t="s">
        <v>6000</v>
      </c>
      <c r="C1798" s="3" t="s">
        <v>6001</v>
      </c>
      <c r="D1798" t="s">
        <v>20</v>
      </c>
      <c r="E1798" t="s">
        <v>21</v>
      </c>
      <c r="F1798" s="3" t="s">
        <v>40</v>
      </c>
      <c r="G1798" t="s">
        <v>23</v>
      </c>
      <c r="H1798" s="3" t="s">
        <v>24</v>
      </c>
      <c r="I1798" s="3" t="s">
        <v>59</v>
      </c>
      <c r="J1798" t="s">
        <v>6002</v>
      </c>
      <c r="K1798" s="3" t="s">
        <v>6003</v>
      </c>
      <c r="P1798" s="3" t="s">
        <v>6004</v>
      </c>
      <c r="Q1798" s="3" t="s">
        <v>6005</v>
      </c>
    </row>
    <row r="1799" spans="2:17" ht="255">
      <c r="B1799" t="s">
        <v>6006</v>
      </c>
      <c r="C1799" s="3" t="s">
        <v>6007</v>
      </c>
      <c r="D1799" t="s">
        <v>20</v>
      </c>
      <c r="E1799" t="s">
        <v>21</v>
      </c>
      <c r="F1799" s="3" t="s">
        <v>40</v>
      </c>
      <c r="G1799" t="s">
        <v>23</v>
      </c>
      <c r="H1799" s="3" t="s">
        <v>24</v>
      </c>
      <c r="I1799" s="3" t="s">
        <v>59</v>
      </c>
      <c r="J1799" t="s">
        <v>6008</v>
      </c>
      <c r="K1799" s="3" t="s">
        <v>6009</v>
      </c>
      <c r="P1799" s="3" t="s">
        <v>6010</v>
      </c>
      <c r="Q1799" s="3" t="s">
        <v>6011</v>
      </c>
    </row>
    <row r="1800" spans="2:17" ht="180">
      <c r="B1800" t="s">
        <v>6012</v>
      </c>
      <c r="C1800" s="3" t="s">
        <v>6013</v>
      </c>
      <c r="D1800" t="s">
        <v>20</v>
      </c>
      <c r="E1800" t="s">
        <v>21</v>
      </c>
      <c r="F1800" s="3" t="s">
        <v>5136</v>
      </c>
      <c r="G1800" t="s">
        <v>23</v>
      </c>
      <c r="H1800" s="3" t="s">
        <v>24</v>
      </c>
      <c r="I1800" s="3" t="s">
        <v>25</v>
      </c>
      <c r="J1800" t="s">
        <v>6014</v>
      </c>
      <c r="K1800" s="3" t="s">
        <v>6015</v>
      </c>
      <c r="P1800" s="3" t="s">
        <v>6016</v>
      </c>
      <c r="Q1800" s="3" t="s">
        <v>29</v>
      </c>
    </row>
    <row r="1801" spans="2:17" ht="90">
      <c r="B1801" t="s">
        <v>6060</v>
      </c>
      <c r="C1801" s="3" t="s">
        <v>6061</v>
      </c>
      <c r="D1801" t="s">
        <v>20</v>
      </c>
      <c r="E1801" t="s">
        <v>21</v>
      </c>
      <c r="F1801" s="3" t="s">
        <v>33</v>
      </c>
      <c r="G1801" t="s">
        <v>23</v>
      </c>
      <c r="H1801" s="3" t="s">
        <v>24</v>
      </c>
      <c r="I1801" s="3" t="s">
        <v>25</v>
      </c>
      <c r="J1801" t="s">
        <v>6062</v>
      </c>
      <c r="K1801" s="3" t="s">
        <v>6063</v>
      </c>
      <c r="P1801" s="3" t="s">
        <v>6064</v>
      </c>
      <c r="Q1801" s="3" t="s">
        <v>6065</v>
      </c>
    </row>
    <row r="1802" spans="2:17" ht="165">
      <c r="B1802" t="s">
        <v>6066</v>
      </c>
      <c r="C1802" s="3" t="s">
        <v>6067</v>
      </c>
      <c r="D1802" t="s">
        <v>20</v>
      </c>
      <c r="E1802" t="s">
        <v>21</v>
      </c>
      <c r="F1802" s="3" t="s">
        <v>22</v>
      </c>
      <c r="G1802" t="s">
        <v>23</v>
      </c>
      <c r="H1802" s="3" t="s">
        <v>24</v>
      </c>
      <c r="I1802" s="3" t="s">
        <v>25</v>
      </c>
      <c r="J1802" t="s">
        <v>6068</v>
      </c>
      <c r="K1802" s="3" t="s">
        <v>6069</v>
      </c>
      <c r="P1802" s="3" t="s">
        <v>6070</v>
      </c>
      <c r="Q1802" s="3" t="s">
        <v>29</v>
      </c>
    </row>
    <row r="1803" spans="2:17" ht="409.6">
      <c r="B1803" t="s">
        <v>18</v>
      </c>
      <c r="C1803" s="3" t="s">
        <v>19</v>
      </c>
      <c r="D1803" t="s">
        <v>20</v>
      </c>
      <c r="E1803" t="s">
        <v>21</v>
      </c>
      <c r="F1803" s="3" t="s">
        <v>22</v>
      </c>
      <c r="G1803" t="s">
        <v>23</v>
      </c>
      <c r="H1803" s="3" t="s">
        <v>24</v>
      </c>
      <c r="I1803" s="3" t="s">
        <v>25</v>
      </c>
      <c r="J1803" t="s">
        <v>26</v>
      </c>
      <c r="K1803" s="3" t="s">
        <v>27</v>
      </c>
      <c r="P1803" s="3" t="s">
        <v>28</v>
      </c>
      <c r="Q1803" s="3" t="s">
        <v>29</v>
      </c>
    </row>
    <row r="1804" spans="2:17" ht="409.6">
      <c r="B1804" t="s">
        <v>6094</v>
      </c>
      <c r="C1804" s="3" t="s">
        <v>6095</v>
      </c>
      <c r="D1804" t="s">
        <v>20</v>
      </c>
      <c r="E1804" t="s">
        <v>21</v>
      </c>
      <c r="F1804" s="3" t="s">
        <v>22</v>
      </c>
      <c r="G1804" t="s">
        <v>23</v>
      </c>
      <c r="H1804" s="3" t="s">
        <v>24</v>
      </c>
      <c r="I1804" s="3" t="s">
        <v>25</v>
      </c>
      <c r="J1804" t="s">
        <v>26</v>
      </c>
      <c r="K1804" s="3" t="s">
        <v>27</v>
      </c>
      <c r="P1804" s="3" t="s">
        <v>28</v>
      </c>
      <c r="Q1804" s="3" t="s">
        <v>29</v>
      </c>
    </row>
    <row r="1805" spans="2:17" ht="356">
      <c r="B1805" t="s">
        <v>6096</v>
      </c>
      <c r="C1805" s="3" t="s">
        <v>6097</v>
      </c>
      <c r="D1805" t="s">
        <v>20</v>
      </c>
      <c r="E1805" t="s">
        <v>21</v>
      </c>
      <c r="F1805" s="3" t="s">
        <v>22</v>
      </c>
      <c r="G1805" t="s">
        <v>23</v>
      </c>
      <c r="H1805" s="3" t="s">
        <v>24</v>
      </c>
      <c r="I1805" s="3" t="s">
        <v>25</v>
      </c>
      <c r="J1805" t="s">
        <v>6098</v>
      </c>
      <c r="K1805" s="3" t="s">
        <v>6099</v>
      </c>
      <c r="P1805" s="3" t="s">
        <v>6100</v>
      </c>
      <c r="Q1805" s="3" t="s">
        <v>6101</v>
      </c>
    </row>
    <row r="1806" spans="2:17" ht="356">
      <c r="B1806" t="s">
        <v>6037</v>
      </c>
      <c r="C1806" s="3" t="s">
        <v>6038</v>
      </c>
      <c r="D1806" t="s">
        <v>20</v>
      </c>
      <c r="E1806" t="s">
        <v>21</v>
      </c>
      <c r="F1806" s="3" t="s">
        <v>40</v>
      </c>
      <c r="G1806" t="s">
        <v>23</v>
      </c>
      <c r="H1806" s="3" t="s">
        <v>24</v>
      </c>
      <c r="I1806" s="3" t="s">
        <v>25</v>
      </c>
      <c r="J1806" t="s">
        <v>6039</v>
      </c>
      <c r="K1806" s="3" t="s">
        <v>6040</v>
      </c>
      <c r="P1806" s="3" t="s">
        <v>6041</v>
      </c>
      <c r="Q1806" s="3" t="s">
        <v>29</v>
      </c>
    </row>
    <row r="1807" spans="2:17" ht="180">
      <c r="B1807" t="s">
        <v>6042</v>
      </c>
      <c r="C1807" s="3" t="s">
        <v>6043</v>
      </c>
      <c r="D1807" t="s">
        <v>20</v>
      </c>
      <c r="E1807" t="s">
        <v>21</v>
      </c>
      <c r="F1807" s="3" t="s">
        <v>5136</v>
      </c>
      <c r="G1807" t="s">
        <v>23</v>
      </c>
      <c r="H1807" s="3" t="s">
        <v>24</v>
      </c>
      <c r="I1807" s="3" t="s">
        <v>6044</v>
      </c>
      <c r="J1807" t="s">
        <v>6045</v>
      </c>
      <c r="K1807" s="3" t="s">
        <v>6046</v>
      </c>
      <c r="P1807" s="3" t="s">
        <v>6047</v>
      </c>
      <c r="Q1807" s="3" t="s">
        <v>29</v>
      </c>
    </row>
    <row r="1808" spans="2:17" ht="105">
      <c r="B1808" t="s">
        <v>6112</v>
      </c>
      <c r="C1808" s="3" t="s">
        <v>6113</v>
      </c>
      <c r="D1808" t="s">
        <v>20</v>
      </c>
      <c r="E1808" t="s">
        <v>21</v>
      </c>
      <c r="F1808" s="3" t="s">
        <v>33</v>
      </c>
      <c r="G1808" t="s">
        <v>23</v>
      </c>
      <c r="H1808" s="3" t="s">
        <v>24</v>
      </c>
      <c r="I1808" s="3" t="s">
        <v>6044</v>
      </c>
      <c r="J1808" t="s">
        <v>5920</v>
      </c>
      <c r="K1808" s="3" t="s">
        <v>5921</v>
      </c>
      <c r="P1808" s="3" t="s">
        <v>5922</v>
      </c>
      <c r="Q1808" s="3" t="s">
        <v>29</v>
      </c>
    </row>
    <row r="1809" spans="1:17" ht="75">
      <c r="B1809" t="s">
        <v>6114</v>
      </c>
      <c r="C1809" s="3" t="s">
        <v>6115</v>
      </c>
      <c r="D1809" t="s">
        <v>20</v>
      </c>
      <c r="E1809" t="s">
        <v>21</v>
      </c>
      <c r="F1809" s="3" t="s">
        <v>33</v>
      </c>
      <c r="G1809" t="s">
        <v>23</v>
      </c>
      <c r="H1809" s="3" t="s">
        <v>24</v>
      </c>
      <c r="I1809" s="3" t="s">
        <v>6044</v>
      </c>
      <c r="J1809" t="s">
        <v>6116</v>
      </c>
      <c r="K1809" s="3" t="s">
        <v>6117</v>
      </c>
      <c r="P1809" s="3" t="s">
        <v>6118</v>
      </c>
      <c r="Q1809" s="3" t="s">
        <v>29</v>
      </c>
    </row>
    <row r="1810" spans="1:17" ht="225">
      <c r="B1810" t="s">
        <v>6119</v>
      </c>
      <c r="C1810" s="3" t="s">
        <v>6120</v>
      </c>
      <c r="D1810" t="s">
        <v>20</v>
      </c>
      <c r="E1810" t="s">
        <v>21</v>
      </c>
      <c r="F1810" s="3" t="s">
        <v>22</v>
      </c>
      <c r="G1810" t="s">
        <v>23</v>
      </c>
      <c r="H1810" s="3" t="s">
        <v>24</v>
      </c>
      <c r="I1810" s="3" t="s">
        <v>6044</v>
      </c>
      <c r="J1810" t="s">
        <v>5925</v>
      </c>
      <c r="K1810" s="3" t="s">
        <v>5926</v>
      </c>
      <c r="P1810" s="3" t="s">
        <v>5927</v>
      </c>
      <c r="Q1810" s="3" t="s">
        <v>5928</v>
      </c>
    </row>
    <row r="1811" spans="1:17" ht="135">
      <c r="B1811" t="s">
        <v>6121</v>
      </c>
      <c r="C1811" s="3" t="s">
        <v>6122</v>
      </c>
      <c r="D1811" t="s">
        <v>20</v>
      </c>
      <c r="E1811" t="s">
        <v>21</v>
      </c>
      <c r="F1811" s="3" t="s">
        <v>22</v>
      </c>
      <c r="G1811" t="s">
        <v>23</v>
      </c>
      <c r="H1811" s="3" t="s">
        <v>24</v>
      </c>
      <c r="I1811" s="3" t="s">
        <v>6044</v>
      </c>
      <c r="J1811" t="s">
        <v>5931</v>
      </c>
      <c r="K1811" s="3" t="s">
        <v>5932</v>
      </c>
      <c r="P1811" s="3" t="s">
        <v>5933</v>
      </c>
      <c r="Q1811" s="3" t="s">
        <v>5934</v>
      </c>
    </row>
    <row r="1812" spans="1:17" ht="210">
      <c r="A1812" s="25"/>
      <c r="B1812" t="s">
        <v>6071</v>
      </c>
      <c r="C1812" s="3" t="s">
        <v>6072</v>
      </c>
      <c r="D1812" t="s">
        <v>20</v>
      </c>
      <c r="E1812" t="s">
        <v>21</v>
      </c>
      <c r="F1812" s="3" t="s">
        <v>40</v>
      </c>
      <c r="G1812" t="s">
        <v>23</v>
      </c>
      <c r="H1812" s="3" t="s">
        <v>24</v>
      </c>
      <c r="I1812" s="3" t="s">
        <v>6044</v>
      </c>
      <c r="J1812" t="s">
        <v>6073</v>
      </c>
      <c r="K1812" s="3" t="s">
        <v>6074</v>
      </c>
      <c r="P1812" s="3" t="s">
        <v>6075</v>
      </c>
      <c r="Q1812" s="3" t="s">
        <v>6076</v>
      </c>
    </row>
    <row r="1813" spans="1:17" ht="195">
      <c r="A1813" s="25"/>
      <c r="B1813" t="s">
        <v>6077</v>
      </c>
      <c r="C1813" s="3" t="s">
        <v>6078</v>
      </c>
      <c r="D1813" t="s">
        <v>20</v>
      </c>
      <c r="E1813" t="s">
        <v>21</v>
      </c>
      <c r="F1813" s="3" t="s">
        <v>40</v>
      </c>
      <c r="G1813" t="s">
        <v>23</v>
      </c>
      <c r="H1813" s="3" t="s">
        <v>24</v>
      </c>
      <c r="I1813" s="3" t="s">
        <v>6044</v>
      </c>
      <c r="J1813" t="s">
        <v>6079</v>
      </c>
      <c r="K1813" s="3" t="s">
        <v>6080</v>
      </c>
      <c r="P1813" s="3" t="s">
        <v>6081</v>
      </c>
      <c r="Q1813" s="3" t="s">
        <v>6082</v>
      </c>
    </row>
    <row r="1814" spans="1:17" ht="105">
      <c r="A1814" s="25"/>
      <c r="B1814" t="s">
        <v>6083</v>
      </c>
      <c r="C1814" s="3" t="s">
        <v>6084</v>
      </c>
      <c r="D1814" t="s">
        <v>20</v>
      </c>
      <c r="E1814" t="s">
        <v>21</v>
      </c>
      <c r="F1814" s="3" t="s">
        <v>40</v>
      </c>
      <c r="G1814" t="s">
        <v>23</v>
      </c>
      <c r="H1814" s="3" t="s">
        <v>24</v>
      </c>
      <c r="I1814" s="3" t="s">
        <v>6044</v>
      </c>
      <c r="J1814" t="s">
        <v>6079</v>
      </c>
      <c r="K1814" s="3" t="s">
        <v>6080</v>
      </c>
      <c r="P1814" s="3" t="s">
        <v>6081</v>
      </c>
      <c r="Q1814" s="3" t="s">
        <v>6082</v>
      </c>
    </row>
    <row r="1815" spans="1:17" ht="314">
      <c r="A1815" s="25"/>
      <c r="B1815" t="s">
        <v>6085</v>
      </c>
      <c r="C1815" s="3" t="s">
        <v>6086</v>
      </c>
      <c r="D1815" t="s">
        <v>20</v>
      </c>
      <c r="E1815" t="s">
        <v>21</v>
      </c>
      <c r="F1815" s="3" t="s">
        <v>40</v>
      </c>
      <c r="G1815" t="s">
        <v>23</v>
      </c>
      <c r="H1815" s="3" t="s">
        <v>24</v>
      </c>
      <c r="I1815" s="3" t="s">
        <v>6044</v>
      </c>
      <c r="J1815" t="s">
        <v>6087</v>
      </c>
      <c r="K1815" s="3" t="s">
        <v>6088</v>
      </c>
      <c r="P1815" s="3" t="s">
        <v>6089</v>
      </c>
      <c r="Q1815" s="3" t="s">
        <v>6090</v>
      </c>
    </row>
    <row r="1816" spans="1:17" ht="300">
      <c r="B1816" t="s">
        <v>6091</v>
      </c>
      <c r="C1816" s="3" t="s">
        <v>6092</v>
      </c>
      <c r="D1816" t="s">
        <v>20</v>
      </c>
      <c r="E1816" t="s">
        <v>21</v>
      </c>
      <c r="F1816" s="3" t="s">
        <v>5136</v>
      </c>
      <c r="G1816" t="s">
        <v>23</v>
      </c>
      <c r="H1816" s="3" t="s">
        <v>24</v>
      </c>
      <c r="I1816" s="3" t="s">
        <v>6093</v>
      </c>
      <c r="J1816" t="s">
        <v>5975</v>
      </c>
      <c r="K1816" s="3" t="s">
        <v>5976</v>
      </c>
      <c r="P1816" s="3" t="s">
        <v>5977</v>
      </c>
      <c r="Q1816" s="3" t="s">
        <v>29</v>
      </c>
    </row>
    <row r="1817" spans="1:17" ht="150">
      <c r="B1817" t="s">
        <v>6123</v>
      </c>
      <c r="C1817" s="3" t="s">
        <v>6124</v>
      </c>
      <c r="D1817" t="s">
        <v>20</v>
      </c>
      <c r="E1817" t="s">
        <v>21</v>
      </c>
      <c r="F1817" s="3" t="s">
        <v>33</v>
      </c>
      <c r="G1817" t="s">
        <v>23</v>
      </c>
      <c r="H1817" s="3" t="s">
        <v>24</v>
      </c>
      <c r="I1817" s="3" t="s">
        <v>6093</v>
      </c>
      <c r="J1817" t="s">
        <v>6125</v>
      </c>
      <c r="K1817" s="3" t="s">
        <v>6126</v>
      </c>
      <c r="P1817" s="3" t="s">
        <v>6127</v>
      </c>
      <c r="Q1817" s="3" t="s">
        <v>6128</v>
      </c>
    </row>
    <row r="1818" spans="1:17" ht="165">
      <c r="B1818" t="s">
        <v>6135</v>
      </c>
      <c r="C1818" s="3" t="s">
        <v>6136</v>
      </c>
      <c r="D1818" t="s">
        <v>20</v>
      </c>
      <c r="E1818" t="s">
        <v>21</v>
      </c>
      <c r="F1818" s="3" t="s">
        <v>22</v>
      </c>
      <c r="G1818" t="s">
        <v>23</v>
      </c>
      <c r="H1818" s="3" t="s">
        <v>24</v>
      </c>
      <c r="I1818" s="3" t="s">
        <v>6093</v>
      </c>
      <c r="J1818" t="s">
        <v>6137</v>
      </c>
      <c r="K1818" s="3" t="s">
        <v>6138</v>
      </c>
      <c r="P1818" s="3" t="s">
        <v>6139</v>
      </c>
      <c r="Q1818" s="3" t="s">
        <v>29</v>
      </c>
    </row>
    <row r="1819" spans="1:17" ht="60">
      <c r="B1819" t="s">
        <v>6102</v>
      </c>
      <c r="C1819" s="3" t="s">
        <v>6103</v>
      </c>
      <c r="D1819" t="s">
        <v>20</v>
      </c>
      <c r="E1819" t="s">
        <v>21</v>
      </c>
      <c r="F1819" s="3" t="s">
        <v>5136</v>
      </c>
      <c r="G1819" t="s">
        <v>23</v>
      </c>
      <c r="H1819" s="3" t="s">
        <v>24</v>
      </c>
      <c r="I1819" s="3" t="s">
        <v>6104</v>
      </c>
      <c r="J1819" t="s">
        <v>6105</v>
      </c>
      <c r="K1819" s="3" t="s">
        <v>6106</v>
      </c>
      <c r="P1819" s="3" t="s">
        <v>6107</v>
      </c>
      <c r="Q1819" s="3" t="s">
        <v>29</v>
      </c>
    </row>
    <row r="1820" spans="1:17" ht="60">
      <c r="B1820" t="s">
        <v>6108</v>
      </c>
      <c r="C1820" s="3" t="s">
        <v>6109</v>
      </c>
      <c r="D1820" t="s">
        <v>20</v>
      </c>
      <c r="E1820" t="s">
        <v>21</v>
      </c>
      <c r="F1820" s="3" t="s">
        <v>5136</v>
      </c>
      <c r="G1820" t="s">
        <v>23</v>
      </c>
      <c r="H1820" s="3" t="s">
        <v>24</v>
      </c>
      <c r="I1820" s="3" t="s">
        <v>6104</v>
      </c>
      <c r="J1820" t="s">
        <v>6110</v>
      </c>
      <c r="K1820" s="3" t="s">
        <v>6111</v>
      </c>
      <c r="P1820" s="3" t="s">
        <v>29</v>
      </c>
      <c r="Q1820" s="3" t="s">
        <v>29</v>
      </c>
    </row>
    <row r="1821" spans="1:17" ht="409.6">
      <c r="B1821" t="s">
        <v>6140</v>
      </c>
      <c r="C1821" s="3" t="s">
        <v>6141</v>
      </c>
      <c r="D1821" t="s">
        <v>20</v>
      </c>
      <c r="E1821" t="s">
        <v>21</v>
      </c>
      <c r="F1821" s="3" t="s">
        <v>33</v>
      </c>
      <c r="G1821" t="s">
        <v>23</v>
      </c>
      <c r="H1821" s="3" t="s">
        <v>24</v>
      </c>
      <c r="I1821" s="3" t="s">
        <v>6104</v>
      </c>
      <c r="J1821" t="s">
        <v>6142</v>
      </c>
      <c r="K1821" s="3" t="s">
        <v>6143</v>
      </c>
      <c r="P1821" s="3" t="s">
        <v>6144</v>
      </c>
      <c r="Q1821" s="3" t="s">
        <v>6145</v>
      </c>
    </row>
    <row r="1822" spans="1:17" ht="135">
      <c r="B1822" t="s">
        <v>6161</v>
      </c>
      <c r="C1822" s="3" t="s">
        <v>6162</v>
      </c>
      <c r="D1822" t="s">
        <v>20</v>
      </c>
      <c r="E1822" t="s">
        <v>21</v>
      </c>
      <c r="F1822" s="3" t="s">
        <v>22</v>
      </c>
      <c r="G1822" t="s">
        <v>23</v>
      </c>
      <c r="H1822" s="3" t="s">
        <v>24</v>
      </c>
      <c r="I1822" s="3" t="s">
        <v>6104</v>
      </c>
      <c r="J1822" t="s">
        <v>6163</v>
      </c>
      <c r="K1822" s="3" t="s">
        <v>6164</v>
      </c>
      <c r="P1822" s="3" t="s">
        <v>6165</v>
      </c>
      <c r="Q1822" s="3" t="s">
        <v>29</v>
      </c>
    </row>
    <row r="1823" spans="1:17" ht="165">
      <c r="B1823" t="s">
        <v>6166</v>
      </c>
      <c r="C1823" s="3" t="s">
        <v>6167</v>
      </c>
      <c r="D1823" t="s">
        <v>20</v>
      </c>
      <c r="E1823" t="s">
        <v>21</v>
      </c>
      <c r="F1823" s="3" t="s">
        <v>22</v>
      </c>
      <c r="G1823" t="s">
        <v>23</v>
      </c>
      <c r="H1823" s="3" t="s">
        <v>24</v>
      </c>
      <c r="I1823" s="3" t="s">
        <v>6104</v>
      </c>
      <c r="J1823" t="s">
        <v>6163</v>
      </c>
      <c r="K1823" s="3" t="s">
        <v>6164</v>
      </c>
      <c r="P1823" s="3" t="s">
        <v>6165</v>
      </c>
      <c r="Q1823" s="3" t="s">
        <v>29</v>
      </c>
    </row>
    <row r="1824" spans="1:17" ht="135">
      <c r="B1824" t="s">
        <v>6168</v>
      </c>
      <c r="C1824" s="3" t="s">
        <v>6169</v>
      </c>
      <c r="D1824" t="s">
        <v>20</v>
      </c>
      <c r="E1824" t="s">
        <v>21</v>
      </c>
      <c r="F1824" s="3" t="s">
        <v>22</v>
      </c>
      <c r="G1824" t="s">
        <v>23</v>
      </c>
      <c r="H1824" s="3" t="s">
        <v>24</v>
      </c>
      <c r="I1824" s="3" t="s">
        <v>6104</v>
      </c>
      <c r="J1824" t="s">
        <v>6163</v>
      </c>
      <c r="K1824" s="3" t="s">
        <v>6164</v>
      </c>
      <c r="P1824" s="3" t="s">
        <v>6165</v>
      </c>
      <c r="Q1824" s="3" t="s">
        <v>29</v>
      </c>
    </row>
    <row r="1825" spans="2:17" ht="328">
      <c r="B1825" t="s">
        <v>6181</v>
      </c>
      <c r="C1825" s="3" t="s">
        <v>6182</v>
      </c>
      <c r="D1825" t="s">
        <v>20</v>
      </c>
      <c r="E1825" t="s">
        <v>21</v>
      </c>
      <c r="F1825" s="3" t="s">
        <v>22</v>
      </c>
      <c r="G1825" t="s">
        <v>23</v>
      </c>
      <c r="H1825" s="3" t="s">
        <v>24</v>
      </c>
      <c r="I1825" s="3" t="s">
        <v>6104</v>
      </c>
      <c r="J1825" t="s">
        <v>6183</v>
      </c>
      <c r="K1825" s="3" t="s">
        <v>6184</v>
      </c>
      <c r="P1825" s="3" t="s">
        <v>6185</v>
      </c>
      <c r="Q1825" s="3" t="s">
        <v>29</v>
      </c>
    </row>
    <row r="1826" spans="2:17" ht="342">
      <c r="B1826" t="s">
        <v>6129</v>
      </c>
      <c r="C1826" s="3" t="s">
        <v>6130</v>
      </c>
      <c r="D1826" t="s">
        <v>20</v>
      </c>
      <c r="E1826" t="s">
        <v>21</v>
      </c>
      <c r="F1826" s="3" t="s">
        <v>40</v>
      </c>
      <c r="G1826" t="s">
        <v>23</v>
      </c>
      <c r="H1826" s="3" t="s">
        <v>24</v>
      </c>
      <c r="I1826" s="3" t="s">
        <v>6104</v>
      </c>
      <c r="J1826" t="s">
        <v>6131</v>
      </c>
      <c r="K1826" s="3" t="s">
        <v>6132</v>
      </c>
      <c r="P1826" s="3" t="s">
        <v>6133</v>
      </c>
      <c r="Q1826" s="3" t="s">
        <v>6134</v>
      </c>
    </row>
    <row r="1827" spans="2:17" ht="165">
      <c r="B1827" t="s">
        <v>6199</v>
      </c>
      <c r="C1827" s="3" t="s">
        <v>6200</v>
      </c>
      <c r="D1827" t="s">
        <v>20</v>
      </c>
      <c r="E1827" t="s">
        <v>21</v>
      </c>
      <c r="F1827" s="3" t="s">
        <v>33</v>
      </c>
      <c r="G1827" t="s">
        <v>23</v>
      </c>
      <c r="H1827" s="3" t="s">
        <v>24</v>
      </c>
      <c r="I1827" s="3" t="s">
        <v>6148</v>
      </c>
      <c r="J1827" t="s">
        <v>6142</v>
      </c>
      <c r="K1827" s="3" t="s">
        <v>6143</v>
      </c>
      <c r="P1827" s="3" t="s">
        <v>6144</v>
      </c>
      <c r="Q1827" s="3" t="s">
        <v>6145</v>
      </c>
    </row>
    <row r="1828" spans="2:17" ht="370">
      <c r="B1828" t="s">
        <v>6201</v>
      </c>
      <c r="C1828" s="3" t="s">
        <v>6202</v>
      </c>
      <c r="D1828" t="s">
        <v>20</v>
      </c>
      <c r="E1828" t="s">
        <v>21</v>
      </c>
      <c r="F1828" s="3" t="s">
        <v>22</v>
      </c>
      <c r="G1828" t="s">
        <v>23</v>
      </c>
      <c r="H1828" s="3" t="s">
        <v>24</v>
      </c>
      <c r="I1828" s="3" t="s">
        <v>6148</v>
      </c>
      <c r="J1828" t="s">
        <v>6203</v>
      </c>
      <c r="K1828" s="3" t="s">
        <v>6204</v>
      </c>
      <c r="P1828" s="3" t="s">
        <v>6205</v>
      </c>
      <c r="Q1828" s="3" t="s">
        <v>6206</v>
      </c>
    </row>
    <row r="1829" spans="2:17" ht="90">
      <c r="B1829" t="s">
        <v>6146</v>
      </c>
      <c r="C1829" s="3" t="s">
        <v>6147</v>
      </c>
      <c r="D1829" t="s">
        <v>20</v>
      </c>
      <c r="E1829" t="s">
        <v>21</v>
      </c>
      <c r="F1829" s="3" t="s">
        <v>40</v>
      </c>
      <c r="G1829" t="s">
        <v>23</v>
      </c>
      <c r="H1829" s="3" t="s">
        <v>24</v>
      </c>
      <c r="I1829" s="3" t="s">
        <v>6148</v>
      </c>
      <c r="J1829" t="s">
        <v>6149</v>
      </c>
      <c r="K1829" s="3" t="s">
        <v>6150</v>
      </c>
      <c r="P1829" s="3" t="s">
        <v>6151</v>
      </c>
      <c r="Q1829" s="3" t="s">
        <v>6152</v>
      </c>
    </row>
    <row r="1830" spans="2:17" ht="409.6">
      <c r="B1830" t="s">
        <v>6153</v>
      </c>
      <c r="C1830" s="3" t="s">
        <v>6154</v>
      </c>
      <c r="D1830" t="s">
        <v>20</v>
      </c>
      <c r="E1830" t="s">
        <v>21</v>
      </c>
      <c r="F1830" s="3" t="s">
        <v>40</v>
      </c>
      <c r="G1830" t="s">
        <v>23</v>
      </c>
      <c r="H1830" s="3" t="s">
        <v>24</v>
      </c>
      <c r="I1830" s="3" t="s">
        <v>6148</v>
      </c>
      <c r="J1830" t="s">
        <v>6155</v>
      </c>
      <c r="K1830" s="3" t="s">
        <v>6156</v>
      </c>
      <c r="P1830" s="3" t="s">
        <v>6157</v>
      </c>
      <c r="Q1830" s="3" t="s">
        <v>6158</v>
      </c>
    </row>
    <row r="1831" spans="2:17" ht="165">
      <c r="B1831" t="s">
        <v>6159</v>
      </c>
      <c r="C1831" s="3" t="s">
        <v>6160</v>
      </c>
      <c r="D1831" t="s">
        <v>20</v>
      </c>
      <c r="E1831" t="s">
        <v>21</v>
      </c>
      <c r="F1831" s="3" t="s">
        <v>40</v>
      </c>
      <c r="G1831" t="s">
        <v>23</v>
      </c>
      <c r="H1831" s="3" t="s">
        <v>24</v>
      </c>
      <c r="I1831" s="3" t="s">
        <v>6148</v>
      </c>
      <c r="J1831" t="s">
        <v>5842</v>
      </c>
      <c r="K1831" s="3" t="s">
        <v>5843</v>
      </c>
      <c r="P1831" s="3" t="s">
        <v>5844</v>
      </c>
      <c r="Q1831" s="3" t="s">
        <v>5845</v>
      </c>
    </row>
    <row r="1832" spans="2:17" ht="195">
      <c r="B1832" t="s">
        <v>6207</v>
      </c>
      <c r="C1832" s="3" t="s">
        <v>6208</v>
      </c>
      <c r="D1832" t="s">
        <v>20</v>
      </c>
      <c r="E1832" t="s">
        <v>21</v>
      </c>
      <c r="F1832" s="3" t="s">
        <v>33</v>
      </c>
      <c r="G1832" t="s">
        <v>23</v>
      </c>
      <c r="H1832" s="3" t="s">
        <v>24</v>
      </c>
      <c r="I1832" s="3" t="s">
        <v>70</v>
      </c>
      <c r="J1832" t="s">
        <v>6209</v>
      </c>
      <c r="K1832" s="3" t="s">
        <v>6210</v>
      </c>
      <c r="P1832" s="3" t="s">
        <v>6211</v>
      </c>
      <c r="Q1832" s="3" t="s">
        <v>6212</v>
      </c>
    </row>
    <row r="1833" spans="2:17" ht="165">
      <c r="B1833" t="s">
        <v>6213</v>
      </c>
      <c r="C1833" s="3" t="s">
        <v>6214</v>
      </c>
      <c r="D1833" t="s">
        <v>20</v>
      </c>
      <c r="E1833" t="s">
        <v>21</v>
      </c>
      <c r="F1833" s="3" t="s">
        <v>22</v>
      </c>
      <c r="G1833" t="s">
        <v>23</v>
      </c>
      <c r="H1833" s="3" t="s">
        <v>24</v>
      </c>
      <c r="I1833" s="3" t="s">
        <v>70</v>
      </c>
      <c r="J1833" t="s">
        <v>6215</v>
      </c>
      <c r="K1833" s="3" t="s">
        <v>6216</v>
      </c>
      <c r="P1833" s="3" t="s">
        <v>6217</v>
      </c>
      <c r="Q1833" s="3" t="s">
        <v>29</v>
      </c>
    </row>
    <row r="1834" spans="2:17" ht="180">
      <c r="B1834" t="s">
        <v>68</v>
      </c>
      <c r="C1834" s="3" t="s">
        <v>69</v>
      </c>
      <c r="D1834" t="s">
        <v>20</v>
      </c>
      <c r="E1834" t="s">
        <v>21</v>
      </c>
      <c r="F1834" s="3" t="s">
        <v>22</v>
      </c>
      <c r="G1834" t="s">
        <v>23</v>
      </c>
      <c r="H1834" s="3" t="s">
        <v>24</v>
      </c>
      <c r="I1834" s="3" t="s">
        <v>70</v>
      </c>
      <c r="J1834" t="s">
        <v>71</v>
      </c>
      <c r="K1834" s="3" t="s">
        <v>72</v>
      </c>
      <c r="P1834" s="3" t="s">
        <v>73</v>
      </c>
      <c r="Q1834" s="3" t="s">
        <v>29</v>
      </c>
    </row>
    <row r="1835" spans="2:17" ht="356">
      <c r="B1835" t="s">
        <v>6170</v>
      </c>
      <c r="C1835" s="3" t="s">
        <v>6171</v>
      </c>
      <c r="D1835" t="s">
        <v>20</v>
      </c>
      <c r="E1835" t="s">
        <v>21</v>
      </c>
      <c r="F1835" s="3" t="s">
        <v>40</v>
      </c>
      <c r="G1835" t="s">
        <v>23</v>
      </c>
      <c r="H1835" s="3" t="s">
        <v>24</v>
      </c>
      <c r="I1835" s="3" t="s">
        <v>70</v>
      </c>
      <c r="J1835" t="s">
        <v>6172</v>
      </c>
      <c r="K1835" s="3" t="s">
        <v>6173</v>
      </c>
      <c r="P1835" s="3" t="s">
        <v>6174</v>
      </c>
      <c r="Q1835" s="3" t="s">
        <v>6175</v>
      </c>
    </row>
    <row r="1836" spans="2:17" ht="180">
      <c r="B1836" t="s">
        <v>6176</v>
      </c>
      <c r="C1836" s="3" t="s">
        <v>6177</v>
      </c>
      <c r="D1836" t="s">
        <v>20</v>
      </c>
      <c r="E1836" t="s">
        <v>21</v>
      </c>
      <c r="F1836" s="3" t="s">
        <v>40</v>
      </c>
      <c r="G1836" t="s">
        <v>23</v>
      </c>
      <c r="H1836" s="3" t="s">
        <v>24</v>
      </c>
      <c r="I1836" s="3" t="s">
        <v>70</v>
      </c>
      <c r="J1836" t="s">
        <v>6178</v>
      </c>
      <c r="K1836" s="3" t="s">
        <v>6179</v>
      </c>
      <c r="P1836" s="3" t="s">
        <v>6180</v>
      </c>
      <c r="Q1836" s="3" t="s">
        <v>29</v>
      </c>
    </row>
    <row r="1837" spans="2:17" ht="105">
      <c r="B1837" t="s">
        <v>6225</v>
      </c>
      <c r="C1837" s="3" t="s">
        <v>6226</v>
      </c>
      <c r="D1837" t="s">
        <v>20</v>
      </c>
      <c r="E1837" t="s">
        <v>21</v>
      </c>
      <c r="F1837" s="3" t="s">
        <v>33</v>
      </c>
      <c r="G1837" t="s">
        <v>23</v>
      </c>
      <c r="H1837" s="3" t="s">
        <v>24</v>
      </c>
      <c r="I1837" s="3" t="s">
        <v>6188</v>
      </c>
      <c r="J1837" t="s">
        <v>6227</v>
      </c>
      <c r="K1837" s="3" t="s">
        <v>6228</v>
      </c>
      <c r="P1837" s="3" t="s">
        <v>29</v>
      </c>
      <c r="Q1837" s="3" t="s">
        <v>29</v>
      </c>
    </row>
    <row r="1838" spans="2:17" ht="270">
      <c r="B1838" t="s">
        <v>6186</v>
      </c>
      <c r="C1838" s="3" t="s">
        <v>6187</v>
      </c>
      <c r="D1838" t="s">
        <v>20</v>
      </c>
      <c r="E1838" t="s">
        <v>21</v>
      </c>
      <c r="F1838" s="3" t="s">
        <v>40</v>
      </c>
      <c r="G1838" t="s">
        <v>23</v>
      </c>
      <c r="H1838" s="3" t="s">
        <v>24</v>
      </c>
      <c r="I1838" s="3" t="s">
        <v>6188</v>
      </c>
      <c r="J1838" t="s">
        <v>6189</v>
      </c>
      <c r="K1838" s="3" t="s">
        <v>6190</v>
      </c>
      <c r="P1838" s="3" t="s">
        <v>6191</v>
      </c>
      <c r="Q1838" s="3" t="s">
        <v>29</v>
      </c>
    </row>
    <row r="1839" spans="2:17" ht="195">
      <c r="B1839" t="s">
        <v>6192</v>
      </c>
      <c r="C1839" s="3" t="s">
        <v>6193</v>
      </c>
      <c r="D1839" t="s">
        <v>20</v>
      </c>
      <c r="E1839" t="s">
        <v>21</v>
      </c>
      <c r="F1839" s="3" t="s">
        <v>5136</v>
      </c>
      <c r="G1839" t="s">
        <v>23</v>
      </c>
      <c r="H1839" s="3" t="s">
        <v>24</v>
      </c>
      <c r="I1839" s="3" t="s">
        <v>6194</v>
      </c>
      <c r="J1839" t="s">
        <v>6195</v>
      </c>
      <c r="K1839" s="3" t="s">
        <v>6196</v>
      </c>
      <c r="P1839" s="3" t="s">
        <v>6197</v>
      </c>
      <c r="Q1839" s="3" t="s">
        <v>6198</v>
      </c>
    </row>
    <row r="1840" spans="2:17" ht="135">
      <c r="B1840" t="s">
        <v>6229</v>
      </c>
      <c r="C1840" s="3" t="s">
        <v>6230</v>
      </c>
      <c r="D1840" t="s">
        <v>20</v>
      </c>
      <c r="E1840" t="s">
        <v>21</v>
      </c>
      <c r="F1840" s="3" t="s">
        <v>33</v>
      </c>
      <c r="G1840" t="s">
        <v>23</v>
      </c>
      <c r="H1840" s="3" t="s">
        <v>24</v>
      </c>
      <c r="I1840" s="3" t="s">
        <v>6194</v>
      </c>
      <c r="J1840" t="s">
        <v>77</v>
      </c>
      <c r="K1840" s="3" t="s">
        <v>78</v>
      </c>
      <c r="P1840" s="3" t="s">
        <v>79</v>
      </c>
      <c r="Q1840" s="3" t="s">
        <v>80</v>
      </c>
    </row>
    <row r="1841" spans="1:17" ht="150">
      <c r="B1841" t="s">
        <v>6231</v>
      </c>
      <c r="C1841" s="3" t="s">
        <v>6232</v>
      </c>
      <c r="D1841" t="s">
        <v>20</v>
      </c>
      <c r="E1841" t="s">
        <v>21</v>
      </c>
      <c r="F1841" s="3" t="s">
        <v>33</v>
      </c>
      <c r="G1841" t="s">
        <v>23</v>
      </c>
      <c r="H1841" s="3" t="s">
        <v>24</v>
      </c>
      <c r="I1841" s="3" t="s">
        <v>6194</v>
      </c>
      <c r="J1841" t="s">
        <v>6233</v>
      </c>
      <c r="K1841" s="3" t="s">
        <v>6234</v>
      </c>
      <c r="P1841" s="3" t="s">
        <v>6235</v>
      </c>
      <c r="Q1841" s="3" t="s">
        <v>29</v>
      </c>
    </row>
    <row r="1842" spans="1:17" ht="270">
      <c r="B1842" t="s">
        <v>6236</v>
      </c>
      <c r="C1842" s="3" t="s">
        <v>6237</v>
      </c>
      <c r="D1842" t="s">
        <v>20</v>
      </c>
      <c r="E1842" t="s">
        <v>21</v>
      </c>
      <c r="F1842" s="3" t="s">
        <v>22</v>
      </c>
      <c r="G1842" t="s">
        <v>23</v>
      </c>
      <c r="H1842" s="3" t="s">
        <v>24</v>
      </c>
      <c r="I1842" s="3" t="s">
        <v>6194</v>
      </c>
      <c r="J1842" t="s">
        <v>6238</v>
      </c>
      <c r="K1842" s="3" t="s">
        <v>6239</v>
      </c>
      <c r="P1842" s="3" t="s">
        <v>6240</v>
      </c>
      <c r="Q1842" s="3" t="s">
        <v>6241</v>
      </c>
    </row>
    <row r="1843" spans="1:17" ht="165">
      <c r="B1843" t="s">
        <v>6249</v>
      </c>
      <c r="C1843" s="3" t="s">
        <v>6250</v>
      </c>
      <c r="D1843" t="s">
        <v>20</v>
      </c>
      <c r="E1843" t="s">
        <v>21</v>
      </c>
      <c r="F1843" s="3" t="s">
        <v>22</v>
      </c>
      <c r="G1843" t="s">
        <v>23</v>
      </c>
      <c r="H1843" s="3" t="s">
        <v>24</v>
      </c>
      <c r="I1843" s="3" t="s">
        <v>6194</v>
      </c>
      <c r="J1843" t="s">
        <v>6068</v>
      </c>
      <c r="K1843" s="3" t="s">
        <v>6069</v>
      </c>
      <c r="P1843" s="3" t="s">
        <v>6070</v>
      </c>
      <c r="Q1843" s="3" t="s">
        <v>29</v>
      </c>
    </row>
    <row r="1844" spans="1:17" ht="328">
      <c r="B1844" t="s">
        <v>6218</v>
      </c>
      <c r="C1844" s="3" t="s">
        <v>6219</v>
      </c>
      <c r="D1844" t="s">
        <v>20</v>
      </c>
      <c r="E1844" t="s">
        <v>21</v>
      </c>
      <c r="F1844" s="3" t="s">
        <v>40</v>
      </c>
      <c r="G1844" t="s">
        <v>23</v>
      </c>
      <c r="H1844" s="3" t="s">
        <v>24</v>
      </c>
      <c r="I1844" s="3" t="s">
        <v>6194</v>
      </c>
      <c r="J1844" t="s">
        <v>6220</v>
      </c>
      <c r="K1844" s="3" t="s">
        <v>6221</v>
      </c>
      <c r="P1844" s="3" t="s">
        <v>6222</v>
      </c>
      <c r="Q1844" s="3" t="s">
        <v>29</v>
      </c>
    </row>
    <row r="1845" spans="1:17" ht="195">
      <c r="B1845" t="s">
        <v>6223</v>
      </c>
      <c r="C1845" s="3" t="s">
        <v>6224</v>
      </c>
      <c r="D1845" t="s">
        <v>20</v>
      </c>
      <c r="E1845" t="s">
        <v>21</v>
      </c>
      <c r="F1845" s="3" t="s">
        <v>5136</v>
      </c>
      <c r="G1845" t="s">
        <v>23</v>
      </c>
      <c r="H1845" s="3" t="s">
        <v>24</v>
      </c>
      <c r="I1845" s="3" t="s">
        <v>76</v>
      </c>
      <c r="J1845" t="s">
        <v>6195</v>
      </c>
      <c r="K1845" s="3" t="s">
        <v>6196</v>
      </c>
      <c r="P1845" s="3" t="s">
        <v>6197</v>
      </c>
      <c r="Q1845" s="3" t="s">
        <v>6198</v>
      </c>
    </row>
    <row r="1846" spans="1:17" ht="135">
      <c r="B1846" t="s">
        <v>74</v>
      </c>
      <c r="C1846" s="3" t="s">
        <v>75</v>
      </c>
      <c r="D1846" t="s">
        <v>20</v>
      </c>
      <c r="E1846" t="s">
        <v>21</v>
      </c>
      <c r="F1846" s="3" t="s">
        <v>33</v>
      </c>
      <c r="G1846" t="s">
        <v>23</v>
      </c>
      <c r="H1846" s="3" t="s">
        <v>24</v>
      </c>
      <c r="I1846" s="3" t="s">
        <v>76</v>
      </c>
      <c r="J1846" t="s">
        <v>77</v>
      </c>
      <c r="K1846" s="3" t="s">
        <v>78</v>
      </c>
      <c r="P1846" s="3" t="s">
        <v>79</v>
      </c>
      <c r="Q1846" s="3" t="s">
        <v>80</v>
      </c>
    </row>
    <row r="1847" spans="1:17" ht="150">
      <c r="B1847" t="s">
        <v>6251</v>
      </c>
      <c r="C1847" s="3" t="s">
        <v>6252</v>
      </c>
      <c r="D1847" t="s">
        <v>20</v>
      </c>
      <c r="E1847" t="s">
        <v>21</v>
      </c>
      <c r="F1847" s="3" t="s">
        <v>33</v>
      </c>
      <c r="G1847" t="s">
        <v>23</v>
      </c>
      <c r="H1847" s="3" t="s">
        <v>24</v>
      </c>
      <c r="I1847" s="3" t="s">
        <v>76</v>
      </c>
      <c r="J1847" t="s">
        <v>6233</v>
      </c>
      <c r="K1847" s="3" t="s">
        <v>6234</v>
      </c>
      <c r="P1847" s="3" t="s">
        <v>6235</v>
      </c>
      <c r="Q1847" s="3" t="s">
        <v>29</v>
      </c>
    </row>
    <row r="1848" spans="1:17" ht="195">
      <c r="B1848" t="s">
        <v>6253</v>
      </c>
      <c r="C1848" s="3" t="s">
        <v>6254</v>
      </c>
      <c r="D1848" t="s">
        <v>20</v>
      </c>
      <c r="E1848" t="s">
        <v>21</v>
      </c>
      <c r="F1848" s="3" t="s">
        <v>22</v>
      </c>
      <c r="G1848" t="s">
        <v>23</v>
      </c>
      <c r="H1848" s="3" t="s">
        <v>24</v>
      </c>
      <c r="I1848" s="3" t="s">
        <v>76</v>
      </c>
      <c r="J1848" t="s">
        <v>6068</v>
      </c>
      <c r="K1848" s="3" t="s">
        <v>6069</v>
      </c>
      <c r="P1848" s="3" t="s">
        <v>6070</v>
      </c>
      <c r="Q1848" s="3" t="s">
        <v>29</v>
      </c>
    </row>
    <row r="1849" spans="1:17" ht="195">
      <c r="B1849" t="s">
        <v>6255</v>
      </c>
      <c r="C1849" s="3" t="s">
        <v>6256</v>
      </c>
      <c r="D1849" t="s">
        <v>20</v>
      </c>
      <c r="E1849" t="s">
        <v>21</v>
      </c>
      <c r="F1849" s="3" t="s">
        <v>22</v>
      </c>
      <c r="G1849" t="s">
        <v>23</v>
      </c>
      <c r="H1849" s="3" t="s">
        <v>24</v>
      </c>
      <c r="I1849" s="3" t="s">
        <v>76</v>
      </c>
      <c r="J1849" t="s">
        <v>6238</v>
      </c>
      <c r="K1849" s="3" t="s">
        <v>6239</v>
      </c>
      <c r="P1849" s="3" t="s">
        <v>6240</v>
      </c>
      <c r="Q1849" s="3" t="s">
        <v>6241</v>
      </c>
    </row>
    <row r="1850" spans="1:17" ht="300">
      <c r="B1850" t="s">
        <v>6242</v>
      </c>
      <c r="C1850" s="3" t="s">
        <v>6243</v>
      </c>
      <c r="D1850" t="s">
        <v>20</v>
      </c>
      <c r="E1850" t="s">
        <v>21</v>
      </c>
      <c r="F1850" s="3" t="s">
        <v>40</v>
      </c>
      <c r="G1850" t="s">
        <v>23</v>
      </c>
      <c r="H1850" s="3" t="s">
        <v>24</v>
      </c>
      <c r="I1850" s="3" t="s">
        <v>76</v>
      </c>
      <c r="J1850" t="s">
        <v>6244</v>
      </c>
      <c r="K1850" s="3" t="s">
        <v>6245</v>
      </c>
      <c r="P1850" s="3" t="s">
        <v>6246</v>
      </c>
      <c r="Q1850" s="3" t="s">
        <v>6222</v>
      </c>
    </row>
    <row r="1851" spans="1:17" ht="165">
      <c r="B1851" t="s">
        <v>6247</v>
      </c>
      <c r="C1851" s="3" t="s">
        <v>6248</v>
      </c>
      <c r="D1851" t="s">
        <v>20</v>
      </c>
      <c r="E1851" t="s">
        <v>21</v>
      </c>
      <c r="F1851" s="3" t="s">
        <v>40</v>
      </c>
      <c r="G1851" t="s">
        <v>23</v>
      </c>
      <c r="H1851" s="3" t="s">
        <v>24</v>
      </c>
      <c r="I1851" s="3" t="s">
        <v>76</v>
      </c>
      <c r="J1851" t="s">
        <v>6244</v>
      </c>
      <c r="K1851" s="3" t="s">
        <v>6245</v>
      </c>
      <c r="P1851" s="3" t="s">
        <v>6246</v>
      </c>
      <c r="Q1851" s="3" t="s">
        <v>6222</v>
      </c>
    </row>
    <row r="1852" spans="1:17" ht="180">
      <c r="B1852" t="s">
        <v>6257</v>
      </c>
      <c r="C1852" s="3" t="s">
        <v>6258</v>
      </c>
      <c r="D1852" t="s">
        <v>20</v>
      </c>
      <c r="E1852" t="s">
        <v>21</v>
      </c>
      <c r="F1852" s="3" t="s">
        <v>33</v>
      </c>
      <c r="G1852" t="s">
        <v>23</v>
      </c>
      <c r="H1852" s="3" t="s">
        <v>24</v>
      </c>
      <c r="I1852" s="3" t="s">
        <v>6259</v>
      </c>
      <c r="J1852" t="s">
        <v>6260</v>
      </c>
      <c r="K1852" s="3" t="s">
        <v>6261</v>
      </c>
      <c r="P1852" s="3" t="s">
        <v>6262</v>
      </c>
      <c r="Q1852" s="3" t="s">
        <v>6263</v>
      </c>
    </row>
    <row r="1853" spans="1:17" ht="180">
      <c r="B1853" t="s">
        <v>6269</v>
      </c>
      <c r="C1853" s="3" t="s">
        <v>6270</v>
      </c>
      <c r="D1853" t="s">
        <v>20</v>
      </c>
      <c r="E1853" t="s">
        <v>21</v>
      </c>
      <c r="F1853" s="3" t="s">
        <v>33</v>
      </c>
      <c r="G1853" t="s">
        <v>23</v>
      </c>
      <c r="H1853" s="3" t="s">
        <v>24</v>
      </c>
      <c r="I1853" s="3" t="s">
        <v>6259</v>
      </c>
      <c r="J1853" t="s">
        <v>6260</v>
      </c>
      <c r="K1853" s="3" t="s">
        <v>6261</v>
      </c>
      <c r="P1853" s="3" t="s">
        <v>6262</v>
      </c>
      <c r="Q1853" s="3" t="s">
        <v>6263</v>
      </c>
    </row>
    <row r="1854" spans="1:17" ht="225">
      <c r="B1854" t="s">
        <v>6271</v>
      </c>
      <c r="C1854" s="3" t="s">
        <v>6272</v>
      </c>
      <c r="D1854" t="s">
        <v>20</v>
      </c>
      <c r="E1854" t="s">
        <v>21</v>
      </c>
      <c r="F1854" s="3" t="s">
        <v>22</v>
      </c>
      <c r="G1854" t="s">
        <v>23</v>
      </c>
      <c r="H1854" s="3" t="s">
        <v>24</v>
      </c>
      <c r="I1854" s="3" t="s">
        <v>6259</v>
      </c>
      <c r="J1854" t="s">
        <v>6273</v>
      </c>
      <c r="K1854" s="3" t="s">
        <v>6274</v>
      </c>
      <c r="P1854" s="3" t="s">
        <v>6275</v>
      </c>
      <c r="Q1854" s="3" t="s">
        <v>6276</v>
      </c>
    </row>
    <row r="1855" spans="1:17" ht="150">
      <c r="B1855" t="s">
        <v>6277</v>
      </c>
      <c r="C1855" s="3" t="s">
        <v>6278</v>
      </c>
      <c r="D1855" t="s">
        <v>20</v>
      </c>
      <c r="E1855" t="s">
        <v>21</v>
      </c>
      <c r="F1855" s="3" t="s">
        <v>22</v>
      </c>
      <c r="G1855" t="s">
        <v>23</v>
      </c>
      <c r="H1855" s="3" t="s">
        <v>24</v>
      </c>
      <c r="I1855" s="3" t="s">
        <v>6259</v>
      </c>
      <c r="J1855" t="s">
        <v>6279</v>
      </c>
      <c r="K1855" s="3" t="s">
        <v>6280</v>
      </c>
      <c r="P1855" s="3" t="s">
        <v>6281</v>
      </c>
      <c r="Q1855" s="3" t="s">
        <v>29</v>
      </c>
    </row>
    <row r="1856" spans="1:17" ht="135">
      <c r="A1856" s="25"/>
      <c r="B1856" t="s">
        <v>6295</v>
      </c>
      <c r="C1856" s="3" t="s">
        <v>6296</v>
      </c>
      <c r="D1856" t="s">
        <v>20</v>
      </c>
      <c r="E1856" t="s">
        <v>21</v>
      </c>
      <c r="F1856" s="3" t="s">
        <v>22</v>
      </c>
      <c r="G1856" t="s">
        <v>23</v>
      </c>
      <c r="H1856" s="3" t="s">
        <v>24</v>
      </c>
      <c r="I1856" s="3" t="s">
        <v>6259</v>
      </c>
      <c r="J1856" t="s">
        <v>6297</v>
      </c>
      <c r="K1856" s="3" t="s">
        <v>6298</v>
      </c>
      <c r="P1856" s="3" t="s">
        <v>6299</v>
      </c>
      <c r="Q1856" s="3" t="s">
        <v>6300</v>
      </c>
    </row>
    <row r="1857" spans="1:17" ht="285">
      <c r="A1857" s="25"/>
      <c r="B1857" t="s">
        <v>6264</v>
      </c>
      <c r="C1857" s="3" t="s">
        <v>6265</v>
      </c>
      <c r="D1857" t="s">
        <v>20</v>
      </c>
      <c r="E1857" t="s">
        <v>21</v>
      </c>
      <c r="F1857" s="3" t="s">
        <v>40</v>
      </c>
      <c r="G1857" t="s">
        <v>23</v>
      </c>
      <c r="H1857" s="3" t="s">
        <v>24</v>
      </c>
      <c r="I1857" s="3" t="s">
        <v>6259</v>
      </c>
      <c r="J1857" t="s">
        <v>6266</v>
      </c>
      <c r="K1857" s="3" t="s">
        <v>6267</v>
      </c>
      <c r="P1857" s="3" t="s">
        <v>6268</v>
      </c>
      <c r="Q1857" s="3" t="s">
        <v>29</v>
      </c>
    </row>
    <row r="1858" spans="1:17" ht="210">
      <c r="B1858" t="s">
        <v>6301</v>
      </c>
      <c r="C1858" s="3" t="s">
        <v>6302</v>
      </c>
      <c r="D1858" t="s">
        <v>20</v>
      </c>
      <c r="E1858" t="s">
        <v>21</v>
      </c>
      <c r="F1858" s="3" t="s">
        <v>33</v>
      </c>
      <c r="G1858" t="s">
        <v>23</v>
      </c>
      <c r="H1858" s="3" t="s">
        <v>24</v>
      </c>
      <c r="I1858" s="3" t="s">
        <v>6284</v>
      </c>
      <c r="J1858" t="s">
        <v>6303</v>
      </c>
      <c r="K1858" s="3" t="s">
        <v>6304</v>
      </c>
      <c r="P1858" s="3" t="s">
        <v>6305</v>
      </c>
      <c r="Q1858" s="3" t="s">
        <v>29</v>
      </c>
    </row>
    <row r="1859" spans="1:17" ht="105">
      <c r="B1859" t="s">
        <v>6327</v>
      </c>
      <c r="C1859" s="3" t="s">
        <v>6328</v>
      </c>
      <c r="D1859" t="s">
        <v>20</v>
      </c>
      <c r="E1859" t="s">
        <v>21</v>
      </c>
      <c r="F1859" s="3" t="s">
        <v>22</v>
      </c>
      <c r="G1859" t="s">
        <v>23</v>
      </c>
      <c r="H1859" s="3" t="s">
        <v>24</v>
      </c>
      <c r="I1859" s="3" t="s">
        <v>6284</v>
      </c>
      <c r="J1859" t="s">
        <v>6329</v>
      </c>
      <c r="K1859" s="3" t="s">
        <v>6330</v>
      </c>
      <c r="P1859" s="3" t="s">
        <v>6331</v>
      </c>
      <c r="Q1859" s="3" t="s">
        <v>29</v>
      </c>
    </row>
    <row r="1860" spans="1:17" ht="255">
      <c r="B1860" t="s">
        <v>6332</v>
      </c>
      <c r="C1860" s="3" t="s">
        <v>6333</v>
      </c>
      <c r="D1860" t="s">
        <v>20</v>
      </c>
      <c r="E1860" t="s">
        <v>21</v>
      </c>
      <c r="F1860" s="3" t="s">
        <v>22</v>
      </c>
      <c r="G1860" t="s">
        <v>23</v>
      </c>
      <c r="H1860" s="3" t="s">
        <v>24</v>
      </c>
      <c r="I1860" s="3" t="s">
        <v>6284</v>
      </c>
      <c r="J1860" t="s">
        <v>6334</v>
      </c>
      <c r="K1860" s="3" t="s">
        <v>6335</v>
      </c>
      <c r="P1860" s="3" t="s">
        <v>6336</v>
      </c>
      <c r="Q1860" s="3" t="s">
        <v>29</v>
      </c>
    </row>
    <row r="1861" spans="1:17" ht="270">
      <c r="B1861" t="s">
        <v>6282</v>
      </c>
      <c r="C1861" s="3" t="s">
        <v>6283</v>
      </c>
      <c r="D1861" t="s">
        <v>20</v>
      </c>
      <c r="E1861" t="s">
        <v>21</v>
      </c>
      <c r="F1861" s="3" t="s">
        <v>40</v>
      </c>
      <c r="G1861" t="s">
        <v>23</v>
      </c>
      <c r="H1861" s="3" t="s">
        <v>24</v>
      </c>
      <c r="I1861" s="3" t="s">
        <v>6284</v>
      </c>
      <c r="J1861" t="s">
        <v>6285</v>
      </c>
      <c r="K1861" s="3" t="s">
        <v>6286</v>
      </c>
      <c r="P1861" s="3" t="s">
        <v>6287</v>
      </c>
      <c r="Q1861" s="3" t="s">
        <v>6288</v>
      </c>
    </row>
    <row r="1862" spans="1:17" ht="90">
      <c r="B1862" t="s">
        <v>6289</v>
      </c>
      <c r="C1862" s="3" t="s">
        <v>6290</v>
      </c>
      <c r="D1862" t="s">
        <v>20</v>
      </c>
      <c r="E1862" t="s">
        <v>21</v>
      </c>
      <c r="F1862" s="3" t="s">
        <v>40</v>
      </c>
      <c r="G1862" t="s">
        <v>23</v>
      </c>
      <c r="H1862" s="3" t="s">
        <v>24</v>
      </c>
      <c r="I1862" s="3" t="s">
        <v>6284</v>
      </c>
      <c r="J1862" t="s">
        <v>6291</v>
      </c>
      <c r="K1862" s="3" t="s">
        <v>6292</v>
      </c>
      <c r="P1862" s="3" t="s">
        <v>6293</v>
      </c>
      <c r="Q1862" s="3" t="s">
        <v>6294</v>
      </c>
    </row>
    <row r="1863" spans="1:17" ht="150">
      <c r="B1863" t="s">
        <v>6339</v>
      </c>
      <c r="C1863" s="3" t="s">
        <v>6340</v>
      </c>
      <c r="D1863" t="s">
        <v>20</v>
      </c>
      <c r="E1863" t="s">
        <v>21</v>
      </c>
      <c r="F1863" s="3" t="s">
        <v>33</v>
      </c>
      <c r="G1863" t="s">
        <v>23</v>
      </c>
      <c r="H1863" s="3" t="s">
        <v>24</v>
      </c>
      <c r="I1863" s="3" t="s">
        <v>6308</v>
      </c>
      <c r="J1863" t="s">
        <v>6341</v>
      </c>
      <c r="K1863" s="3" t="s">
        <v>6342</v>
      </c>
      <c r="P1863" s="3" t="s">
        <v>6343</v>
      </c>
      <c r="Q1863" s="3" t="s">
        <v>29</v>
      </c>
    </row>
    <row r="1864" spans="1:17" ht="240">
      <c r="B1864" t="s">
        <v>6344</v>
      </c>
      <c r="C1864" s="3" t="s">
        <v>6345</v>
      </c>
      <c r="D1864" t="s">
        <v>20</v>
      </c>
      <c r="E1864" t="s">
        <v>21</v>
      </c>
      <c r="F1864" s="3" t="s">
        <v>22</v>
      </c>
      <c r="G1864" t="s">
        <v>23</v>
      </c>
      <c r="H1864" s="3" t="s">
        <v>24</v>
      </c>
      <c r="I1864" s="3" t="s">
        <v>6308</v>
      </c>
      <c r="J1864" t="s">
        <v>6346</v>
      </c>
      <c r="K1864" s="3" t="s">
        <v>6347</v>
      </c>
      <c r="P1864" s="3" t="s">
        <v>6348</v>
      </c>
      <c r="Q1864" s="3" t="s">
        <v>6349</v>
      </c>
    </row>
    <row r="1865" spans="1:17" ht="300">
      <c r="B1865" t="s">
        <v>6306</v>
      </c>
      <c r="C1865" s="3" t="s">
        <v>6307</v>
      </c>
      <c r="D1865" t="s">
        <v>20</v>
      </c>
      <c r="E1865" t="s">
        <v>21</v>
      </c>
      <c r="F1865" s="3" t="s">
        <v>40</v>
      </c>
      <c r="G1865" t="s">
        <v>23</v>
      </c>
      <c r="H1865" s="3" t="s">
        <v>24</v>
      </c>
      <c r="I1865" s="3" t="s">
        <v>6308</v>
      </c>
      <c r="J1865" t="s">
        <v>6285</v>
      </c>
      <c r="K1865" s="3" t="s">
        <v>6286</v>
      </c>
      <c r="P1865" s="3" t="s">
        <v>6287</v>
      </c>
      <c r="Q1865" s="3" t="s">
        <v>6288</v>
      </c>
    </row>
    <row r="1866" spans="1:17" ht="314">
      <c r="B1866" t="s">
        <v>6309</v>
      </c>
      <c r="C1866" s="3" t="s">
        <v>6310</v>
      </c>
      <c r="D1866" t="s">
        <v>20</v>
      </c>
      <c r="E1866" t="s">
        <v>21</v>
      </c>
      <c r="F1866" s="3" t="s">
        <v>40</v>
      </c>
      <c r="G1866" t="s">
        <v>23</v>
      </c>
      <c r="H1866" s="3" t="s">
        <v>24</v>
      </c>
      <c r="I1866" s="3" t="s">
        <v>6308</v>
      </c>
      <c r="J1866" t="s">
        <v>6291</v>
      </c>
      <c r="K1866" s="3" t="s">
        <v>6292</v>
      </c>
      <c r="P1866" s="3" t="s">
        <v>6293</v>
      </c>
      <c r="Q1866" s="3" t="s">
        <v>6294</v>
      </c>
    </row>
    <row r="1867" spans="1:17" ht="90">
      <c r="B1867" t="s">
        <v>6311</v>
      </c>
      <c r="C1867" s="3" t="s">
        <v>6312</v>
      </c>
      <c r="D1867" t="s">
        <v>20</v>
      </c>
      <c r="E1867" t="s">
        <v>21</v>
      </c>
      <c r="F1867" s="3" t="s">
        <v>40</v>
      </c>
      <c r="G1867" t="s">
        <v>23</v>
      </c>
      <c r="H1867" s="3" t="s">
        <v>24</v>
      </c>
      <c r="I1867" s="3" t="s">
        <v>6308</v>
      </c>
      <c r="J1867" t="s">
        <v>6291</v>
      </c>
      <c r="K1867" s="3" t="s">
        <v>6292</v>
      </c>
      <c r="P1867" s="3" t="s">
        <v>6293</v>
      </c>
      <c r="Q1867" s="3" t="s">
        <v>6294</v>
      </c>
    </row>
    <row r="1868" spans="1:17" ht="210">
      <c r="B1868" t="s">
        <v>6313</v>
      </c>
      <c r="C1868" s="3" t="s">
        <v>6314</v>
      </c>
      <c r="D1868" t="s">
        <v>20</v>
      </c>
      <c r="E1868" t="s">
        <v>21</v>
      </c>
      <c r="F1868" s="3" t="s">
        <v>40</v>
      </c>
      <c r="G1868" t="s">
        <v>23</v>
      </c>
      <c r="H1868" s="3" t="s">
        <v>24</v>
      </c>
      <c r="I1868" s="3" t="s">
        <v>6308</v>
      </c>
      <c r="J1868" t="s">
        <v>6315</v>
      </c>
      <c r="K1868" s="3" t="s">
        <v>6316</v>
      </c>
      <c r="P1868" s="3" t="s">
        <v>6317</v>
      </c>
      <c r="Q1868" s="3" t="s">
        <v>29</v>
      </c>
    </row>
    <row r="1869" spans="1:17" ht="195">
      <c r="B1869" t="s">
        <v>6318</v>
      </c>
      <c r="C1869" s="3" t="s">
        <v>6319</v>
      </c>
      <c r="D1869" t="s">
        <v>20</v>
      </c>
      <c r="E1869" t="s">
        <v>21</v>
      </c>
      <c r="F1869" s="3" t="s">
        <v>40</v>
      </c>
      <c r="G1869" t="s">
        <v>23</v>
      </c>
      <c r="H1869" s="3" t="s">
        <v>24</v>
      </c>
      <c r="I1869" s="3" t="s">
        <v>6308</v>
      </c>
      <c r="J1869" t="s">
        <v>6315</v>
      </c>
      <c r="K1869" s="3" t="s">
        <v>6316</v>
      </c>
      <c r="P1869" s="3" t="s">
        <v>6317</v>
      </c>
      <c r="Q1869" s="3" t="s">
        <v>29</v>
      </c>
    </row>
    <row r="1870" spans="1:17" ht="75">
      <c r="B1870" t="s">
        <v>6320</v>
      </c>
      <c r="C1870" s="3" t="s">
        <v>6321</v>
      </c>
      <c r="D1870" t="s">
        <v>20</v>
      </c>
      <c r="E1870" t="s">
        <v>21</v>
      </c>
      <c r="F1870" s="3" t="s">
        <v>5136</v>
      </c>
      <c r="G1870" t="s">
        <v>23</v>
      </c>
      <c r="H1870" s="3" t="s">
        <v>24</v>
      </c>
      <c r="I1870" s="3" t="s">
        <v>6322</v>
      </c>
      <c r="J1870" t="s">
        <v>6323</v>
      </c>
      <c r="K1870" s="3" t="s">
        <v>6324</v>
      </c>
      <c r="P1870" s="3" t="s">
        <v>6325</v>
      </c>
      <c r="Q1870" s="3" t="s">
        <v>6326</v>
      </c>
    </row>
    <row r="1871" spans="1:17" ht="105">
      <c r="B1871" t="s">
        <v>6350</v>
      </c>
      <c r="C1871" s="3" t="s">
        <v>6351</v>
      </c>
      <c r="D1871" t="s">
        <v>20</v>
      </c>
      <c r="E1871" t="s">
        <v>21</v>
      </c>
      <c r="F1871" s="3" t="s">
        <v>33</v>
      </c>
      <c r="G1871" t="s">
        <v>23</v>
      </c>
      <c r="H1871" s="3" t="s">
        <v>24</v>
      </c>
      <c r="I1871" s="3" t="s">
        <v>6322</v>
      </c>
      <c r="J1871" t="s">
        <v>6209</v>
      </c>
      <c r="K1871" s="3" t="s">
        <v>6210</v>
      </c>
      <c r="P1871" s="3" t="s">
        <v>6211</v>
      </c>
      <c r="Q1871" s="3" t="s">
        <v>6212</v>
      </c>
    </row>
    <row r="1872" spans="1:17" ht="180">
      <c r="B1872" t="s">
        <v>6352</v>
      </c>
      <c r="C1872" s="3" t="s">
        <v>6353</v>
      </c>
      <c r="D1872" t="s">
        <v>20</v>
      </c>
      <c r="E1872" t="s">
        <v>21</v>
      </c>
      <c r="F1872" s="3" t="s">
        <v>22</v>
      </c>
      <c r="G1872" t="s">
        <v>23</v>
      </c>
      <c r="H1872" s="3" t="s">
        <v>24</v>
      </c>
      <c r="I1872" s="3" t="s">
        <v>6322</v>
      </c>
      <c r="J1872" t="s">
        <v>71</v>
      </c>
      <c r="K1872" s="3" t="s">
        <v>72</v>
      </c>
      <c r="P1872" s="3" t="s">
        <v>73</v>
      </c>
      <c r="Q1872" s="3" t="s">
        <v>29</v>
      </c>
    </row>
    <row r="1873" spans="2:17" ht="90">
      <c r="B1873" t="s">
        <v>6337</v>
      </c>
      <c r="C1873" s="3" t="s">
        <v>6338</v>
      </c>
      <c r="D1873" t="s">
        <v>20</v>
      </c>
      <c r="E1873" t="s">
        <v>21</v>
      </c>
      <c r="F1873" s="3" t="s">
        <v>40</v>
      </c>
      <c r="G1873" t="s">
        <v>23</v>
      </c>
      <c r="H1873" s="3" t="s">
        <v>24</v>
      </c>
      <c r="I1873" s="3" t="s">
        <v>6322</v>
      </c>
      <c r="J1873" t="s">
        <v>6178</v>
      </c>
      <c r="K1873" s="3" t="s">
        <v>6179</v>
      </c>
      <c r="P1873" s="3" t="s">
        <v>6180</v>
      </c>
      <c r="Q1873" s="3" t="s">
        <v>29</v>
      </c>
    </row>
    <row r="1874" spans="2:17" ht="370">
      <c r="B1874" t="s">
        <v>6354</v>
      </c>
      <c r="C1874" s="3" t="s">
        <v>6355</v>
      </c>
      <c r="D1874" t="s">
        <v>20</v>
      </c>
      <c r="E1874" t="s">
        <v>21</v>
      </c>
      <c r="F1874" s="3" t="s">
        <v>40</v>
      </c>
      <c r="G1874" t="s">
        <v>23</v>
      </c>
      <c r="H1874" s="3" t="s">
        <v>24</v>
      </c>
      <c r="I1874" s="3" t="s">
        <v>6322</v>
      </c>
      <c r="J1874" t="s">
        <v>6356</v>
      </c>
      <c r="K1874" s="3" t="s">
        <v>6357</v>
      </c>
      <c r="P1874" s="3" t="s">
        <v>6358</v>
      </c>
      <c r="Q1874" s="3" t="s">
        <v>29</v>
      </c>
    </row>
    <row r="1875" spans="2:17" ht="135">
      <c r="B1875" t="s">
        <v>6375</v>
      </c>
      <c r="C1875" s="3" t="s">
        <v>6376</v>
      </c>
      <c r="D1875" t="s">
        <v>20</v>
      </c>
      <c r="E1875" t="s">
        <v>21</v>
      </c>
      <c r="F1875" s="3" t="s">
        <v>5136</v>
      </c>
      <c r="G1875" t="s">
        <v>23</v>
      </c>
      <c r="H1875" s="3" t="s">
        <v>24</v>
      </c>
      <c r="I1875" s="3" t="s">
        <v>6361</v>
      </c>
      <c r="J1875" t="s">
        <v>6377</v>
      </c>
      <c r="K1875" s="3" t="s">
        <v>6378</v>
      </c>
      <c r="P1875" s="3" t="s">
        <v>6379</v>
      </c>
      <c r="Q1875" s="3" t="s">
        <v>6380</v>
      </c>
    </row>
    <row r="1876" spans="2:17" ht="135">
      <c r="B1876" t="s">
        <v>6381</v>
      </c>
      <c r="C1876" s="3" t="s">
        <v>6382</v>
      </c>
      <c r="D1876" t="s">
        <v>20</v>
      </c>
      <c r="E1876" t="s">
        <v>21</v>
      </c>
      <c r="F1876" s="3" t="s">
        <v>33</v>
      </c>
      <c r="G1876" t="s">
        <v>23</v>
      </c>
      <c r="H1876" s="3" t="s">
        <v>24</v>
      </c>
      <c r="I1876" s="3" t="s">
        <v>6361</v>
      </c>
      <c r="J1876" t="s">
        <v>6383</v>
      </c>
      <c r="K1876" s="3" t="s">
        <v>6384</v>
      </c>
      <c r="P1876" s="3" t="s">
        <v>6385</v>
      </c>
      <c r="Q1876" s="3" t="s">
        <v>29</v>
      </c>
    </row>
    <row r="1877" spans="2:17" ht="90">
      <c r="B1877" t="s">
        <v>6386</v>
      </c>
      <c r="C1877" s="3" t="s">
        <v>6387</v>
      </c>
      <c r="D1877" t="s">
        <v>20</v>
      </c>
      <c r="E1877" t="s">
        <v>21</v>
      </c>
      <c r="F1877" s="3" t="s">
        <v>22</v>
      </c>
      <c r="G1877" t="s">
        <v>23</v>
      </c>
      <c r="H1877" s="3" t="s">
        <v>24</v>
      </c>
      <c r="I1877" s="3" t="s">
        <v>6361</v>
      </c>
      <c r="J1877" t="s">
        <v>6388</v>
      </c>
      <c r="K1877" s="3" t="s">
        <v>6389</v>
      </c>
      <c r="P1877" s="3" t="s">
        <v>6390</v>
      </c>
      <c r="Q1877" s="3" t="s">
        <v>29</v>
      </c>
    </row>
    <row r="1878" spans="2:17" ht="314">
      <c r="B1878" t="s">
        <v>6391</v>
      </c>
      <c r="C1878" s="3" t="s">
        <v>6392</v>
      </c>
      <c r="D1878" t="s">
        <v>20</v>
      </c>
      <c r="E1878" t="s">
        <v>21</v>
      </c>
      <c r="F1878" s="3" t="s">
        <v>22</v>
      </c>
      <c r="G1878" t="s">
        <v>23</v>
      </c>
      <c r="H1878" s="3" t="s">
        <v>24</v>
      </c>
      <c r="I1878" s="3" t="s">
        <v>6361</v>
      </c>
      <c r="J1878" t="s">
        <v>6393</v>
      </c>
      <c r="K1878" s="3" t="s">
        <v>6394</v>
      </c>
      <c r="P1878" s="3" t="s">
        <v>6395</v>
      </c>
      <c r="Q1878" s="3" t="s">
        <v>6396</v>
      </c>
    </row>
    <row r="1879" spans="2:17" ht="285">
      <c r="B1879" t="s">
        <v>6359</v>
      </c>
      <c r="C1879" s="3" t="s">
        <v>6360</v>
      </c>
      <c r="D1879" t="s">
        <v>20</v>
      </c>
      <c r="E1879" t="s">
        <v>21</v>
      </c>
      <c r="F1879" s="3" t="s">
        <v>40</v>
      </c>
      <c r="G1879" t="s">
        <v>23</v>
      </c>
      <c r="H1879" s="3" t="s">
        <v>24</v>
      </c>
      <c r="I1879" s="3" t="s">
        <v>6361</v>
      </c>
      <c r="J1879" t="s">
        <v>5836</v>
      </c>
      <c r="K1879" s="3" t="s">
        <v>5837</v>
      </c>
      <c r="P1879" s="3" t="s">
        <v>5838</v>
      </c>
      <c r="Q1879" s="3" t="s">
        <v>5839</v>
      </c>
    </row>
    <row r="1880" spans="2:17" ht="356">
      <c r="B1880" t="s">
        <v>6362</v>
      </c>
      <c r="C1880" s="3" t="s">
        <v>6363</v>
      </c>
      <c r="D1880" t="s">
        <v>20</v>
      </c>
      <c r="E1880" t="s">
        <v>21</v>
      </c>
      <c r="F1880" s="3" t="s">
        <v>40</v>
      </c>
      <c r="G1880" t="s">
        <v>23</v>
      </c>
      <c r="H1880" s="3" t="s">
        <v>24</v>
      </c>
      <c r="I1880" s="3" t="s">
        <v>6361</v>
      </c>
      <c r="J1880" t="s">
        <v>5953</v>
      </c>
      <c r="K1880" s="3" t="s">
        <v>5954</v>
      </c>
      <c r="P1880" s="3" t="s">
        <v>5955</v>
      </c>
      <c r="Q1880" s="3" t="s">
        <v>29</v>
      </c>
    </row>
    <row r="1881" spans="2:17" ht="356">
      <c r="B1881" t="s">
        <v>6364</v>
      </c>
      <c r="C1881" s="3" t="s">
        <v>6365</v>
      </c>
      <c r="D1881" t="s">
        <v>20</v>
      </c>
      <c r="E1881" t="s">
        <v>21</v>
      </c>
      <c r="F1881" s="3" t="s">
        <v>40</v>
      </c>
      <c r="G1881" t="s">
        <v>23</v>
      </c>
      <c r="H1881" s="3" t="s">
        <v>24</v>
      </c>
      <c r="I1881" s="3" t="s">
        <v>6361</v>
      </c>
      <c r="J1881" t="s">
        <v>5953</v>
      </c>
      <c r="K1881" s="3" t="s">
        <v>5954</v>
      </c>
      <c r="P1881" s="3" t="s">
        <v>5955</v>
      </c>
      <c r="Q1881" s="3" t="s">
        <v>29</v>
      </c>
    </row>
    <row r="1882" spans="2:17" ht="356">
      <c r="B1882" t="s">
        <v>6366</v>
      </c>
      <c r="C1882" s="3" t="s">
        <v>6367</v>
      </c>
      <c r="D1882" t="s">
        <v>20</v>
      </c>
      <c r="E1882" t="s">
        <v>21</v>
      </c>
      <c r="F1882" s="3" t="s">
        <v>40</v>
      </c>
      <c r="G1882" t="s">
        <v>23</v>
      </c>
      <c r="H1882" s="3" t="s">
        <v>24</v>
      </c>
      <c r="I1882" s="3" t="s">
        <v>6361</v>
      </c>
      <c r="J1882" t="s">
        <v>5953</v>
      </c>
      <c r="K1882" s="3" t="s">
        <v>5954</v>
      </c>
      <c r="P1882" s="3" t="s">
        <v>5955</v>
      </c>
      <c r="Q1882" s="3" t="s">
        <v>29</v>
      </c>
    </row>
    <row r="1883" spans="2:17" ht="90">
      <c r="B1883" t="s">
        <v>6368</v>
      </c>
      <c r="C1883" s="3" t="s">
        <v>6369</v>
      </c>
      <c r="D1883" t="s">
        <v>20</v>
      </c>
      <c r="E1883" t="s">
        <v>21</v>
      </c>
      <c r="F1883" s="3" t="s">
        <v>5136</v>
      </c>
      <c r="G1883" t="s">
        <v>23</v>
      </c>
      <c r="H1883" s="3" t="s">
        <v>24</v>
      </c>
      <c r="I1883" s="3" t="s">
        <v>6370</v>
      </c>
      <c r="J1883" t="s">
        <v>6371</v>
      </c>
      <c r="K1883" s="3" t="s">
        <v>6372</v>
      </c>
      <c r="P1883" s="3" t="s">
        <v>6373</v>
      </c>
      <c r="Q1883" s="3" t="s">
        <v>6374</v>
      </c>
    </row>
    <row r="1884" spans="2:17" ht="240">
      <c r="B1884" t="s">
        <v>6416</v>
      </c>
      <c r="C1884" s="3" t="s">
        <v>6417</v>
      </c>
      <c r="D1884" t="s">
        <v>20</v>
      </c>
      <c r="E1884" t="s">
        <v>21</v>
      </c>
      <c r="F1884" s="3" t="s">
        <v>33</v>
      </c>
      <c r="G1884" t="s">
        <v>23</v>
      </c>
      <c r="H1884" s="3" t="s">
        <v>24</v>
      </c>
      <c r="I1884" s="3" t="s">
        <v>6370</v>
      </c>
      <c r="J1884" t="s">
        <v>6418</v>
      </c>
      <c r="K1884" s="3" t="s">
        <v>6419</v>
      </c>
      <c r="P1884" s="3" t="s">
        <v>6420</v>
      </c>
      <c r="Q1884" s="3" t="s">
        <v>6421</v>
      </c>
    </row>
    <row r="1885" spans="2:17" ht="314">
      <c r="B1885" t="s">
        <v>6422</v>
      </c>
      <c r="C1885" s="3" t="s">
        <v>6423</v>
      </c>
      <c r="D1885" t="s">
        <v>20</v>
      </c>
      <c r="E1885" t="s">
        <v>21</v>
      </c>
      <c r="F1885" s="3" t="s">
        <v>22</v>
      </c>
      <c r="G1885" t="s">
        <v>23</v>
      </c>
      <c r="H1885" s="3" t="s">
        <v>24</v>
      </c>
      <c r="I1885" s="3" t="s">
        <v>6370</v>
      </c>
      <c r="J1885" t="s">
        <v>6393</v>
      </c>
      <c r="K1885" s="3" t="s">
        <v>6394</v>
      </c>
      <c r="P1885" s="3" t="s">
        <v>6395</v>
      </c>
      <c r="Q1885" s="3" t="s">
        <v>6396</v>
      </c>
    </row>
    <row r="1886" spans="2:17" ht="210">
      <c r="B1886" t="s">
        <v>6424</v>
      </c>
      <c r="C1886" s="3" t="s">
        <v>6425</v>
      </c>
      <c r="D1886" t="s">
        <v>20</v>
      </c>
      <c r="E1886" t="s">
        <v>21</v>
      </c>
      <c r="F1886" s="3" t="s">
        <v>22</v>
      </c>
      <c r="G1886" t="s">
        <v>23</v>
      </c>
      <c r="H1886" s="3" t="s">
        <v>24</v>
      </c>
      <c r="I1886" s="3" t="s">
        <v>6370</v>
      </c>
      <c r="J1886" t="s">
        <v>6388</v>
      </c>
      <c r="K1886" s="3" t="s">
        <v>6389</v>
      </c>
      <c r="P1886" s="3" t="s">
        <v>6390</v>
      </c>
      <c r="Q1886" s="3" t="s">
        <v>29</v>
      </c>
    </row>
    <row r="1887" spans="2:17" ht="314">
      <c r="B1887" t="s">
        <v>6436</v>
      </c>
      <c r="C1887" s="3" t="s">
        <v>6437</v>
      </c>
      <c r="D1887" t="s">
        <v>20</v>
      </c>
      <c r="E1887" t="s">
        <v>21</v>
      </c>
      <c r="F1887" s="3" t="s">
        <v>22</v>
      </c>
      <c r="G1887" t="s">
        <v>23</v>
      </c>
      <c r="H1887" s="3" t="s">
        <v>24</v>
      </c>
      <c r="I1887" s="3" t="s">
        <v>6370</v>
      </c>
      <c r="J1887" t="s">
        <v>6393</v>
      </c>
      <c r="K1887" s="3" t="s">
        <v>6394</v>
      </c>
      <c r="P1887" s="3" t="s">
        <v>6395</v>
      </c>
      <c r="Q1887" s="3" t="s">
        <v>6396</v>
      </c>
    </row>
    <row r="1888" spans="2:17" ht="150">
      <c r="B1888" t="s">
        <v>6397</v>
      </c>
      <c r="C1888" s="3" t="s">
        <v>6398</v>
      </c>
      <c r="D1888" t="s">
        <v>20</v>
      </c>
      <c r="E1888" t="s">
        <v>21</v>
      </c>
      <c r="F1888" s="3" t="s">
        <v>40</v>
      </c>
      <c r="G1888" t="s">
        <v>23</v>
      </c>
      <c r="H1888" s="3" t="s">
        <v>24</v>
      </c>
      <c r="I1888" s="3" t="s">
        <v>6370</v>
      </c>
      <c r="J1888" t="s">
        <v>6399</v>
      </c>
      <c r="K1888" s="3" t="s">
        <v>6400</v>
      </c>
      <c r="P1888" s="3" t="s">
        <v>6401</v>
      </c>
      <c r="Q1888" s="3" t="s">
        <v>6402</v>
      </c>
    </row>
    <row r="1889" spans="2:17" ht="285">
      <c r="B1889" t="s">
        <v>6403</v>
      </c>
      <c r="C1889" s="3" t="s">
        <v>6404</v>
      </c>
      <c r="D1889" t="s">
        <v>20</v>
      </c>
      <c r="E1889" t="s">
        <v>21</v>
      </c>
      <c r="F1889" s="3" t="s">
        <v>40</v>
      </c>
      <c r="G1889" t="s">
        <v>23</v>
      </c>
      <c r="H1889" s="3" t="s">
        <v>24</v>
      </c>
      <c r="I1889" s="3" t="s">
        <v>6370</v>
      </c>
      <c r="J1889" t="s">
        <v>6405</v>
      </c>
      <c r="K1889" s="3" t="s">
        <v>6406</v>
      </c>
      <c r="P1889" s="3" t="s">
        <v>6407</v>
      </c>
      <c r="Q1889" s="3" t="s">
        <v>6408</v>
      </c>
    </row>
    <row r="1890" spans="2:17" ht="120">
      <c r="B1890" t="s">
        <v>6409</v>
      </c>
      <c r="C1890" s="3" t="s">
        <v>6410</v>
      </c>
      <c r="D1890" t="s">
        <v>20</v>
      </c>
      <c r="E1890" t="s">
        <v>21</v>
      </c>
      <c r="F1890" s="3" t="s">
        <v>5136</v>
      </c>
      <c r="G1890" t="s">
        <v>23</v>
      </c>
      <c r="H1890" s="3" t="s">
        <v>24</v>
      </c>
      <c r="I1890" s="3" t="s">
        <v>6411</v>
      </c>
      <c r="J1890" t="s">
        <v>6412</v>
      </c>
      <c r="K1890" s="3" t="s">
        <v>6413</v>
      </c>
      <c r="P1890" s="3" t="s">
        <v>6414</v>
      </c>
      <c r="Q1890" s="3" t="s">
        <v>6415</v>
      </c>
    </row>
    <row r="1891" spans="2:17" ht="225">
      <c r="B1891" t="s">
        <v>6438</v>
      </c>
      <c r="C1891" s="3" t="s">
        <v>6439</v>
      </c>
      <c r="D1891" t="s">
        <v>20</v>
      </c>
      <c r="E1891" t="s">
        <v>21</v>
      </c>
      <c r="F1891" s="3" t="s">
        <v>33</v>
      </c>
      <c r="G1891" t="s">
        <v>23</v>
      </c>
      <c r="H1891" s="3" t="s">
        <v>24</v>
      </c>
      <c r="I1891" s="3" t="s">
        <v>6411</v>
      </c>
      <c r="J1891" t="s">
        <v>6440</v>
      </c>
      <c r="K1891" s="3" t="s">
        <v>6441</v>
      </c>
      <c r="P1891" s="3" t="s">
        <v>6442</v>
      </c>
      <c r="Q1891" s="3" t="s">
        <v>6443</v>
      </c>
    </row>
    <row r="1892" spans="2:17" ht="384">
      <c r="B1892" t="s">
        <v>6444</v>
      </c>
      <c r="C1892" s="3" t="s">
        <v>6445</v>
      </c>
      <c r="D1892" t="s">
        <v>20</v>
      </c>
      <c r="E1892" t="s">
        <v>21</v>
      </c>
      <c r="F1892" s="3" t="s">
        <v>22</v>
      </c>
      <c r="G1892" t="s">
        <v>23</v>
      </c>
      <c r="H1892" s="3" t="s">
        <v>24</v>
      </c>
      <c r="I1892" s="3" t="s">
        <v>6411</v>
      </c>
      <c r="J1892" t="s">
        <v>6446</v>
      </c>
      <c r="K1892" s="3" t="s">
        <v>6447</v>
      </c>
      <c r="P1892" s="3" t="s">
        <v>6448</v>
      </c>
      <c r="Q1892" s="3" t="s">
        <v>6449</v>
      </c>
    </row>
    <row r="1893" spans="2:17" ht="165">
      <c r="B1893" t="s">
        <v>6450</v>
      </c>
      <c r="C1893" s="3" t="s">
        <v>6451</v>
      </c>
      <c r="D1893" t="s">
        <v>20</v>
      </c>
      <c r="E1893" t="s">
        <v>21</v>
      </c>
      <c r="F1893" s="3" t="s">
        <v>22</v>
      </c>
      <c r="G1893" t="s">
        <v>23</v>
      </c>
      <c r="H1893" s="3" t="s">
        <v>24</v>
      </c>
      <c r="I1893" s="3" t="s">
        <v>6411</v>
      </c>
      <c r="J1893" t="s">
        <v>6452</v>
      </c>
      <c r="K1893" s="3" t="s">
        <v>6453</v>
      </c>
      <c r="P1893" s="3" t="s">
        <v>6454</v>
      </c>
      <c r="Q1893" s="3" t="s">
        <v>6455</v>
      </c>
    </row>
    <row r="1894" spans="2:17" ht="270">
      <c r="B1894" t="s">
        <v>6426</v>
      </c>
      <c r="C1894" s="3" t="s">
        <v>6427</v>
      </c>
      <c r="D1894" t="s">
        <v>20</v>
      </c>
      <c r="E1894" t="s">
        <v>21</v>
      </c>
      <c r="F1894" s="3" t="s">
        <v>40</v>
      </c>
      <c r="G1894" t="s">
        <v>23</v>
      </c>
      <c r="H1894" s="3" t="s">
        <v>24</v>
      </c>
      <c r="I1894" s="3" t="s">
        <v>6411</v>
      </c>
      <c r="J1894" t="s">
        <v>5621</v>
      </c>
      <c r="K1894" s="3" t="s">
        <v>5622</v>
      </c>
      <c r="P1894" s="3" t="s">
        <v>5623</v>
      </c>
      <c r="Q1894" s="3" t="s">
        <v>29</v>
      </c>
    </row>
    <row r="1895" spans="2:17" ht="328">
      <c r="B1895" t="s">
        <v>6428</v>
      </c>
      <c r="C1895" s="3" t="s">
        <v>6429</v>
      </c>
      <c r="D1895" t="s">
        <v>20</v>
      </c>
      <c r="E1895" t="s">
        <v>21</v>
      </c>
      <c r="F1895" s="3" t="s">
        <v>40</v>
      </c>
      <c r="G1895" t="s">
        <v>23</v>
      </c>
      <c r="H1895" s="3" t="s">
        <v>24</v>
      </c>
      <c r="I1895" s="3" t="s">
        <v>6411</v>
      </c>
      <c r="J1895" t="s">
        <v>5626</v>
      </c>
      <c r="K1895" s="3" t="s">
        <v>5627</v>
      </c>
      <c r="P1895" s="3" t="s">
        <v>5628</v>
      </c>
      <c r="Q1895" s="3" t="s">
        <v>29</v>
      </c>
    </row>
    <row r="1896" spans="2:17" ht="135">
      <c r="B1896" t="s">
        <v>6430</v>
      </c>
      <c r="C1896" s="3" t="s">
        <v>6431</v>
      </c>
      <c r="D1896" t="s">
        <v>20</v>
      </c>
      <c r="E1896" t="s">
        <v>21</v>
      </c>
      <c r="F1896" s="3" t="s">
        <v>5136</v>
      </c>
      <c r="G1896" t="s">
        <v>23</v>
      </c>
      <c r="H1896" s="3" t="s">
        <v>24</v>
      </c>
      <c r="I1896" s="3" t="s">
        <v>6432</v>
      </c>
      <c r="J1896" t="s">
        <v>6433</v>
      </c>
      <c r="K1896" s="3" t="s">
        <v>6434</v>
      </c>
      <c r="P1896" s="3" t="s">
        <v>6435</v>
      </c>
      <c r="Q1896" s="3" t="s">
        <v>29</v>
      </c>
    </row>
    <row r="1897" spans="2:17" ht="328">
      <c r="B1897" t="s">
        <v>6472</v>
      </c>
      <c r="C1897" s="3" t="s">
        <v>6473</v>
      </c>
      <c r="D1897" t="s">
        <v>20</v>
      </c>
      <c r="E1897" t="s">
        <v>21</v>
      </c>
      <c r="F1897" s="3" t="s">
        <v>33</v>
      </c>
      <c r="G1897" t="s">
        <v>23</v>
      </c>
      <c r="H1897" s="3" t="s">
        <v>24</v>
      </c>
      <c r="I1897" s="3" t="s">
        <v>6432</v>
      </c>
      <c r="J1897" t="s">
        <v>6474</v>
      </c>
      <c r="K1897" s="3" t="s">
        <v>6475</v>
      </c>
      <c r="P1897" s="3" t="s">
        <v>6476</v>
      </c>
      <c r="Q1897" s="3" t="s">
        <v>6477</v>
      </c>
    </row>
    <row r="1898" spans="2:17" ht="195">
      <c r="B1898" t="s">
        <v>6478</v>
      </c>
      <c r="C1898" s="3" t="s">
        <v>6479</v>
      </c>
      <c r="D1898" t="s">
        <v>20</v>
      </c>
      <c r="E1898" t="s">
        <v>21</v>
      </c>
      <c r="F1898" s="3" t="s">
        <v>33</v>
      </c>
      <c r="G1898" t="s">
        <v>23</v>
      </c>
      <c r="H1898" s="3" t="s">
        <v>24</v>
      </c>
      <c r="I1898" s="3" t="s">
        <v>6432</v>
      </c>
      <c r="J1898" t="s">
        <v>6480</v>
      </c>
      <c r="K1898" s="3" t="s">
        <v>6481</v>
      </c>
      <c r="P1898" s="3" t="s">
        <v>6482</v>
      </c>
      <c r="Q1898" s="3" t="s">
        <v>6483</v>
      </c>
    </row>
    <row r="1899" spans="2:17" ht="195">
      <c r="B1899" t="s">
        <v>6495</v>
      </c>
      <c r="C1899" s="3" t="s">
        <v>6496</v>
      </c>
      <c r="D1899" t="s">
        <v>20</v>
      </c>
      <c r="E1899" t="s">
        <v>21</v>
      </c>
      <c r="F1899" s="3" t="s">
        <v>22</v>
      </c>
      <c r="G1899" t="s">
        <v>23</v>
      </c>
      <c r="H1899" s="3" t="s">
        <v>24</v>
      </c>
      <c r="I1899" s="3" t="s">
        <v>6432</v>
      </c>
      <c r="J1899" t="s">
        <v>6497</v>
      </c>
      <c r="K1899" s="3" t="s">
        <v>6498</v>
      </c>
      <c r="P1899" s="3" t="s">
        <v>6499</v>
      </c>
      <c r="Q1899" s="3" t="s">
        <v>6500</v>
      </c>
    </row>
    <row r="1900" spans="2:17" ht="409.6">
      <c r="B1900" t="s">
        <v>6501</v>
      </c>
      <c r="C1900" s="3" t="s">
        <v>6502</v>
      </c>
      <c r="D1900" t="s">
        <v>20</v>
      </c>
      <c r="E1900" t="s">
        <v>21</v>
      </c>
      <c r="F1900" s="3" t="s">
        <v>22</v>
      </c>
      <c r="G1900" t="s">
        <v>23</v>
      </c>
      <c r="H1900" s="3" t="s">
        <v>24</v>
      </c>
      <c r="I1900" s="3" t="s">
        <v>6432</v>
      </c>
      <c r="J1900" t="s">
        <v>6503</v>
      </c>
      <c r="K1900" s="3" t="s">
        <v>6504</v>
      </c>
      <c r="P1900" s="3" t="s">
        <v>6505</v>
      </c>
      <c r="Q1900" s="3" t="s">
        <v>29</v>
      </c>
    </row>
    <row r="1901" spans="2:17" ht="270">
      <c r="B1901" t="s">
        <v>6456</v>
      </c>
      <c r="C1901" s="3" t="s">
        <v>6457</v>
      </c>
      <c r="D1901" t="s">
        <v>20</v>
      </c>
      <c r="E1901" t="s">
        <v>21</v>
      </c>
      <c r="F1901" s="3" t="s">
        <v>40</v>
      </c>
      <c r="G1901" t="s">
        <v>23</v>
      </c>
      <c r="H1901" s="3" t="s">
        <v>24</v>
      </c>
      <c r="I1901" s="3" t="s">
        <v>6432</v>
      </c>
      <c r="J1901" t="s">
        <v>6458</v>
      </c>
      <c r="K1901" s="3" t="s">
        <v>6459</v>
      </c>
      <c r="P1901" s="3" t="s">
        <v>6460</v>
      </c>
      <c r="Q1901" s="3" t="s">
        <v>6461</v>
      </c>
    </row>
    <row r="1902" spans="2:17" ht="370">
      <c r="B1902" t="s">
        <v>6462</v>
      </c>
      <c r="C1902" s="3" t="s">
        <v>6463</v>
      </c>
      <c r="D1902" t="s">
        <v>20</v>
      </c>
      <c r="E1902" t="s">
        <v>21</v>
      </c>
      <c r="F1902" s="3" t="s">
        <v>40</v>
      </c>
      <c r="G1902" t="s">
        <v>23</v>
      </c>
      <c r="H1902" s="3" t="s">
        <v>24</v>
      </c>
      <c r="I1902" s="3" t="s">
        <v>6432</v>
      </c>
      <c r="J1902" t="s">
        <v>5897</v>
      </c>
      <c r="K1902" s="3" t="s">
        <v>5898</v>
      </c>
      <c r="P1902" s="3" t="s">
        <v>5899</v>
      </c>
      <c r="Q1902" s="3" t="s">
        <v>29</v>
      </c>
    </row>
    <row r="1903" spans="2:17" ht="285">
      <c r="B1903" t="s">
        <v>6464</v>
      </c>
      <c r="C1903" s="3" t="s">
        <v>6465</v>
      </c>
      <c r="D1903" t="s">
        <v>20</v>
      </c>
      <c r="E1903" t="s">
        <v>21</v>
      </c>
      <c r="F1903" s="3" t="s">
        <v>40</v>
      </c>
      <c r="G1903" t="s">
        <v>23</v>
      </c>
      <c r="H1903" s="3" t="s">
        <v>24</v>
      </c>
      <c r="I1903" s="3" t="s">
        <v>6432</v>
      </c>
      <c r="J1903" t="s">
        <v>6405</v>
      </c>
      <c r="K1903" s="3" t="s">
        <v>6406</v>
      </c>
      <c r="P1903" s="3" t="s">
        <v>6407</v>
      </c>
      <c r="Q1903" s="3" t="s">
        <v>6408</v>
      </c>
    </row>
    <row r="1904" spans="2:17" ht="75">
      <c r="B1904" t="s">
        <v>6466</v>
      </c>
      <c r="C1904" s="3" t="s">
        <v>6467</v>
      </c>
      <c r="D1904" t="s">
        <v>20</v>
      </c>
      <c r="E1904" t="s">
        <v>21</v>
      </c>
      <c r="F1904" s="3" t="s">
        <v>5136</v>
      </c>
      <c r="G1904" t="s">
        <v>23</v>
      </c>
      <c r="H1904" s="3" t="s">
        <v>24</v>
      </c>
      <c r="I1904" s="3" t="s">
        <v>6468</v>
      </c>
      <c r="J1904" t="s">
        <v>6469</v>
      </c>
      <c r="K1904" s="3" t="s">
        <v>6470</v>
      </c>
      <c r="P1904" s="3" t="s">
        <v>6471</v>
      </c>
      <c r="Q1904" s="3" t="s">
        <v>29</v>
      </c>
    </row>
    <row r="1905" spans="2:17" ht="270">
      <c r="B1905" t="s">
        <v>6506</v>
      </c>
      <c r="C1905" s="3" t="s">
        <v>6507</v>
      </c>
      <c r="D1905" t="s">
        <v>20</v>
      </c>
      <c r="E1905" t="s">
        <v>21</v>
      </c>
      <c r="F1905" s="3" t="s">
        <v>33</v>
      </c>
      <c r="G1905" t="s">
        <v>23</v>
      </c>
      <c r="H1905" s="3" t="s">
        <v>24</v>
      </c>
      <c r="I1905" s="3" t="s">
        <v>6468</v>
      </c>
      <c r="J1905" t="s">
        <v>6508</v>
      </c>
      <c r="K1905" s="3" t="s">
        <v>6509</v>
      </c>
      <c r="P1905" s="3" t="s">
        <v>6510</v>
      </c>
      <c r="Q1905" s="3" t="s">
        <v>29</v>
      </c>
    </row>
    <row r="1906" spans="2:17" ht="165">
      <c r="B1906" t="s">
        <v>6511</v>
      </c>
      <c r="C1906" s="3" t="s">
        <v>6512</v>
      </c>
      <c r="D1906" t="s">
        <v>20</v>
      </c>
      <c r="E1906" t="s">
        <v>21</v>
      </c>
      <c r="F1906" s="3" t="s">
        <v>22</v>
      </c>
      <c r="G1906" t="s">
        <v>23</v>
      </c>
      <c r="H1906" s="3" t="s">
        <v>24</v>
      </c>
      <c r="I1906" s="3" t="s">
        <v>6468</v>
      </c>
      <c r="J1906" t="s">
        <v>6452</v>
      </c>
      <c r="K1906" s="3" t="s">
        <v>6453</v>
      </c>
      <c r="P1906" s="3" t="s">
        <v>6454</v>
      </c>
      <c r="Q1906" s="3" t="s">
        <v>6455</v>
      </c>
    </row>
    <row r="1907" spans="2:17" ht="370">
      <c r="B1907" t="s">
        <v>6484</v>
      </c>
      <c r="C1907" s="3" t="s">
        <v>6485</v>
      </c>
      <c r="D1907" t="s">
        <v>20</v>
      </c>
      <c r="E1907" t="s">
        <v>21</v>
      </c>
      <c r="F1907" s="3" t="s">
        <v>40</v>
      </c>
      <c r="G1907" t="s">
        <v>23</v>
      </c>
      <c r="H1907" s="3" t="s">
        <v>24</v>
      </c>
      <c r="I1907" s="3" t="s">
        <v>6468</v>
      </c>
      <c r="J1907" t="s">
        <v>5897</v>
      </c>
      <c r="K1907" s="3" t="s">
        <v>5898</v>
      </c>
      <c r="P1907" s="3" t="s">
        <v>5899</v>
      </c>
      <c r="Q1907" s="3" t="s">
        <v>29</v>
      </c>
    </row>
    <row r="1908" spans="2:17" ht="270">
      <c r="B1908" t="s">
        <v>6486</v>
      </c>
      <c r="C1908" s="3" t="s">
        <v>6487</v>
      </c>
      <c r="D1908" t="s">
        <v>20</v>
      </c>
      <c r="E1908" t="s">
        <v>21</v>
      </c>
      <c r="F1908" s="3" t="s">
        <v>40</v>
      </c>
      <c r="G1908" t="s">
        <v>23</v>
      </c>
      <c r="H1908" s="3" t="s">
        <v>24</v>
      </c>
      <c r="I1908" s="3" t="s">
        <v>6468</v>
      </c>
      <c r="J1908" t="s">
        <v>5621</v>
      </c>
      <c r="K1908" s="3" t="s">
        <v>5622</v>
      </c>
      <c r="P1908" s="3" t="s">
        <v>5623</v>
      </c>
      <c r="Q1908" s="3" t="s">
        <v>29</v>
      </c>
    </row>
    <row r="1909" spans="2:17" ht="270">
      <c r="B1909" t="s">
        <v>6488</v>
      </c>
      <c r="C1909" s="3" t="s">
        <v>6489</v>
      </c>
      <c r="D1909" t="s">
        <v>20</v>
      </c>
      <c r="E1909" t="s">
        <v>21</v>
      </c>
      <c r="F1909" s="3" t="s">
        <v>40</v>
      </c>
      <c r="G1909" t="s">
        <v>23</v>
      </c>
      <c r="H1909" s="3" t="s">
        <v>24</v>
      </c>
      <c r="I1909" s="3" t="s">
        <v>6468</v>
      </c>
      <c r="J1909" t="s">
        <v>6458</v>
      </c>
      <c r="K1909" s="3" t="s">
        <v>6459</v>
      </c>
      <c r="P1909" s="3" t="s">
        <v>6460</v>
      </c>
      <c r="Q1909" s="3" t="s">
        <v>6461</v>
      </c>
    </row>
    <row r="1910" spans="2:17" ht="75">
      <c r="B1910" t="s">
        <v>6490</v>
      </c>
      <c r="C1910" s="3" t="s">
        <v>6491</v>
      </c>
      <c r="D1910" t="s">
        <v>20</v>
      </c>
      <c r="E1910" t="s">
        <v>21</v>
      </c>
      <c r="F1910" s="3" t="s">
        <v>5136</v>
      </c>
      <c r="G1910" t="s">
        <v>23</v>
      </c>
      <c r="H1910" s="3" t="s">
        <v>24</v>
      </c>
      <c r="I1910" s="3" t="s">
        <v>6492</v>
      </c>
      <c r="J1910" t="s">
        <v>6493</v>
      </c>
      <c r="K1910" s="3" t="s">
        <v>6494</v>
      </c>
      <c r="P1910" s="3" t="s">
        <v>29</v>
      </c>
      <c r="Q1910" s="3" t="s">
        <v>29</v>
      </c>
    </row>
    <row r="1911" spans="2:17" ht="120">
      <c r="B1911" t="s">
        <v>6513</v>
      </c>
      <c r="C1911" s="3" t="s">
        <v>6514</v>
      </c>
      <c r="D1911" t="s">
        <v>20</v>
      </c>
      <c r="E1911" t="s">
        <v>21</v>
      </c>
      <c r="F1911" s="3" t="s">
        <v>33</v>
      </c>
      <c r="G1911" t="s">
        <v>23</v>
      </c>
      <c r="H1911" s="3" t="s">
        <v>24</v>
      </c>
      <c r="I1911" s="3" t="s">
        <v>6492</v>
      </c>
      <c r="J1911" t="s">
        <v>6515</v>
      </c>
      <c r="K1911" s="3" t="s">
        <v>6516</v>
      </c>
      <c r="P1911" s="3" t="s">
        <v>6517</v>
      </c>
      <c r="Q1911" s="3" t="s">
        <v>29</v>
      </c>
    </row>
    <row r="1912" spans="2:17" ht="135">
      <c r="B1912" t="s">
        <v>6518</v>
      </c>
      <c r="C1912" s="3" t="s">
        <v>6519</v>
      </c>
      <c r="D1912" t="s">
        <v>20</v>
      </c>
      <c r="E1912" t="s">
        <v>21</v>
      </c>
      <c r="F1912" s="3" t="s">
        <v>22</v>
      </c>
      <c r="G1912" t="s">
        <v>23</v>
      </c>
      <c r="H1912" s="3" t="s">
        <v>24</v>
      </c>
      <c r="I1912" s="3" t="s">
        <v>6492</v>
      </c>
      <c r="J1912" t="s">
        <v>6520</v>
      </c>
      <c r="K1912" s="3" t="s">
        <v>6521</v>
      </c>
      <c r="P1912" s="3" t="s">
        <v>6522</v>
      </c>
      <c r="Q1912" s="3" t="s">
        <v>6523</v>
      </c>
    </row>
    <row r="1913" spans="2:17" ht="398">
      <c r="B1913" t="s">
        <v>6536</v>
      </c>
      <c r="C1913" s="3" t="s">
        <v>6537</v>
      </c>
      <c r="D1913" t="s">
        <v>20</v>
      </c>
      <c r="E1913" t="s">
        <v>21</v>
      </c>
      <c r="F1913" s="3" t="s">
        <v>22</v>
      </c>
      <c r="G1913" t="s">
        <v>23</v>
      </c>
      <c r="H1913" s="3" t="s">
        <v>24</v>
      </c>
      <c r="I1913" s="3" t="s">
        <v>6492</v>
      </c>
      <c r="J1913" t="s">
        <v>6538</v>
      </c>
      <c r="K1913" s="3" t="s">
        <v>6539</v>
      </c>
      <c r="P1913" s="3" t="s">
        <v>6540</v>
      </c>
      <c r="Q1913" s="3" t="s">
        <v>6541</v>
      </c>
    </row>
    <row r="1914" spans="2:17" ht="135">
      <c r="B1914" t="s">
        <v>6542</v>
      </c>
      <c r="C1914" s="3" t="s">
        <v>6543</v>
      </c>
      <c r="D1914" t="s">
        <v>20</v>
      </c>
      <c r="E1914" t="s">
        <v>21</v>
      </c>
      <c r="F1914" s="3" t="s">
        <v>22</v>
      </c>
      <c r="G1914" t="s">
        <v>23</v>
      </c>
      <c r="H1914" s="3" t="s">
        <v>24</v>
      </c>
      <c r="I1914" s="3" t="s">
        <v>6492</v>
      </c>
      <c r="J1914" t="s">
        <v>6520</v>
      </c>
      <c r="K1914" s="3" t="s">
        <v>6521</v>
      </c>
      <c r="P1914" s="3" t="s">
        <v>6522</v>
      </c>
      <c r="Q1914" s="3" t="s">
        <v>6523</v>
      </c>
    </row>
    <row r="1915" spans="2:17" ht="356">
      <c r="B1915" t="s">
        <v>6544</v>
      </c>
      <c r="C1915" s="3" t="s">
        <v>6545</v>
      </c>
      <c r="D1915" t="s">
        <v>20</v>
      </c>
      <c r="E1915" t="s">
        <v>21</v>
      </c>
      <c r="F1915" s="3" t="s">
        <v>22</v>
      </c>
      <c r="G1915" t="s">
        <v>23</v>
      </c>
      <c r="H1915" s="3" t="s">
        <v>24</v>
      </c>
      <c r="I1915" s="3" t="s">
        <v>6492</v>
      </c>
      <c r="J1915" t="s">
        <v>6546</v>
      </c>
      <c r="K1915" s="3" t="s">
        <v>6547</v>
      </c>
      <c r="P1915" s="3" t="s">
        <v>6548</v>
      </c>
      <c r="Q1915" s="3" t="s">
        <v>6549</v>
      </c>
    </row>
    <row r="1916" spans="2:17" ht="409.6">
      <c r="B1916" t="s">
        <v>6550</v>
      </c>
      <c r="C1916" s="3" t="s">
        <v>6551</v>
      </c>
      <c r="D1916" t="s">
        <v>20</v>
      </c>
      <c r="E1916" t="s">
        <v>21</v>
      </c>
      <c r="F1916" s="3" t="s">
        <v>22</v>
      </c>
      <c r="G1916" t="s">
        <v>23</v>
      </c>
      <c r="H1916" s="3" t="s">
        <v>24</v>
      </c>
      <c r="I1916" s="3" t="s">
        <v>6492</v>
      </c>
      <c r="J1916" t="s">
        <v>6503</v>
      </c>
      <c r="K1916" s="3" t="s">
        <v>6504</v>
      </c>
      <c r="P1916" s="3" t="s">
        <v>6505</v>
      </c>
      <c r="Q1916" s="3" t="s">
        <v>29</v>
      </c>
    </row>
    <row r="1917" spans="2:17" ht="409.6">
      <c r="B1917" t="s">
        <v>6524</v>
      </c>
      <c r="C1917" s="3" t="s">
        <v>6525</v>
      </c>
      <c r="D1917" t="s">
        <v>20</v>
      </c>
      <c r="E1917" t="s">
        <v>21</v>
      </c>
      <c r="F1917" s="3" t="s">
        <v>40</v>
      </c>
      <c r="G1917" t="s">
        <v>23</v>
      </c>
      <c r="H1917" s="3" t="s">
        <v>24</v>
      </c>
      <c r="I1917" s="3" t="s">
        <v>6492</v>
      </c>
      <c r="J1917" t="s">
        <v>6526</v>
      </c>
      <c r="K1917" s="3" t="s">
        <v>6527</v>
      </c>
      <c r="P1917" s="3" t="s">
        <v>6528</v>
      </c>
      <c r="Q1917" s="3" t="s">
        <v>29</v>
      </c>
    </row>
    <row r="1918" spans="2:17" ht="285">
      <c r="B1918" t="s">
        <v>6529</v>
      </c>
      <c r="C1918" s="3" t="s">
        <v>6530</v>
      </c>
      <c r="D1918" t="s">
        <v>20</v>
      </c>
      <c r="E1918" t="s">
        <v>21</v>
      </c>
      <c r="F1918" s="3" t="s">
        <v>5136</v>
      </c>
      <c r="G1918" t="s">
        <v>23</v>
      </c>
      <c r="H1918" s="3" t="s">
        <v>24</v>
      </c>
      <c r="I1918" s="3" t="s">
        <v>6531</v>
      </c>
      <c r="J1918" t="s">
        <v>6532</v>
      </c>
      <c r="K1918" s="3" t="s">
        <v>6533</v>
      </c>
      <c r="P1918" s="3" t="s">
        <v>6534</v>
      </c>
      <c r="Q1918" s="3" t="s">
        <v>6535</v>
      </c>
    </row>
    <row r="1919" spans="2:17" ht="120">
      <c r="B1919" t="s">
        <v>6552</v>
      </c>
      <c r="C1919" s="3" t="s">
        <v>6553</v>
      </c>
      <c r="D1919" t="s">
        <v>20</v>
      </c>
      <c r="E1919" t="s">
        <v>21</v>
      </c>
      <c r="F1919" s="3" t="s">
        <v>33</v>
      </c>
      <c r="G1919" t="s">
        <v>23</v>
      </c>
      <c r="H1919" s="3" t="s">
        <v>24</v>
      </c>
      <c r="I1919" s="3" t="s">
        <v>6531</v>
      </c>
      <c r="J1919" t="s">
        <v>6554</v>
      </c>
      <c r="K1919" s="3" t="s">
        <v>6555</v>
      </c>
      <c r="P1919" s="3" t="s">
        <v>6556</v>
      </c>
      <c r="Q1919" s="3" t="s">
        <v>6557</v>
      </c>
    </row>
    <row r="1920" spans="2:17" ht="90">
      <c r="B1920" t="s">
        <v>6579</v>
      </c>
      <c r="C1920" s="3" t="s">
        <v>6580</v>
      </c>
      <c r="D1920" t="s">
        <v>20</v>
      </c>
      <c r="E1920" t="s">
        <v>21</v>
      </c>
      <c r="F1920" s="3" t="s">
        <v>33</v>
      </c>
      <c r="G1920" t="s">
        <v>23</v>
      </c>
      <c r="H1920" s="3" t="s">
        <v>24</v>
      </c>
      <c r="I1920" s="3" t="s">
        <v>6531</v>
      </c>
      <c r="J1920" t="s">
        <v>6581</v>
      </c>
      <c r="K1920" s="3" t="s">
        <v>6582</v>
      </c>
      <c r="P1920" s="3" t="s">
        <v>29</v>
      </c>
      <c r="Q1920" s="3" t="s">
        <v>29</v>
      </c>
    </row>
    <row r="1921" spans="2:17" ht="356">
      <c r="B1921" t="s">
        <v>6595</v>
      </c>
      <c r="C1921" s="3" t="s">
        <v>6596</v>
      </c>
      <c r="D1921" t="s">
        <v>20</v>
      </c>
      <c r="E1921" t="s">
        <v>21</v>
      </c>
      <c r="F1921" s="3" t="s">
        <v>22</v>
      </c>
      <c r="G1921" t="s">
        <v>23</v>
      </c>
      <c r="H1921" s="3" t="s">
        <v>24</v>
      </c>
      <c r="I1921" s="3" t="s">
        <v>6531</v>
      </c>
      <c r="J1921" t="s">
        <v>6546</v>
      </c>
      <c r="K1921" s="3" t="s">
        <v>6547</v>
      </c>
      <c r="P1921" s="3" t="s">
        <v>6548</v>
      </c>
      <c r="Q1921" s="3" t="s">
        <v>6549</v>
      </c>
    </row>
    <row r="1922" spans="2:17" ht="398">
      <c r="B1922" t="s">
        <v>6597</v>
      </c>
      <c r="C1922" s="3" t="s">
        <v>6598</v>
      </c>
      <c r="D1922" t="s">
        <v>20</v>
      </c>
      <c r="E1922" t="s">
        <v>21</v>
      </c>
      <c r="F1922" s="3" t="s">
        <v>22</v>
      </c>
      <c r="G1922" t="s">
        <v>23</v>
      </c>
      <c r="H1922" s="3" t="s">
        <v>24</v>
      </c>
      <c r="I1922" s="3" t="s">
        <v>6531</v>
      </c>
      <c r="J1922" t="s">
        <v>6538</v>
      </c>
      <c r="K1922" s="3" t="s">
        <v>6539</v>
      </c>
      <c r="P1922" s="3" t="s">
        <v>6540</v>
      </c>
      <c r="Q1922" s="3" t="s">
        <v>6541</v>
      </c>
    </row>
    <row r="1923" spans="2:17" ht="356">
      <c r="B1923" t="s">
        <v>6615</v>
      </c>
      <c r="C1923" s="3" t="s">
        <v>6616</v>
      </c>
      <c r="D1923" t="s">
        <v>20</v>
      </c>
      <c r="E1923" t="s">
        <v>21</v>
      </c>
      <c r="F1923" s="3" t="s">
        <v>22</v>
      </c>
      <c r="G1923" t="s">
        <v>23</v>
      </c>
      <c r="H1923" s="3" t="s">
        <v>24</v>
      </c>
      <c r="I1923" s="3" t="s">
        <v>6531</v>
      </c>
      <c r="J1923" t="s">
        <v>6546</v>
      </c>
      <c r="K1923" s="3" t="s">
        <v>6547</v>
      </c>
      <c r="P1923" s="3" t="s">
        <v>6548</v>
      </c>
      <c r="Q1923" s="3" t="s">
        <v>6549</v>
      </c>
    </row>
    <row r="1924" spans="2:17" ht="285">
      <c r="B1924" t="s">
        <v>6558</v>
      </c>
      <c r="C1924" s="3" t="s">
        <v>6559</v>
      </c>
      <c r="D1924" t="s">
        <v>20</v>
      </c>
      <c r="E1924" t="s">
        <v>21</v>
      </c>
      <c r="F1924" s="3" t="s">
        <v>40</v>
      </c>
      <c r="G1924" t="s">
        <v>23</v>
      </c>
      <c r="H1924" s="3" t="s">
        <v>24</v>
      </c>
      <c r="I1924" s="3" t="s">
        <v>6531</v>
      </c>
      <c r="J1924" t="s">
        <v>6405</v>
      </c>
      <c r="K1924" s="3" t="s">
        <v>6406</v>
      </c>
      <c r="P1924" s="3" t="s">
        <v>6407</v>
      </c>
      <c r="Q1924" s="3" t="s">
        <v>6408</v>
      </c>
    </row>
    <row r="1925" spans="2:17" ht="165">
      <c r="B1925" t="s">
        <v>6560</v>
      </c>
      <c r="C1925" s="3" t="s">
        <v>6561</v>
      </c>
      <c r="D1925" t="s">
        <v>20</v>
      </c>
      <c r="E1925" t="s">
        <v>21</v>
      </c>
      <c r="F1925" s="3" t="s">
        <v>40</v>
      </c>
      <c r="G1925" t="s">
        <v>23</v>
      </c>
      <c r="H1925" s="3" t="s">
        <v>24</v>
      </c>
      <c r="I1925" s="3" t="s">
        <v>6531</v>
      </c>
      <c r="J1925" t="s">
        <v>6562</v>
      </c>
      <c r="K1925" s="3" t="s">
        <v>6563</v>
      </c>
      <c r="P1925" s="3" t="s">
        <v>6564</v>
      </c>
      <c r="Q1925" s="3" t="s">
        <v>29</v>
      </c>
    </row>
    <row r="1926" spans="2:17" ht="165">
      <c r="B1926" t="s">
        <v>6565</v>
      </c>
      <c r="C1926" s="3" t="s">
        <v>6566</v>
      </c>
      <c r="D1926" t="s">
        <v>20</v>
      </c>
      <c r="E1926" t="s">
        <v>21</v>
      </c>
      <c r="F1926" s="3" t="s">
        <v>40</v>
      </c>
      <c r="G1926" t="s">
        <v>23</v>
      </c>
      <c r="H1926" s="3" t="s">
        <v>24</v>
      </c>
      <c r="I1926" s="3" t="s">
        <v>6531</v>
      </c>
      <c r="J1926" t="s">
        <v>6562</v>
      </c>
      <c r="K1926" s="3" t="s">
        <v>6563</v>
      </c>
      <c r="P1926" s="3" t="s">
        <v>6564</v>
      </c>
      <c r="Q1926" s="3" t="s">
        <v>29</v>
      </c>
    </row>
    <row r="1927" spans="2:17" ht="342">
      <c r="B1927" t="s">
        <v>6567</v>
      </c>
      <c r="C1927" s="3" t="s">
        <v>6568</v>
      </c>
      <c r="D1927" t="s">
        <v>20</v>
      </c>
      <c r="E1927" t="s">
        <v>21</v>
      </c>
      <c r="F1927" s="3" t="s">
        <v>40</v>
      </c>
      <c r="G1927" t="s">
        <v>23</v>
      </c>
      <c r="H1927" s="3" t="s">
        <v>24</v>
      </c>
      <c r="I1927" s="3" t="s">
        <v>6531</v>
      </c>
      <c r="J1927" t="s">
        <v>6569</v>
      </c>
      <c r="K1927" s="3" t="s">
        <v>6570</v>
      </c>
      <c r="P1927" s="3" t="s">
        <v>6571</v>
      </c>
      <c r="Q1927" s="3" t="s">
        <v>6572</v>
      </c>
    </row>
    <row r="1928" spans="2:17" ht="105">
      <c r="B1928" t="s">
        <v>6573</v>
      </c>
      <c r="C1928" s="3" t="s">
        <v>6574</v>
      </c>
      <c r="D1928" t="s">
        <v>20</v>
      </c>
      <c r="E1928" t="s">
        <v>21</v>
      </c>
      <c r="F1928" s="3" t="s">
        <v>5136</v>
      </c>
      <c r="G1928" t="s">
        <v>23</v>
      </c>
      <c r="H1928" s="3" t="s">
        <v>24</v>
      </c>
      <c r="I1928" s="3" t="s">
        <v>6575</v>
      </c>
      <c r="J1928" t="s">
        <v>6576</v>
      </c>
      <c r="K1928" s="3" t="s">
        <v>6577</v>
      </c>
      <c r="P1928" s="3" t="s">
        <v>6578</v>
      </c>
      <c r="Q1928" s="3" t="s">
        <v>29</v>
      </c>
    </row>
    <row r="1929" spans="2:17" ht="195">
      <c r="B1929" t="s">
        <v>6617</v>
      </c>
      <c r="C1929" s="3" t="s">
        <v>6618</v>
      </c>
      <c r="D1929" t="s">
        <v>20</v>
      </c>
      <c r="E1929" t="s">
        <v>21</v>
      </c>
      <c r="F1929" s="3" t="s">
        <v>33</v>
      </c>
      <c r="G1929" t="s">
        <v>23</v>
      </c>
      <c r="H1929" s="3" t="s">
        <v>24</v>
      </c>
      <c r="I1929" s="3" t="s">
        <v>6575</v>
      </c>
      <c r="J1929" t="s">
        <v>6480</v>
      </c>
      <c r="K1929" s="3" t="s">
        <v>6481</v>
      </c>
      <c r="P1929" s="3" t="s">
        <v>6482</v>
      </c>
      <c r="Q1929" s="3" t="s">
        <v>6483</v>
      </c>
    </row>
    <row r="1930" spans="2:17" ht="409.6">
      <c r="B1930" t="s">
        <v>6583</v>
      </c>
      <c r="C1930" s="3" t="s">
        <v>6584</v>
      </c>
      <c r="D1930" t="s">
        <v>20</v>
      </c>
      <c r="E1930" t="s">
        <v>21</v>
      </c>
      <c r="F1930" s="3" t="s">
        <v>40</v>
      </c>
      <c r="G1930" t="s">
        <v>23</v>
      </c>
      <c r="H1930" s="3" t="s">
        <v>24</v>
      </c>
      <c r="I1930" s="3" t="s">
        <v>6575</v>
      </c>
      <c r="J1930" t="s">
        <v>6585</v>
      </c>
      <c r="K1930" s="3" t="s">
        <v>6586</v>
      </c>
      <c r="P1930" s="3" t="s">
        <v>6587</v>
      </c>
      <c r="Q1930" s="3" t="s">
        <v>6588</v>
      </c>
    </row>
    <row r="1931" spans="2:17" ht="180">
      <c r="B1931" t="s">
        <v>6589</v>
      </c>
      <c r="C1931" s="3" t="s">
        <v>6590</v>
      </c>
      <c r="D1931" t="s">
        <v>20</v>
      </c>
      <c r="E1931" t="s">
        <v>21</v>
      </c>
      <c r="F1931" s="3" t="s">
        <v>5136</v>
      </c>
      <c r="G1931" t="s">
        <v>23</v>
      </c>
      <c r="H1931" s="3" t="s">
        <v>24</v>
      </c>
      <c r="I1931" s="3" t="s">
        <v>6591</v>
      </c>
      <c r="J1931" t="s">
        <v>6592</v>
      </c>
      <c r="K1931" s="3" t="s">
        <v>6593</v>
      </c>
      <c r="P1931" s="3" t="s">
        <v>6594</v>
      </c>
      <c r="Q1931" s="3" t="s">
        <v>29</v>
      </c>
    </row>
    <row r="1932" spans="2:17" ht="240">
      <c r="B1932" t="s">
        <v>6627</v>
      </c>
      <c r="C1932" s="3" t="s">
        <v>6628</v>
      </c>
      <c r="D1932" t="s">
        <v>20</v>
      </c>
      <c r="E1932" t="s">
        <v>21</v>
      </c>
      <c r="F1932" s="3" t="s">
        <v>33</v>
      </c>
      <c r="G1932" t="s">
        <v>23</v>
      </c>
      <c r="H1932" s="3" t="s">
        <v>24</v>
      </c>
      <c r="I1932" s="3" t="s">
        <v>6591</v>
      </c>
      <c r="J1932" t="s">
        <v>6629</v>
      </c>
      <c r="K1932" s="3" t="s">
        <v>6630</v>
      </c>
      <c r="P1932" s="3" t="s">
        <v>6631</v>
      </c>
      <c r="Q1932" s="3" t="s">
        <v>29</v>
      </c>
    </row>
    <row r="1933" spans="2:17" ht="384">
      <c r="B1933" t="s">
        <v>6632</v>
      </c>
      <c r="C1933" s="3" t="s">
        <v>6633</v>
      </c>
      <c r="D1933" t="s">
        <v>20</v>
      </c>
      <c r="E1933" t="s">
        <v>21</v>
      </c>
      <c r="F1933" s="3" t="s">
        <v>22</v>
      </c>
      <c r="G1933" t="s">
        <v>23</v>
      </c>
      <c r="H1933" s="3" t="s">
        <v>24</v>
      </c>
      <c r="I1933" s="3" t="s">
        <v>6591</v>
      </c>
      <c r="J1933" t="s">
        <v>6634</v>
      </c>
      <c r="K1933" s="3" t="s">
        <v>6635</v>
      </c>
      <c r="P1933" s="3" t="s">
        <v>6636</v>
      </c>
      <c r="Q1933" s="3" t="s">
        <v>29</v>
      </c>
    </row>
    <row r="1934" spans="2:17" ht="409.6">
      <c r="B1934" t="s">
        <v>6599</v>
      </c>
      <c r="C1934" s="3" t="s">
        <v>6600</v>
      </c>
      <c r="D1934" t="s">
        <v>20</v>
      </c>
      <c r="E1934" t="s">
        <v>21</v>
      </c>
      <c r="F1934" s="3" t="s">
        <v>40</v>
      </c>
      <c r="G1934" t="s">
        <v>23</v>
      </c>
      <c r="H1934" s="3" t="s">
        <v>24</v>
      </c>
      <c r="I1934" s="3" t="s">
        <v>6591</v>
      </c>
      <c r="J1934" t="s">
        <v>6601</v>
      </c>
      <c r="K1934" s="3" t="s">
        <v>6602</v>
      </c>
      <c r="P1934" s="3" t="s">
        <v>6603</v>
      </c>
      <c r="Q1934" s="3" t="s">
        <v>29</v>
      </c>
    </row>
    <row r="1935" spans="2:17" ht="314">
      <c r="B1935" t="s">
        <v>6604</v>
      </c>
      <c r="C1935" s="3" t="s">
        <v>6605</v>
      </c>
      <c r="D1935" t="s">
        <v>20</v>
      </c>
      <c r="E1935" t="s">
        <v>21</v>
      </c>
      <c r="F1935" s="3" t="s">
        <v>40</v>
      </c>
      <c r="G1935" t="s">
        <v>23</v>
      </c>
      <c r="H1935" s="3" t="s">
        <v>24</v>
      </c>
      <c r="I1935" s="3" t="s">
        <v>6591</v>
      </c>
      <c r="J1935" t="s">
        <v>6606</v>
      </c>
      <c r="K1935" s="3" t="s">
        <v>6607</v>
      </c>
      <c r="P1935" s="3" t="s">
        <v>6608</v>
      </c>
      <c r="Q1935" s="3" t="s">
        <v>29</v>
      </c>
    </row>
    <row r="1936" spans="2:17" ht="135">
      <c r="B1936" t="s">
        <v>6609</v>
      </c>
      <c r="C1936" s="3" t="s">
        <v>6610</v>
      </c>
      <c r="D1936" t="s">
        <v>20</v>
      </c>
      <c r="E1936" t="s">
        <v>21</v>
      </c>
      <c r="F1936" s="3" t="s">
        <v>5136</v>
      </c>
      <c r="G1936" t="s">
        <v>23</v>
      </c>
      <c r="H1936" s="3" t="s">
        <v>24</v>
      </c>
      <c r="I1936" s="3" t="s">
        <v>6611</v>
      </c>
      <c r="J1936" t="s">
        <v>6612</v>
      </c>
      <c r="K1936" s="3" t="s">
        <v>6613</v>
      </c>
      <c r="P1936" s="3" t="s">
        <v>6614</v>
      </c>
      <c r="Q1936" s="3" t="s">
        <v>29</v>
      </c>
    </row>
    <row r="1937" spans="2:17" ht="105">
      <c r="B1937" t="s">
        <v>6637</v>
      </c>
      <c r="C1937" s="3" t="s">
        <v>6638</v>
      </c>
      <c r="D1937" t="s">
        <v>20</v>
      </c>
      <c r="E1937" t="s">
        <v>21</v>
      </c>
      <c r="F1937" s="3" t="s">
        <v>33</v>
      </c>
      <c r="G1937" t="s">
        <v>23</v>
      </c>
      <c r="H1937" s="3" t="s">
        <v>24</v>
      </c>
      <c r="I1937" s="3" t="s">
        <v>6611</v>
      </c>
      <c r="J1937" t="s">
        <v>6639</v>
      </c>
      <c r="K1937" s="3" t="s">
        <v>6640</v>
      </c>
      <c r="P1937" s="3" t="s">
        <v>6641</v>
      </c>
      <c r="Q1937" s="3" t="s">
        <v>29</v>
      </c>
    </row>
    <row r="1938" spans="2:17" ht="409.6">
      <c r="B1938" t="s">
        <v>6653</v>
      </c>
      <c r="C1938" s="3" t="s">
        <v>6654</v>
      </c>
      <c r="D1938" t="s">
        <v>20</v>
      </c>
      <c r="E1938" t="s">
        <v>21</v>
      </c>
      <c r="F1938" s="3" t="s">
        <v>22</v>
      </c>
      <c r="G1938" t="s">
        <v>23</v>
      </c>
      <c r="H1938" s="3" t="s">
        <v>24</v>
      </c>
      <c r="I1938" s="3" t="s">
        <v>6611</v>
      </c>
      <c r="J1938" t="s">
        <v>6655</v>
      </c>
      <c r="K1938" s="3" t="s">
        <v>6656</v>
      </c>
      <c r="P1938" s="3" t="s">
        <v>6657</v>
      </c>
      <c r="Q1938" s="3" t="s">
        <v>29</v>
      </c>
    </row>
    <row r="1939" spans="2:17" ht="409.6">
      <c r="B1939" t="s">
        <v>6619</v>
      </c>
      <c r="C1939" s="3" t="s">
        <v>6620</v>
      </c>
      <c r="D1939" t="s">
        <v>20</v>
      </c>
      <c r="E1939" t="s">
        <v>21</v>
      </c>
      <c r="F1939" s="3" t="s">
        <v>40</v>
      </c>
      <c r="G1939" t="s">
        <v>23</v>
      </c>
      <c r="H1939" s="3" t="s">
        <v>24</v>
      </c>
      <c r="I1939" s="3" t="s">
        <v>6611</v>
      </c>
      <c r="J1939" t="s">
        <v>6601</v>
      </c>
      <c r="K1939" s="3" t="s">
        <v>6602</v>
      </c>
      <c r="P1939" s="3" t="s">
        <v>6603</v>
      </c>
      <c r="Q1939" s="3" t="s">
        <v>29</v>
      </c>
    </row>
    <row r="1940" spans="2:17" ht="150">
      <c r="B1940" t="s">
        <v>6621</v>
      </c>
      <c r="C1940" s="3" t="s">
        <v>6622</v>
      </c>
      <c r="D1940" t="s">
        <v>20</v>
      </c>
      <c r="E1940" t="s">
        <v>21</v>
      </c>
      <c r="F1940" s="3" t="s">
        <v>5136</v>
      </c>
      <c r="G1940" t="s">
        <v>23</v>
      </c>
      <c r="H1940" s="3" t="s">
        <v>24</v>
      </c>
      <c r="I1940" s="3" t="s">
        <v>6623</v>
      </c>
      <c r="J1940" t="s">
        <v>6624</v>
      </c>
      <c r="K1940" s="3" t="s">
        <v>6625</v>
      </c>
      <c r="P1940" s="3" t="s">
        <v>6626</v>
      </c>
      <c r="Q1940" s="3" t="s">
        <v>29</v>
      </c>
    </row>
    <row r="1941" spans="2:17" ht="180">
      <c r="B1941" t="s">
        <v>6676</v>
      </c>
      <c r="C1941" s="3" t="s">
        <v>6677</v>
      </c>
      <c r="D1941" t="s">
        <v>20</v>
      </c>
      <c r="E1941" t="s">
        <v>21</v>
      </c>
      <c r="F1941" s="3" t="s">
        <v>33</v>
      </c>
      <c r="G1941" t="s">
        <v>23</v>
      </c>
      <c r="H1941" s="3" t="s">
        <v>24</v>
      </c>
      <c r="I1941" s="3" t="s">
        <v>6623</v>
      </c>
      <c r="J1941" t="s">
        <v>6678</v>
      </c>
      <c r="K1941" s="3" t="s">
        <v>6679</v>
      </c>
      <c r="P1941" s="3" t="s">
        <v>29</v>
      </c>
      <c r="Q1941" s="3" t="s">
        <v>29</v>
      </c>
    </row>
    <row r="1942" spans="2:17" ht="370">
      <c r="B1942" t="s">
        <v>6680</v>
      </c>
      <c r="C1942" s="3" t="s">
        <v>6681</v>
      </c>
      <c r="D1942" t="s">
        <v>20</v>
      </c>
      <c r="E1942" t="s">
        <v>21</v>
      </c>
      <c r="F1942" s="3" t="s">
        <v>22</v>
      </c>
      <c r="G1942" t="s">
        <v>23</v>
      </c>
      <c r="H1942" s="3" t="s">
        <v>24</v>
      </c>
      <c r="I1942" s="3" t="s">
        <v>6623</v>
      </c>
      <c r="J1942" t="s">
        <v>6682</v>
      </c>
      <c r="K1942" s="3" t="s">
        <v>6683</v>
      </c>
      <c r="P1942" s="3" t="s">
        <v>6684</v>
      </c>
      <c r="Q1942" s="3" t="s">
        <v>29</v>
      </c>
    </row>
    <row r="1943" spans="2:17" ht="370">
      <c r="B1943" t="s">
        <v>6696</v>
      </c>
      <c r="C1943" s="3" t="s">
        <v>6697</v>
      </c>
      <c r="D1943" t="s">
        <v>20</v>
      </c>
      <c r="E1943" t="s">
        <v>21</v>
      </c>
      <c r="F1943" s="3" t="s">
        <v>22</v>
      </c>
      <c r="G1943" t="s">
        <v>23</v>
      </c>
      <c r="H1943" s="3" t="s">
        <v>24</v>
      </c>
      <c r="I1943" s="3" t="s">
        <v>6623</v>
      </c>
      <c r="J1943" t="s">
        <v>6682</v>
      </c>
      <c r="K1943" s="3" t="s">
        <v>6683</v>
      </c>
      <c r="P1943" s="3" t="s">
        <v>6684</v>
      </c>
      <c r="Q1943" s="3" t="s">
        <v>29</v>
      </c>
    </row>
    <row r="1944" spans="2:17" ht="240">
      <c r="B1944" t="s">
        <v>6642</v>
      </c>
      <c r="C1944" s="3" t="s">
        <v>6643</v>
      </c>
      <c r="D1944" t="s">
        <v>20</v>
      </c>
      <c r="E1944" t="s">
        <v>21</v>
      </c>
      <c r="F1944" s="3" t="s">
        <v>40</v>
      </c>
      <c r="G1944" t="s">
        <v>23</v>
      </c>
      <c r="H1944" s="3" t="s">
        <v>24</v>
      </c>
      <c r="I1944" s="3" t="s">
        <v>6623</v>
      </c>
      <c r="J1944" t="s">
        <v>6644</v>
      </c>
      <c r="K1944" s="3" t="s">
        <v>6645</v>
      </c>
      <c r="P1944" s="3" t="s">
        <v>6646</v>
      </c>
      <c r="Q1944" s="3" t="s">
        <v>6647</v>
      </c>
    </row>
    <row r="1945" spans="2:17" ht="398">
      <c r="B1945" t="s">
        <v>6648</v>
      </c>
      <c r="C1945" s="3" t="s">
        <v>6649</v>
      </c>
      <c r="D1945" t="s">
        <v>20</v>
      </c>
      <c r="E1945" t="s">
        <v>21</v>
      </c>
      <c r="F1945" s="3" t="s">
        <v>40</v>
      </c>
      <c r="G1945" t="s">
        <v>23</v>
      </c>
      <c r="H1945" s="3" t="s">
        <v>24</v>
      </c>
      <c r="I1945" s="3" t="s">
        <v>6623</v>
      </c>
      <c r="J1945" t="s">
        <v>6650</v>
      </c>
      <c r="K1945" s="3" t="s">
        <v>6651</v>
      </c>
      <c r="P1945" s="3" t="s">
        <v>6652</v>
      </c>
      <c r="Q1945" s="3" t="s">
        <v>29</v>
      </c>
    </row>
    <row r="1946" spans="2:17" ht="356">
      <c r="B1946" t="s">
        <v>6698</v>
      </c>
      <c r="C1946" s="3" t="s">
        <v>6699</v>
      </c>
      <c r="D1946" t="s">
        <v>20</v>
      </c>
      <c r="E1946" t="s">
        <v>21</v>
      </c>
      <c r="F1946" s="3" t="s">
        <v>22</v>
      </c>
      <c r="G1946" t="s">
        <v>23</v>
      </c>
      <c r="H1946" s="3" t="s">
        <v>24</v>
      </c>
      <c r="I1946" s="3" t="s">
        <v>6660</v>
      </c>
      <c r="J1946" t="s">
        <v>6700</v>
      </c>
      <c r="K1946" s="3" t="s">
        <v>6701</v>
      </c>
      <c r="P1946" s="3" t="s">
        <v>6702</v>
      </c>
      <c r="Q1946" s="3" t="s">
        <v>29</v>
      </c>
    </row>
    <row r="1947" spans="2:17" ht="180">
      <c r="B1947" t="s">
        <v>6658</v>
      </c>
      <c r="C1947" s="3" t="s">
        <v>6659</v>
      </c>
      <c r="D1947" t="s">
        <v>20</v>
      </c>
      <c r="E1947" t="s">
        <v>21</v>
      </c>
      <c r="F1947" s="3" t="s">
        <v>40</v>
      </c>
      <c r="G1947" t="s">
        <v>23</v>
      </c>
      <c r="H1947" s="3" t="s">
        <v>24</v>
      </c>
      <c r="I1947" s="3" t="s">
        <v>6660</v>
      </c>
      <c r="J1947" t="s">
        <v>6661</v>
      </c>
      <c r="K1947" s="3" t="s">
        <v>6662</v>
      </c>
      <c r="P1947" s="3" t="s">
        <v>6663</v>
      </c>
      <c r="Q1947" s="3" t="s">
        <v>6664</v>
      </c>
    </row>
    <row r="1948" spans="2:17" ht="342">
      <c r="B1948" t="s">
        <v>6665</v>
      </c>
      <c r="C1948" s="3" t="s">
        <v>6666</v>
      </c>
      <c r="D1948" t="s">
        <v>20</v>
      </c>
      <c r="E1948" t="s">
        <v>21</v>
      </c>
      <c r="F1948" s="3" t="s">
        <v>40</v>
      </c>
      <c r="G1948" t="s">
        <v>23</v>
      </c>
      <c r="H1948" s="3" t="s">
        <v>24</v>
      </c>
      <c r="I1948" s="3" t="s">
        <v>6660</v>
      </c>
      <c r="J1948" t="s">
        <v>6569</v>
      </c>
      <c r="K1948" s="3" t="s">
        <v>6570</v>
      </c>
      <c r="P1948" s="3" t="s">
        <v>6571</v>
      </c>
      <c r="Q1948" s="3" t="s">
        <v>6572</v>
      </c>
    </row>
    <row r="1949" spans="2:17" ht="120">
      <c r="B1949" t="s">
        <v>6667</v>
      </c>
      <c r="C1949" s="3" t="s">
        <v>6668</v>
      </c>
      <c r="D1949" t="s">
        <v>20</v>
      </c>
      <c r="E1949" t="s">
        <v>21</v>
      </c>
      <c r="F1949" s="3" t="s">
        <v>5136</v>
      </c>
      <c r="G1949" t="s">
        <v>23</v>
      </c>
      <c r="H1949" s="3" t="s">
        <v>24</v>
      </c>
      <c r="I1949" s="3" t="s">
        <v>6669</v>
      </c>
      <c r="J1949" t="s">
        <v>6670</v>
      </c>
      <c r="K1949" s="3" t="s">
        <v>6671</v>
      </c>
      <c r="P1949" s="3" t="s">
        <v>29</v>
      </c>
      <c r="Q1949" s="3" t="s">
        <v>29</v>
      </c>
    </row>
    <row r="1950" spans="2:17" ht="105">
      <c r="B1950" t="s">
        <v>6672</v>
      </c>
      <c r="C1950" s="3" t="s">
        <v>6673</v>
      </c>
      <c r="D1950" t="s">
        <v>20</v>
      </c>
      <c r="E1950" t="s">
        <v>21</v>
      </c>
      <c r="F1950" s="3" t="s">
        <v>5136</v>
      </c>
      <c r="G1950" t="s">
        <v>23</v>
      </c>
      <c r="H1950" s="3" t="s">
        <v>24</v>
      </c>
      <c r="I1950" s="3" t="s">
        <v>6669</v>
      </c>
      <c r="J1950" t="s">
        <v>6670</v>
      </c>
      <c r="K1950" s="3" t="s">
        <v>6671</v>
      </c>
      <c r="P1950" s="3" t="s">
        <v>29</v>
      </c>
      <c r="Q1950" s="3" t="s">
        <v>29</v>
      </c>
    </row>
    <row r="1951" spans="2:17" ht="105">
      <c r="B1951" t="s">
        <v>6674</v>
      </c>
      <c r="C1951" s="3" t="s">
        <v>6675</v>
      </c>
      <c r="D1951" t="s">
        <v>20</v>
      </c>
      <c r="E1951" t="s">
        <v>21</v>
      </c>
      <c r="F1951" s="3" t="s">
        <v>5136</v>
      </c>
      <c r="G1951" t="s">
        <v>23</v>
      </c>
      <c r="H1951" s="3" t="s">
        <v>24</v>
      </c>
      <c r="I1951" s="3" t="s">
        <v>6669</v>
      </c>
      <c r="J1951" t="s">
        <v>6670</v>
      </c>
      <c r="K1951" s="3" t="s">
        <v>6671</v>
      </c>
      <c r="P1951" s="3" t="s">
        <v>29</v>
      </c>
      <c r="Q1951" s="3" t="s">
        <v>29</v>
      </c>
    </row>
    <row r="1952" spans="2:17" ht="255">
      <c r="B1952" t="s">
        <v>6703</v>
      </c>
      <c r="C1952" s="3" t="s">
        <v>6704</v>
      </c>
      <c r="D1952" t="s">
        <v>20</v>
      </c>
      <c r="E1952" t="s">
        <v>21</v>
      </c>
      <c r="F1952" s="3" t="s">
        <v>33</v>
      </c>
      <c r="G1952" t="s">
        <v>23</v>
      </c>
      <c r="H1952" s="3" t="s">
        <v>24</v>
      </c>
      <c r="I1952" s="3" t="s">
        <v>6669</v>
      </c>
      <c r="J1952" t="s">
        <v>6705</v>
      </c>
      <c r="K1952" s="3" t="s">
        <v>6706</v>
      </c>
      <c r="P1952" s="3" t="s">
        <v>29</v>
      </c>
      <c r="Q1952" s="3" t="s">
        <v>29</v>
      </c>
    </row>
    <row r="1953" spans="2:17" ht="195">
      <c r="B1953" t="s">
        <v>6707</v>
      </c>
      <c r="C1953" s="3" t="s">
        <v>6708</v>
      </c>
      <c r="D1953" t="s">
        <v>20</v>
      </c>
      <c r="E1953" t="s">
        <v>21</v>
      </c>
      <c r="F1953" s="3" t="s">
        <v>22</v>
      </c>
      <c r="G1953" t="s">
        <v>23</v>
      </c>
      <c r="H1953" s="3" t="s">
        <v>24</v>
      </c>
      <c r="I1953" s="3" t="s">
        <v>6669</v>
      </c>
      <c r="J1953" t="s">
        <v>6709</v>
      </c>
      <c r="K1953" s="3" t="s">
        <v>6710</v>
      </c>
      <c r="P1953" s="3" t="s">
        <v>29</v>
      </c>
      <c r="Q1953" s="3" t="s">
        <v>29</v>
      </c>
    </row>
    <row r="1954" spans="2:17" ht="165">
      <c r="B1954" t="s">
        <v>6685</v>
      </c>
      <c r="C1954" s="3" t="s">
        <v>6686</v>
      </c>
      <c r="D1954" t="s">
        <v>20</v>
      </c>
      <c r="E1954" t="s">
        <v>21</v>
      </c>
      <c r="F1954" s="3" t="s">
        <v>40</v>
      </c>
      <c r="G1954" t="s">
        <v>23</v>
      </c>
      <c r="H1954" s="3" t="s">
        <v>24</v>
      </c>
      <c r="I1954" s="3" t="s">
        <v>6669</v>
      </c>
      <c r="J1954" t="s">
        <v>6687</v>
      </c>
      <c r="K1954" s="3" t="s">
        <v>6688</v>
      </c>
      <c r="P1954" s="3" t="s">
        <v>29</v>
      </c>
      <c r="Q1954" s="3" t="s">
        <v>29</v>
      </c>
    </row>
    <row r="1955" spans="2:17" ht="180">
      <c r="B1955" t="s">
        <v>6689</v>
      </c>
      <c r="C1955" s="3" t="s">
        <v>6690</v>
      </c>
      <c r="D1955" t="s">
        <v>20</v>
      </c>
      <c r="E1955" t="s">
        <v>21</v>
      </c>
      <c r="F1955" s="3" t="s">
        <v>40</v>
      </c>
      <c r="G1955" t="s">
        <v>23</v>
      </c>
      <c r="H1955" s="3" t="s">
        <v>24</v>
      </c>
      <c r="I1955" s="3" t="s">
        <v>6669</v>
      </c>
      <c r="J1955" t="s">
        <v>6687</v>
      </c>
      <c r="K1955" s="3" t="s">
        <v>6688</v>
      </c>
      <c r="P1955" s="3" t="s">
        <v>29</v>
      </c>
      <c r="Q1955" s="3" t="s">
        <v>29</v>
      </c>
    </row>
    <row r="1956" spans="2:17" ht="120">
      <c r="B1956" t="s">
        <v>6691</v>
      </c>
      <c r="C1956" s="3" t="s">
        <v>6692</v>
      </c>
      <c r="D1956" t="s">
        <v>20</v>
      </c>
      <c r="E1956" t="s">
        <v>21</v>
      </c>
      <c r="F1956" s="3" t="s">
        <v>5136</v>
      </c>
      <c r="G1956" t="s">
        <v>23</v>
      </c>
      <c r="H1956" s="3" t="s">
        <v>24</v>
      </c>
      <c r="I1956" s="3" t="s">
        <v>6693</v>
      </c>
      <c r="J1956" t="s">
        <v>6694</v>
      </c>
      <c r="K1956" s="3" t="s">
        <v>6695</v>
      </c>
      <c r="P1956" s="3" t="s">
        <v>29</v>
      </c>
      <c r="Q1956" s="3" t="s">
        <v>29</v>
      </c>
    </row>
    <row r="1957" spans="2:17" ht="120">
      <c r="B1957" t="s">
        <v>6711</v>
      </c>
      <c r="C1957" s="3" t="s">
        <v>6712</v>
      </c>
      <c r="D1957" t="s">
        <v>20</v>
      </c>
      <c r="E1957" t="s">
        <v>21</v>
      </c>
      <c r="F1957" s="3" t="s">
        <v>33</v>
      </c>
      <c r="G1957" t="s">
        <v>23</v>
      </c>
      <c r="H1957" s="3" t="s">
        <v>24</v>
      </c>
      <c r="I1957" s="3" t="s">
        <v>6693</v>
      </c>
      <c r="J1957" t="s">
        <v>6713</v>
      </c>
      <c r="K1957" s="3" t="s">
        <v>6714</v>
      </c>
      <c r="P1957" s="3" t="s">
        <v>29</v>
      </c>
      <c r="Q1957" s="3" t="s">
        <v>29</v>
      </c>
    </row>
    <row r="1958" spans="2:17" ht="90">
      <c r="B1958" t="s">
        <v>6715</v>
      </c>
      <c r="C1958" s="3" t="s">
        <v>6716</v>
      </c>
      <c r="D1958" t="s">
        <v>20</v>
      </c>
      <c r="E1958" t="s">
        <v>21</v>
      </c>
      <c r="F1958" s="3" t="s">
        <v>33</v>
      </c>
      <c r="G1958" t="s">
        <v>23</v>
      </c>
      <c r="H1958" s="3" t="s">
        <v>24</v>
      </c>
      <c r="I1958" s="3" t="s">
        <v>6693</v>
      </c>
      <c r="J1958" t="s">
        <v>6717</v>
      </c>
      <c r="K1958" s="3" t="s">
        <v>6718</v>
      </c>
      <c r="P1958" s="3" t="s">
        <v>29</v>
      </c>
      <c r="Q1958" s="3" t="s">
        <v>29</v>
      </c>
    </row>
    <row r="1959" spans="2:17" ht="120">
      <c r="B1959" t="s">
        <v>6719</v>
      </c>
      <c r="C1959" s="3" t="s">
        <v>6720</v>
      </c>
      <c r="D1959" t="s">
        <v>20</v>
      </c>
      <c r="E1959" t="s">
        <v>21</v>
      </c>
      <c r="F1959" s="3" t="s">
        <v>33</v>
      </c>
      <c r="G1959" t="s">
        <v>23</v>
      </c>
      <c r="H1959" s="3" t="s">
        <v>24</v>
      </c>
      <c r="I1959" s="3" t="s">
        <v>6693</v>
      </c>
      <c r="J1959" t="s">
        <v>6713</v>
      </c>
      <c r="K1959" s="3" t="s">
        <v>6714</v>
      </c>
      <c r="P1959" s="3" t="s">
        <v>29</v>
      </c>
      <c r="Q1959" s="3" t="s">
        <v>29</v>
      </c>
    </row>
    <row r="1960" spans="2:17" ht="75">
      <c r="B1960" t="s">
        <v>6734</v>
      </c>
      <c r="C1960" s="3" t="s">
        <v>6735</v>
      </c>
      <c r="D1960" t="s">
        <v>20</v>
      </c>
      <c r="E1960" t="s">
        <v>21</v>
      </c>
      <c r="F1960" s="3" t="s">
        <v>22</v>
      </c>
      <c r="G1960" t="s">
        <v>23</v>
      </c>
      <c r="H1960" s="3" t="s">
        <v>24</v>
      </c>
      <c r="I1960" s="3" t="s">
        <v>6693</v>
      </c>
      <c r="J1960" t="s">
        <v>6736</v>
      </c>
      <c r="K1960" s="3" t="s">
        <v>6737</v>
      </c>
      <c r="P1960" s="3" t="s">
        <v>29</v>
      </c>
      <c r="Q1960" s="3" t="s">
        <v>29</v>
      </c>
    </row>
    <row r="1961" spans="2:17" ht="120">
      <c r="B1961" t="s">
        <v>6738</v>
      </c>
      <c r="C1961" s="3" t="s">
        <v>6739</v>
      </c>
      <c r="D1961" t="s">
        <v>20</v>
      </c>
      <c r="E1961" t="s">
        <v>21</v>
      </c>
      <c r="F1961" s="3" t="s">
        <v>22</v>
      </c>
      <c r="G1961" t="s">
        <v>23</v>
      </c>
      <c r="H1961" s="3" t="s">
        <v>24</v>
      </c>
      <c r="I1961" s="3" t="s">
        <v>6693</v>
      </c>
      <c r="J1961" t="s">
        <v>6740</v>
      </c>
      <c r="K1961" s="3" t="s">
        <v>6741</v>
      </c>
      <c r="P1961" s="3" t="s">
        <v>29</v>
      </c>
      <c r="Q1961" s="3" t="s">
        <v>29</v>
      </c>
    </row>
    <row r="1962" spans="2:17" ht="120">
      <c r="B1962" t="s">
        <v>6742</v>
      </c>
      <c r="C1962" s="3" t="s">
        <v>6743</v>
      </c>
      <c r="D1962" t="s">
        <v>20</v>
      </c>
      <c r="E1962" t="s">
        <v>21</v>
      </c>
      <c r="F1962" s="3" t="s">
        <v>22</v>
      </c>
      <c r="G1962" t="s">
        <v>23</v>
      </c>
      <c r="H1962" s="3" t="s">
        <v>24</v>
      </c>
      <c r="I1962" s="3" t="s">
        <v>6693</v>
      </c>
      <c r="J1962" t="s">
        <v>6740</v>
      </c>
      <c r="K1962" s="3" t="s">
        <v>6741</v>
      </c>
      <c r="P1962" s="3" t="s">
        <v>29</v>
      </c>
      <c r="Q1962" s="3" t="s">
        <v>29</v>
      </c>
    </row>
    <row r="1963" spans="2:17" ht="75">
      <c r="B1963" t="s">
        <v>6750</v>
      </c>
      <c r="C1963" s="3" t="s">
        <v>6751</v>
      </c>
      <c r="D1963" t="s">
        <v>20</v>
      </c>
      <c r="E1963" t="s">
        <v>21</v>
      </c>
      <c r="F1963" s="3" t="s">
        <v>22</v>
      </c>
      <c r="G1963" t="s">
        <v>23</v>
      </c>
      <c r="H1963" s="3" t="s">
        <v>24</v>
      </c>
      <c r="I1963" s="3" t="s">
        <v>6693</v>
      </c>
      <c r="J1963" t="s">
        <v>6736</v>
      </c>
      <c r="K1963" s="3" t="s">
        <v>6737</v>
      </c>
      <c r="P1963" s="3" t="s">
        <v>29</v>
      </c>
      <c r="Q1963" s="3" t="s">
        <v>29</v>
      </c>
    </row>
    <row r="1964" spans="2:17" ht="135">
      <c r="B1964" t="s">
        <v>6721</v>
      </c>
      <c r="C1964" s="3" t="s">
        <v>6722</v>
      </c>
      <c r="D1964" t="s">
        <v>20</v>
      </c>
      <c r="E1964" t="s">
        <v>21</v>
      </c>
      <c r="F1964" s="3" t="s">
        <v>40</v>
      </c>
      <c r="G1964" t="s">
        <v>23</v>
      </c>
      <c r="H1964" s="3" t="s">
        <v>24</v>
      </c>
      <c r="I1964" s="3" t="s">
        <v>6693</v>
      </c>
      <c r="J1964" t="s">
        <v>6723</v>
      </c>
      <c r="K1964" s="3" t="s">
        <v>6724</v>
      </c>
      <c r="P1964" s="3" t="s">
        <v>29</v>
      </c>
      <c r="Q1964" s="3" t="s">
        <v>29</v>
      </c>
    </row>
    <row r="1965" spans="2:17" ht="255">
      <c r="B1965" t="s">
        <v>6725</v>
      </c>
      <c r="C1965" s="3" t="s">
        <v>6726</v>
      </c>
      <c r="D1965" t="s">
        <v>20</v>
      </c>
      <c r="E1965" t="s">
        <v>21</v>
      </c>
      <c r="F1965" s="3" t="s">
        <v>40</v>
      </c>
      <c r="G1965" t="s">
        <v>23</v>
      </c>
      <c r="H1965" s="3" t="s">
        <v>24</v>
      </c>
      <c r="I1965" s="3" t="s">
        <v>6693</v>
      </c>
      <c r="J1965" t="s">
        <v>6727</v>
      </c>
      <c r="K1965" s="3" t="s">
        <v>6728</v>
      </c>
      <c r="P1965" s="3" t="s">
        <v>29</v>
      </c>
      <c r="Q1965" s="3" t="s">
        <v>29</v>
      </c>
    </row>
    <row r="1966" spans="2:17" ht="75">
      <c r="B1966" t="s">
        <v>6729</v>
      </c>
      <c r="C1966" s="3" t="s">
        <v>6730</v>
      </c>
      <c r="D1966" t="s">
        <v>20</v>
      </c>
      <c r="E1966" t="s">
        <v>21</v>
      </c>
      <c r="F1966" s="3" t="s">
        <v>5136</v>
      </c>
      <c r="G1966" t="s">
        <v>23</v>
      </c>
      <c r="H1966" s="3" t="s">
        <v>24</v>
      </c>
      <c r="I1966" s="3" t="s">
        <v>6731</v>
      </c>
      <c r="J1966" t="s">
        <v>6732</v>
      </c>
      <c r="K1966" s="3" t="s">
        <v>6733</v>
      </c>
      <c r="P1966" s="3" t="s">
        <v>29</v>
      </c>
      <c r="Q1966" s="3" t="s">
        <v>29</v>
      </c>
    </row>
    <row r="1967" spans="2:17" ht="90">
      <c r="B1967" t="s">
        <v>6752</v>
      </c>
      <c r="C1967" s="3" t="s">
        <v>6753</v>
      </c>
      <c r="D1967" t="s">
        <v>20</v>
      </c>
      <c r="E1967" t="s">
        <v>21</v>
      </c>
      <c r="F1967" s="3" t="s">
        <v>33</v>
      </c>
      <c r="G1967" t="s">
        <v>23</v>
      </c>
      <c r="H1967" s="3" t="s">
        <v>24</v>
      </c>
      <c r="I1967" s="3" t="s">
        <v>6731</v>
      </c>
      <c r="J1967" t="s">
        <v>6717</v>
      </c>
      <c r="K1967" s="3" t="s">
        <v>6718</v>
      </c>
      <c r="P1967" s="3" t="s">
        <v>29</v>
      </c>
      <c r="Q1967" s="3" t="s">
        <v>29</v>
      </c>
    </row>
    <row r="1968" spans="2:17" ht="195">
      <c r="B1968" t="s">
        <v>6754</v>
      </c>
      <c r="C1968" s="3" t="s">
        <v>6755</v>
      </c>
      <c r="D1968" t="s">
        <v>20</v>
      </c>
      <c r="E1968" t="s">
        <v>21</v>
      </c>
      <c r="F1968" s="3" t="s">
        <v>22</v>
      </c>
      <c r="G1968" t="s">
        <v>23</v>
      </c>
      <c r="H1968" s="3" t="s">
        <v>24</v>
      </c>
      <c r="I1968" s="3" t="s">
        <v>6731</v>
      </c>
      <c r="J1968" t="s">
        <v>6740</v>
      </c>
      <c r="K1968" s="3" t="s">
        <v>6741</v>
      </c>
      <c r="P1968" s="3" t="s">
        <v>29</v>
      </c>
      <c r="Q1968" s="3" t="s">
        <v>29</v>
      </c>
    </row>
    <row r="1969" spans="2:17" ht="135">
      <c r="B1969" t="s">
        <v>6756</v>
      </c>
      <c r="C1969" s="3" t="s">
        <v>6757</v>
      </c>
      <c r="D1969" t="s">
        <v>20</v>
      </c>
      <c r="E1969" t="s">
        <v>21</v>
      </c>
      <c r="F1969" s="3" t="s">
        <v>22</v>
      </c>
      <c r="G1969" t="s">
        <v>23</v>
      </c>
      <c r="H1969" s="3" t="s">
        <v>24</v>
      </c>
      <c r="I1969" s="3" t="s">
        <v>6731</v>
      </c>
      <c r="J1969" t="s">
        <v>6736</v>
      </c>
      <c r="K1969" s="3" t="s">
        <v>6737</v>
      </c>
      <c r="P1969" s="3" t="s">
        <v>29</v>
      </c>
      <c r="Q1969" s="3" t="s">
        <v>29</v>
      </c>
    </row>
    <row r="1970" spans="2:17" ht="135">
      <c r="B1970" t="s">
        <v>6744</v>
      </c>
      <c r="C1970" s="3" t="s">
        <v>6745</v>
      </c>
      <c r="D1970" t="s">
        <v>20</v>
      </c>
      <c r="E1970" t="s">
        <v>21</v>
      </c>
      <c r="F1970" s="3" t="s">
        <v>40</v>
      </c>
      <c r="G1970" t="s">
        <v>23</v>
      </c>
      <c r="H1970" s="3" t="s">
        <v>24</v>
      </c>
      <c r="I1970" s="3" t="s">
        <v>6731</v>
      </c>
      <c r="J1970" t="s">
        <v>6746</v>
      </c>
      <c r="K1970" s="3" t="s">
        <v>6747</v>
      </c>
      <c r="P1970" s="3" t="s">
        <v>29</v>
      </c>
      <c r="Q1970" s="3" t="s">
        <v>29</v>
      </c>
    </row>
    <row r="1971" spans="2:17" ht="90">
      <c r="B1971" t="s">
        <v>6748</v>
      </c>
      <c r="C1971" s="3" t="s">
        <v>6749</v>
      </c>
      <c r="D1971" t="s">
        <v>20</v>
      </c>
      <c r="E1971" t="s">
        <v>32</v>
      </c>
      <c r="F1971" s="3" t="s">
        <v>5136</v>
      </c>
      <c r="G1971" t="s">
        <v>23</v>
      </c>
      <c r="H1971" s="3" t="s">
        <v>34</v>
      </c>
      <c r="I1971" s="3" t="s">
        <v>35</v>
      </c>
      <c r="J1971" t="s">
        <v>29</v>
      </c>
      <c r="K1971" s="3" t="s">
        <v>29</v>
      </c>
      <c r="P1971" s="3" t="s">
        <v>29</v>
      </c>
      <c r="Q1971" s="3" t="s">
        <v>29</v>
      </c>
    </row>
    <row r="1972" spans="2:17" ht="120">
      <c r="B1972" t="s">
        <v>6758</v>
      </c>
      <c r="C1972" s="3" t="s">
        <v>6759</v>
      </c>
      <c r="D1972" t="s">
        <v>20</v>
      </c>
      <c r="E1972" t="s">
        <v>32</v>
      </c>
      <c r="F1972" s="3" t="s">
        <v>33</v>
      </c>
      <c r="G1972" t="s">
        <v>23</v>
      </c>
      <c r="H1972" s="3" t="s">
        <v>34</v>
      </c>
      <c r="I1972" s="3" t="s">
        <v>35</v>
      </c>
      <c r="J1972" t="s">
        <v>29</v>
      </c>
      <c r="K1972" s="3" t="s">
        <v>29</v>
      </c>
      <c r="P1972" s="3" t="s">
        <v>29</v>
      </c>
      <c r="Q1972" s="3" t="s">
        <v>29</v>
      </c>
    </row>
    <row r="1973" spans="2:17" ht="45">
      <c r="B1973" t="s">
        <v>6760</v>
      </c>
      <c r="C1973" s="3" t="s">
        <v>6761</v>
      </c>
      <c r="D1973" t="s">
        <v>20</v>
      </c>
      <c r="E1973" t="s">
        <v>32</v>
      </c>
      <c r="F1973" s="3" t="s">
        <v>33</v>
      </c>
      <c r="G1973" t="s">
        <v>23</v>
      </c>
      <c r="H1973" s="3" t="s">
        <v>34</v>
      </c>
      <c r="I1973" s="3" t="s">
        <v>35</v>
      </c>
      <c r="J1973" t="s">
        <v>29</v>
      </c>
      <c r="K1973" s="3" t="s">
        <v>29</v>
      </c>
      <c r="P1973" s="3" t="s">
        <v>29</v>
      </c>
      <c r="Q1973" s="3" t="s">
        <v>29</v>
      </c>
    </row>
    <row r="1974" spans="2:17" ht="45">
      <c r="B1974" t="s">
        <v>30</v>
      </c>
      <c r="C1974" s="3" t="s">
        <v>31</v>
      </c>
      <c r="D1974" t="s">
        <v>20</v>
      </c>
      <c r="E1974" t="s">
        <v>32</v>
      </c>
      <c r="F1974" s="3" t="s">
        <v>33</v>
      </c>
      <c r="G1974" t="s">
        <v>23</v>
      </c>
      <c r="H1974" s="3" t="s">
        <v>34</v>
      </c>
      <c r="I1974" s="3" t="s">
        <v>35</v>
      </c>
      <c r="J1974" t="s">
        <v>29</v>
      </c>
      <c r="K1974" s="3" t="s">
        <v>29</v>
      </c>
      <c r="P1974" s="3" t="s">
        <v>29</v>
      </c>
      <c r="Q1974" s="3" t="s">
        <v>29</v>
      </c>
    </row>
    <row r="1975" spans="2:17" ht="60">
      <c r="B1975" t="s">
        <v>6762</v>
      </c>
      <c r="C1975" s="3" t="s">
        <v>6763</v>
      </c>
      <c r="D1975" t="s">
        <v>20</v>
      </c>
      <c r="E1975" t="s">
        <v>32</v>
      </c>
      <c r="F1975" s="3" t="s">
        <v>22</v>
      </c>
      <c r="G1975" t="s">
        <v>23</v>
      </c>
      <c r="H1975" s="3" t="s">
        <v>34</v>
      </c>
      <c r="I1975" s="3" t="s">
        <v>35</v>
      </c>
      <c r="J1975" t="s">
        <v>29</v>
      </c>
      <c r="K1975" s="3" t="s">
        <v>29</v>
      </c>
      <c r="P1975" s="3" t="s">
        <v>29</v>
      </c>
      <c r="Q1975" s="3" t="s">
        <v>29</v>
      </c>
    </row>
    <row r="1976" spans="2:17" ht="75">
      <c r="B1976" t="s">
        <v>6778</v>
      </c>
      <c r="C1976" s="3" t="s">
        <v>6779</v>
      </c>
      <c r="D1976" t="s">
        <v>20</v>
      </c>
      <c r="E1976" t="s">
        <v>32</v>
      </c>
      <c r="F1976" s="3" t="s">
        <v>22</v>
      </c>
      <c r="G1976" t="s">
        <v>23</v>
      </c>
      <c r="H1976" s="3" t="s">
        <v>34</v>
      </c>
      <c r="I1976" s="3" t="s">
        <v>35</v>
      </c>
      <c r="J1976" t="s">
        <v>29</v>
      </c>
      <c r="K1976" s="3" t="s">
        <v>29</v>
      </c>
      <c r="P1976" s="3" t="s">
        <v>29</v>
      </c>
      <c r="Q1976" s="3" t="s">
        <v>29</v>
      </c>
    </row>
    <row r="1977" spans="2:17" ht="45">
      <c r="B1977" t="s">
        <v>6780</v>
      </c>
      <c r="C1977" s="3" t="s">
        <v>6781</v>
      </c>
      <c r="D1977" t="s">
        <v>20</v>
      </c>
      <c r="E1977" t="s">
        <v>32</v>
      </c>
      <c r="F1977" s="3" t="s">
        <v>22</v>
      </c>
      <c r="G1977" t="s">
        <v>23</v>
      </c>
      <c r="H1977" s="3" t="s">
        <v>34</v>
      </c>
      <c r="I1977" s="3" t="s">
        <v>35</v>
      </c>
      <c r="J1977" t="s">
        <v>29</v>
      </c>
      <c r="K1977" s="3" t="s">
        <v>29</v>
      </c>
      <c r="P1977" s="3" t="s">
        <v>29</v>
      </c>
      <c r="Q1977" s="3" t="s">
        <v>29</v>
      </c>
    </row>
    <row r="1978" spans="2:17" ht="45">
      <c r="B1978" t="s">
        <v>46</v>
      </c>
      <c r="C1978" s="3" t="s">
        <v>47</v>
      </c>
      <c r="D1978" t="s">
        <v>20</v>
      </c>
      <c r="E1978" t="s">
        <v>32</v>
      </c>
      <c r="F1978" s="3" t="s">
        <v>22</v>
      </c>
      <c r="G1978" t="s">
        <v>23</v>
      </c>
      <c r="H1978" s="3" t="s">
        <v>34</v>
      </c>
      <c r="I1978" s="3" t="s">
        <v>35</v>
      </c>
      <c r="J1978" t="s">
        <v>29</v>
      </c>
      <c r="K1978" s="3" t="s">
        <v>29</v>
      </c>
      <c r="P1978" s="3" t="s">
        <v>29</v>
      </c>
      <c r="Q1978" s="3" t="s">
        <v>29</v>
      </c>
    </row>
    <row r="1979" spans="2:17" ht="105">
      <c r="B1979" t="s">
        <v>6764</v>
      </c>
      <c r="C1979" s="3" t="s">
        <v>6765</v>
      </c>
      <c r="D1979" t="s">
        <v>20</v>
      </c>
      <c r="E1979" t="s">
        <v>32</v>
      </c>
      <c r="F1979" s="3" t="s">
        <v>40</v>
      </c>
      <c r="G1979" t="s">
        <v>23</v>
      </c>
      <c r="H1979" s="3" t="s">
        <v>34</v>
      </c>
      <c r="I1979" s="3" t="s">
        <v>35</v>
      </c>
      <c r="J1979" t="s">
        <v>29</v>
      </c>
      <c r="K1979" s="3" t="s">
        <v>29</v>
      </c>
      <c r="P1979" s="3" t="s">
        <v>29</v>
      </c>
      <c r="Q1979" s="3" t="s">
        <v>29</v>
      </c>
    </row>
    <row r="1980" spans="2:17" ht="135">
      <c r="B1980" t="s">
        <v>6766</v>
      </c>
      <c r="C1980" s="3" t="s">
        <v>6767</v>
      </c>
      <c r="D1980" t="s">
        <v>20</v>
      </c>
      <c r="E1980" t="s">
        <v>32</v>
      </c>
      <c r="F1980" s="3" t="s">
        <v>40</v>
      </c>
      <c r="G1980" t="s">
        <v>23</v>
      </c>
      <c r="H1980" s="3" t="s">
        <v>34</v>
      </c>
      <c r="I1980" s="3" t="s">
        <v>35</v>
      </c>
      <c r="J1980" t="s">
        <v>29</v>
      </c>
      <c r="K1980" s="3" t="s">
        <v>29</v>
      </c>
      <c r="P1980" s="3" t="s">
        <v>29</v>
      </c>
      <c r="Q1980" s="3" t="s">
        <v>29</v>
      </c>
    </row>
    <row r="1981" spans="2:17" ht="75">
      <c r="B1981" t="s">
        <v>6768</v>
      </c>
      <c r="C1981" s="3" t="s">
        <v>6769</v>
      </c>
      <c r="D1981" t="s">
        <v>20</v>
      </c>
      <c r="E1981" t="s">
        <v>32</v>
      </c>
      <c r="F1981" s="3" t="s">
        <v>40</v>
      </c>
      <c r="G1981" t="s">
        <v>23</v>
      </c>
      <c r="H1981" s="3" t="s">
        <v>34</v>
      </c>
      <c r="I1981" s="3" t="s">
        <v>35</v>
      </c>
      <c r="J1981" t="s">
        <v>29</v>
      </c>
      <c r="K1981" s="3" t="s">
        <v>29</v>
      </c>
      <c r="P1981" s="3" t="s">
        <v>29</v>
      </c>
      <c r="Q1981" s="3" t="s">
        <v>29</v>
      </c>
    </row>
    <row r="1982" spans="2:17" ht="60">
      <c r="B1982" t="s">
        <v>6770</v>
      </c>
      <c r="C1982" s="3" t="s">
        <v>6771</v>
      </c>
      <c r="D1982" t="s">
        <v>20</v>
      </c>
      <c r="E1982" t="s">
        <v>32</v>
      </c>
      <c r="F1982" s="3" t="s">
        <v>40</v>
      </c>
      <c r="G1982" t="s">
        <v>23</v>
      </c>
      <c r="H1982" s="3" t="s">
        <v>34</v>
      </c>
      <c r="I1982" s="3" t="s">
        <v>35</v>
      </c>
      <c r="J1982" t="s">
        <v>29</v>
      </c>
      <c r="K1982" s="3" t="s">
        <v>29</v>
      </c>
      <c r="P1982" s="3" t="s">
        <v>29</v>
      </c>
      <c r="Q1982" s="3" t="s">
        <v>29</v>
      </c>
    </row>
    <row r="1983" spans="2:17" ht="45">
      <c r="B1983" t="s">
        <v>6772</v>
      </c>
      <c r="C1983" s="3" t="s">
        <v>6773</v>
      </c>
      <c r="D1983" t="s">
        <v>20</v>
      </c>
      <c r="E1983" t="s">
        <v>32</v>
      </c>
      <c r="F1983" s="3" t="s">
        <v>40</v>
      </c>
      <c r="G1983" t="s">
        <v>23</v>
      </c>
      <c r="H1983" s="3" t="s">
        <v>34</v>
      </c>
      <c r="I1983" s="3" t="s">
        <v>35</v>
      </c>
      <c r="J1983" t="s">
        <v>29</v>
      </c>
      <c r="K1983" s="3" t="s">
        <v>29</v>
      </c>
      <c r="P1983" s="3" t="s">
        <v>29</v>
      </c>
      <c r="Q1983" s="3" t="s">
        <v>29</v>
      </c>
    </row>
    <row r="1984" spans="2:17" ht="75">
      <c r="B1984" t="s">
        <v>6774</v>
      </c>
      <c r="C1984" s="3" t="s">
        <v>6775</v>
      </c>
      <c r="D1984" t="s">
        <v>20</v>
      </c>
      <c r="E1984" t="s">
        <v>32</v>
      </c>
      <c r="F1984" s="3" t="s">
        <v>5136</v>
      </c>
      <c r="G1984" t="s">
        <v>23</v>
      </c>
      <c r="H1984" s="3" t="s">
        <v>34</v>
      </c>
      <c r="I1984" s="3" t="s">
        <v>50</v>
      </c>
      <c r="J1984" t="s">
        <v>29</v>
      </c>
      <c r="K1984" s="3" t="s">
        <v>29</v>
      </c>
      <c r="P1984" s="3" t="s">
        <v>29</v>
      </c>
      <c r="Q1984" s="3" t="s">
        <v>29</v>
      </c>
    </row>
    <row r="1985" spans="2:17" ht="60">
      <c r="B1985" t="s">
        <v>6776</v>
      </c>
      <c r="C1985" s="3" t="s">
        <v>6777</v>
      </c>
      <c r="D1985" t="s">
        <v>20</v>
      </c>
      <c r="E1985" t="s">
        <v>32</v>
      </c>
      <c r="F1985" s="3" t="s">
        <v>5136</v>
      </c>
      <c r="G1985" t="s">
        <v>23</v>
      </c>
      <c r="H1985" s="3" t="s">
        <v>34</v>
      </c>
      <c r="I1985" s="3" t="s">
        <v>50</v>
      </c>
      <c r="J1985" t="s">
        <v>29</v>
      </c>
      <c r="K1985" s="3" t="s">
        <v>29</v>
      </c>
      <c r="P1985" s="3" t="s">
        <v>29</v>
      </c>
      <c r="Q1985" s="3" t="s">
        <v>29</v>
      </c>
    </row>
    <row r="1986" spans="2:17" ht="60">
      <c r="B1986" t="s">
        <v>6782</v>
      </c>
      <c r="C1986" s="3" t="s">
        <v>6783</v>
      </c>
      <c r="D1986" t="s">
        <v>20</v>
      </c>
      <c r="E1986" t="s">
        <v>32</v>
      </c>
      <c r="F1986" s="3" t="s">
        <v>33</v>
      </c>
      <c r="G1986" t="s">
        <v>23</v>
      </c>
      <c r="H1986" s="3" t="s">
        <v>34</v>
      </c>
      <c r="I1986" s="3" t="s">
        <v>50</v>
      </c>
      <c r="J1986" t="s">
        <v>29</v>
      </c>
      <c r="K1986" s="3" t="s">
        <v>29</v>
      </c>
      <c r="P1986" s="3" t="s">
        <v>29</v>
      </c>
      <c r="Q1986" s="3" t="s">
        <v>29</v>
      </c>
    </row>
    <row r="1987" spans="2:17" ht="75">
      <c r="B1987" t="s">
        <v>48</v>
      </c>
      <c r="C1987" s="3" t="s">
        <v>49</v>
      </c>
      <c r="D1987" t="s">
        <v>20</v>
      </c>
      <c r="E1987" t="s">
        <v>32</v>
      </c>
      <c r="F1987" s="3" t="s">
        <v>33</v>
      </c>
      <c r="G1987" t="s">
        <v>23</v>
      </c>
      <c r="H1987" s="3" t="s">
        <v>34</v>
      </c>
      <c r="I1987" s="3" t="s">
        <v>50</v>
      </c>
      <c r="J1987" t="s">
        <v>29</v>
      </c>
      <c r="K1987" s="3" t="s">
        <v>29</v>
      </c>
      <c r="P1987" s="3" t="s">
        <v>29</v>
      </c>
      <c r="Q1987" s="3" t="s">
        <v>29</v>
      </c>
    </row>
    <row r="1988" spans="2:17" ht="90">
      <c r="B1988" t="s">
        <v>55</v>
      </c>
      <c r="C1988" s="3" t="s">
        <v>56</v>
      </c>
      <c r="D1988" t="s">
        <v>20</v>
      </c>
      <c r="E1988" t="s">
        <v>32</v>
      </c>
      <c r="F1988" s="3" t="s">
        <v>22</v>
      </c>
      <c r="G1988" t="s">
        <v>23</v>
      </c>
      <c r="H1988" s="3" t="s">
        <v>34</v>
      </c>
      <c r="I1988" s="3" t="s">
        <v>50</v>
      </c>
      <c r="J1988" t="s">
        <v>29</v>
      </c>
      <c r="K1988" s="3" t="s">
        <v>29</v>
      </c>
      <c r="P1988" s="3" t="s">
        <v>29</v>
      </c>
      <c r="Q1988" s="3" t="s">
        <v>29</v>
      </c>
    </row>
    <row r="1989" spans="2:17" ht="75">
      <c r="B1989" t="s">
        <v>6784</v>
      </c>
      <c r="C1989" s="3" t="s">
        <v>6785</v>
      </c>
      <c r="D1989" t="s">
        <v>20</v>
      </c>
      <c r="E1989" t="s">
        <v>32</v>
      </c>
      <c r="F1989" s="3" t="s">
        <v>22</v>
      </c>
      <c r="G1989" t="s">
        <v>23</v>
      </c>
      <c r="H1989" s="3" t="s">
        <v>34</v>
      </c>
      <c r="I1989" s="3" t="s">
        <v>50</v>
      </c>
      <c r="J1989" t="s">
        <v>29</v>
      </c>
      <c r="K1989" s="3" t="s">
        <v>29</v>
      </c>
      <c r="P1989" s="3" t="s">
        <v>29</v>
      </c>
      <c r="Q1989" s="3" t="s">
        <v>29</v>
      </c>
    </row>
    <row r="1990" spans="2:17" ht="105">
      <c r="B1990" t="s">
        <v>6786</v>
      </c>
      <c r="C1990" s="3" t="s">
        <v>6787</v>
      </c>
      <c r="D1990" t="s">
        <v>20</v>
      </c>
      <c r="E1990" t="s">
        <v>32</v>
      </c>
      <c r="F1990" s="3" t="s">
        <v>22</v>
      </c>
      <c r="G1990" t="s">
        <v>23</v>
      </c>
      <c r="H1990" s="3" t="s">
        <v>34</v>
      </c>
      <c r="I1990" s="3" t="s">
        <v>50</v>
      </c>
      <c r="J1990" t="s">
        <v>29</v>
      </c>
      <c r="K1990" s="3" t="s">
        <v>29</v>
      </c>
      <c r="P1990" s="3" t="s">
        <v>29</v>
      </c>
      <c r="Q1990" s="3" t="s">
        <v>29</v>
      </c>
    </row>
    <row r="1991" spans="2:17" ht="90">
      <c r="B1991" t="s">
        <v>6788</v>
      </c>
      <c r="C1991" s="3" t="s">
        <v>6789</v>
      </c>
      <c r="D1991" t="s">
        <v>20</v>
      </c>
      <c r="E1991" t="s">
        <v>32</v>
      </c>
      <c r="F1991" s="3" t="s">
        <v>40</v>
      </c>
      <c r="G1991" t="s">
        <v>23</v>
      </c>
      <c r="H1991" s="3" t="s">
        <v>34</v>
      </c>
      <c r="I1991" s="3" t="s">
        <v>50</v>
      </c>
      <c r="J1991" t="s">
        <v>29</v>
      </c>
      <c r="K1991" s="3" t="s">
        <v>29</v>
      </c>
      <c r="P1991" s="3" t="s">
        <v>29</v>
      </c>
      <c r="Q1991" s="3" t="s">
        <v>29</v>
      </c>
    </row>
    <row r="1992" spans="2:17" ht="150">
      <c r="B1992" t="s">
        <v>6790</v>
      </c>
      <c r="C1992" s="3" t="s">
        <v>6791</v>
      </c>
      <c r="D1992" t="s">
        <v>20</v>
      </c>
      <c r="E1992" t="s">
        <v>32</v>
      </c>
      <c r="F1992" s="3" t="s">
        <v>40</v>
      </c>
      <c r="G1992" t="s">
        <v>23</v>
      </c>
      <c r="H1992" s="3" t="s">
        <v>34</v>
      </c>
      <c r="I1992" s="3" t="s">
        <v>50</v>
      </c>
      <c r="J1992" t="s">
        <v>29</v>
      </c>
      <c r="K1992" s="3" t="s">
        <v>29</v>
      </c>
      <c r="P1992" s="3" t="s">
        <v>29</v>
      </c>
      <c r="Q1992" s="3" t="s">
        <v>29</v>
      </c>
    </row>
    <row r="1993" spans="2:17" ht="60">
      <c r="B1993" t="s">
        <v>6792</v>
      </c>
      <c r="C1993" s="3" t="s">
        <v>6793</v>
      </c>
      <c r="D1993" t="s">
        <v>20</v>
      </c>
      <c r="E1993" t="s">
        <v>32</v>
      </c>
      <c r="F1993" s="3" t="s">
        <v>40</v>
      </c>
      <c r="G1993" t="s">
        <v>23</v>
      </c>
      <c r="H1993" s="3" t="s">
        <v>34</v>
      </c>
      <c r="I1993" s="3" t="s">
        <v>50</v>
      </c>
      <c r="J1993" t="s">
        <v>29</v>
      </c>
      <c r="K1993" s="3" t="s">
        <v>29</v>
      </c>
      <c r="P1993" s="3" t="s">
        <v>29</v>
      </c>
      <c r="Q1993" s="3" t="s">
        <v>29</v>
      </c>
    </row>
    <row r="1994" spans="2:17" ht="60">
      <c r="B1994" t="s">
        <v>6794</v>
      </c>
      <c r="C1994" s="3" t="s">
        <v>6795</v>
      </c>
      <c r="D1994" t="s">
        <v>20</v>
      </c>
      <c r="E1994" t="s">
        <v>32</v>
      </c>
      <c r="F1994" s="3" t="s">
        <v>40</v>
      </c>
      <c r="G1994" t="s">
        <v>23</v>
      </c>
      <c r="H1994" s="3" t="s">
        <v>34</v>
      </c>
      <c r="I1994" s="3" t="s">
        <v>50</v>
      </c>
      <c r="J1994" t="s">
        <v>29</v>
      </c>
      <c r="K1994" s="3" t="s">
        <v>29</v>
      </c>
      <c r="P1994" s="3" t="s">
        <v>29</v>
      </c>
      <c r="Q1994" s="3" t="s">
        <v>29</v>
      </c>
    </row>
    <row r="1995" spans="2:17" ht="90">
      <c r="B1995" t="s">
        <v>6796</v>
      </c>
      <c r="C1995" s="3" t="s">
        <v>6797</v>
      </c>
      <c r="D1995" t="s">
        <v>20</v>
      </c>
      <c r="E1995" t="s">
        <v>32</v>
      </c>
      <c r="F1995" s="3" t="s">
        <v>5136</v>
      </c>
      <c r="G1995" t="s">
        <v>23</v>
      </c>
      <c r="H1995" s="3" t="s">
        <v>34</v>
      </c>
      <c r="I1995" s="3" t="s">
        <v>6798</v>
      </c>
      <c r="J1995" t="s">
        <v>29</v>
      </c>
      <c r="K1995" s="3" t="s">
        <v>29</v>
      </c>
      <c r="P1995" s="3" t="s">
        <v>29</v>
      </c>
      <c r="Q1995" s="3" t="s">
        <v>29</v>
      </c>
    </row>
    <row r="1996" spans="2:17" ht="45">
      <c r="B1996" t="s">
        <v>6799</v>
      </c>
      <c r="C1996" s="3" t="s">
        <v>6800</v>
      </c>
      <c r="D1996" t="s">
        <v>20</v>
      </c>
      <c r="E1996" t="s">
        <v>32</v>
      </c>
      <c r="F1996" s="3" t="s">
        <v>5136</v>
      </c>
      <c r="G1996" t="s">
        <v>23</v>
      </c>
      <c r="H1996" s="3" t="s">
        <v>34</v>
      </c>
      <c r="I1996" s="3" t="s">
        <v>6798</v>
      </c>
      <c r="J1996" t="s">
        <v>29</v>
      </c>
      <c r="K1996" s="3" t="s">
        <v>29</v>
      </c>
      <c r="P1996" s="3" t="s">
        <v>29</v>
      </c>
      <c r="Q1996" s="3" t="s">
        <v>29</v>
      </c>
    </row>
    <row r="1997" spans="2:17" ht="90">
      <c r="B1997" t="s">
        <v>6801</v>
      </c>
      <c r="C1997" s="3" t="s">
        <v>6802</v>
      </c>
      <c r="D1997" t="s">
        <v>20</v>
      </c>
      <c r="E1997" t="s">
        <v>32</v>
      </c>
      <c r="F1997" s="3" t="s">
        <v>33</v>
      </c>
      <c r="G1997" t="s">
        <v>23</v>
      </c>
      <c r="H1997" s="3" t="s">
        <v>34</v>
      </c>
      <c r="I1997" s="3" t="s">
        <v>6798</v>
      </c>
      <c r="J1997" t="s">
        <v>29</v>
      </c>
      <c r="K1997" s="3" t="s">
        <v>29</v>
      </c>
      <c r="P1997" s="3" t="s">
        <v>29</v>
      </c>
      <c r="Q1997" s="3" t="s">
        <v>29</v>
      </c>
    </row>
    <row r="1998" spans="2:17" ht="75">
      <c r="B1998" t="s">
        <v>6803</v>
      </c>
      <c r="C1998" s="3" t="s">
        <v>6804</v>
      </c>
      <c r="D1998" t="s">
        <v>20</v>
      </c>
      <c r="E1998" t="s">
        <v>32</v>
      </c>
      <c r="F1998" s="3" t="s">
        <v>33</v>
      </c>
      <c r="G1998" t="s">
        <v>23</v>
      </c>
      <c r="H1998" s="3" t="s">
        <v>34</v>
      </c>
      <c r="I1998" s="3" t="s">
        <v>6798</v>
      </c>
      <c r="J1998" t="s">
        <v>29</v>
      </c>
      <c r="K1998" s="3" t="s">
        <v>29</v>
      </c>
      <c r="P1998" s="3" t="s">
        <v>29</v>
      </c>
      <c r="Q1998" s="3" t="s">
        <v>29</v>
      </c>
    </row>
    <row r="1999" spans="2:17" ht="90">
      <c r="B1999" t="s">
        <v>6805</v>
      </c>
      <c r="C1999" s="3" t="s">
        <v>6806</v>
      </c>
      <c r="D1999" t="s">
        <v>20</v>
      </c>
      <c r="E1999" t="s">
        <v>32</v>
      </c>
      <c r="F1999" s="3" t="s">
        <v>22</v>
      </c>
      <c r="G1999" t="s">
        <v>23</v>
      </c>
      <c r="H1999" s="3" t="s">
        <v>34</v>
      </c>
      <c r="I1999" s="3" t="s">
        <v>6798</v>
      </c>
      <c r="J1999" t="s">
        <v>29</v>
      </c>
      <c r="K1999" s="3" t="s">
        <v>29</v>
      </c>
      <c r="P1999" s="3" t="s">
        <v>29</v>
      </c>
      <c r="Q1999" s="3" t="s">
        <v>29</v>
      </c>
    </row>
    <row r="2000" spans="2:17" ht="60">
      <c r="B2000" t="s">
        <v>6807</v>
      </c>
      <c r="C2000" s="3" t="s">
        <v>6808</v>
      </c>
      <c r="D2000" t="s">
        <v>20</v>
      </c>
      <c r="E2000" t="s">
        <v>32</v>
      </c>
      <c r="F2000" s="3" t="s">
        <v>22</v>
      </c>
      <c r="G2000" t="s">
        <v>23</v>
      </c>
      <c r="H2000" s="3" t="s">
        <v>34</v>
      </c>
      <c r="I2000" s="3" t="s">
        <v>6798</v>
      </c>
      <c r="J2000" t="s">
        <v>29</v>
      </c>
      <c r="K2000" s="3" t="s">
        <v>29</v>
      </c>
      <c r="P2000" s="3" t="s">
        <v>29</v>
      </c>
      <c r="Q2000" s="3" t="s">
        <v>29</v>
      </c>
    </row>
    <row r="2001" spans="2:17" ht="135">
      <c r="B2001" t="s">
        <v>6809</v>
      </c>
      <c r="C2001" s="3" t="s">
        <v>6810</v>
      </c>
      <c r="D2001" t="s">
        <v>20</v>
      </c>
      <c r="E2001" t="s">
        <v>32</v>
      </c>
      <c r="F2001" s="3" t="s">
        <v>22</v>
      </c>
      <c r="G2001" t="s">
        <v>23</v>
      </c>
      <c r="H2001" s="3" t="s">
        <v>34</v>
      </c>
      <c r="I2001" s="3" t="s">
        <v>6798</v>
      </c>
      <c r="J2001" t="s">
        <v>29</v>
      </c>
      <c r="K2001" s="3" t="s">
        <v>29</v>
      </c>
      <c r="P2001" s="3" t="s">
        <v>29</v>
      </c>
      <c r="Q2001" s="3" t="s">
        <v>29</v>
      </c>
    </row>
    <row r="2002" spans="2:17" ht="75">
      <c r="B2002" t="s">
        <v>6811</v>
      </c>
      <c r="C2002" s="3" t="s">
        <v>6812</v>
      </c>
      <c r="D2002" t="s">
        <v>20</v>
      </c>
      <c r="E2002" t="s">
        <v>32</v>
      </c>
      <c r="F2002" s="3" t="s">
        <v>22</v>
      </c>
      <c r="G2002" t="s">
        <v>23</v>
      </c>
      <c r="H2002" s="3" t="s">
        <v>34</v>
      </c>
      <c r="I2002" s="3" t="s">
        <v>6798</v>
      </c>
      <c r="J2002" t="s">
        <v>29</v>
      </c>
      <c r="K2002" s="3" t="s">
        <v>29</v>
      </c>
      <c r="P2002" s="3" t="s">
        <v>29</v>
      </c>
      <c r="Q2002" s="3" t="s">
        <v>29</v>
      </c>
    </row>
    <row r="2003" spans="2:17" ht="60">
      <c r="B2003" t="s">
        <v>6813</v>
      </c>
      <c r="C2003" s="3" t="s">
        <v>6814</v>
      </c>
      <c r="D2003" t="s">
        <v>20</v>
      </c>
      <c r="E2003" t="s">
        <v>32</v>
      </c>
      <c r="F2003" s="3" t="s">
        <v>22</v>
      </c>
      <c r="G2003" t="s">
        <v>23</v>
      </c>
      <c r="H2003" s="3" t="s">
        <v>34</v>
      </c>
      <c r="I2003" s="3" t="s">
        <v>6798</v>
      </c>
      <c r="J2003" t="s">
        <v>29</v>
      </c>
      <c r="K2003" s="3" t="s">
        <v>29</v>
      </c>
      <c r="P2003" s="3" t="s">
        <v>29</v>
      </c>
      <c r="Q2003" s="3" t="s">
        <v>29</v>
      </c>
    </row>
    <row r="2004" spans="2:17" ht="75">
      <c r="B2004" t="s">
        <v>6815</v>
      </c>
      <c r="C2004" s="3" t="s">
        <v>6816</v>
      </c>
      <c r="D2004" t="s">
        <v>20</v>
      </c>
      <c r="E2004" t="s">
        <v>32</v>
      </c>
      <c r="F2004" s="3" t="s">
        <v>40</v>
      </c>
      <c r="G2004" t="s">
        <v>23</v>
      </c>
      <c r="H2004" s="3" t="s">
        <v>34</v>
      </c>
      <c r="I2004" s="3" t="s">
        <v>6798</v>
      </c>
      <c r="J2004" t="s">
        <v>29</v>
      </c>
      <c r="K2004" s="3" t="s">
        <v>29</v>
      </c>
      <c r="P2004" s="3" t="s">
        <v>29</v>
      </c>
      <c r="Q2004" s="3" t="s">
        <v>29</v>
      </c>
    </row>
    <row r="2005" spans="2:17" ht="75">
      <c r="B2005" t="s">
        <v>6817</v>
      </c>
      <c r="C2005" s="3" t="s">
        <v>6818</v>
      </c>
      <c r="D2005" t="s">
        <v>20</v>
      </c>
      <c r="E2005" t="s">
        <v>32</v>
      </c>
      <c r="F2005" s="3" t="s">
        <v>40</v>
      </c>
      <c r="G2005" t="s">
        <v>23</v>
      </c>
      <c r="H2005" s="3" t="s">
        <v>34</v>
      </c>
      <c r="I2005" s="3" t="s">
        <v>6798</v>
      </c>
      <c r="J2005" t="s">
        <v>29</v>
      </c>
      <c r="K2005" s="3" t="s">
        <v>29</v>
      </c>
      <c r="P2005" s="3" t="s">
        <v>29</v>
      </c>
      <c r="Q2005" s="3" t="s">
        <v>29</v>
      </c>
    </row>
    <row r="2006" spans="2:17" ht="60">
      <c r="B2006" t="s">
        <v>6819</v>
      </c>
      <c r="C2006" s="3" t="s">
        <v>6820</v>
      </c>
      <c r="D2006" t="s">
        <v>20</v>
      </c>
      <c r="E2006" t="s">
        <v>32</v>
      </c>
      <c r="F2006" s="3" t="s">
        <v>40</v>
      </c>
      <c r="G2006" t="s">
        <v>23</v>
      </c>
      <c r="H2006" s="3" t="s">
        <v>34</v>
      </c>
      <c r="I2006" s="3" t="s">
        <v>6798</v>
      </c>
      <c r="J2006" t="s">
        <v>29</v>
      </c>
      <c r="K2006" s="3" t="s">
        <v>29</v>
      </c>
      <c r="P2006" s="3" t="s">
        <v>29</v>
      </c>
      <c r="Q2006" s="3" t="s">
        <v>29</v>
      </c>
    </row>
    <row r="2007" spans="2:17" ht="90">
      <c r="B2007" t="s">
        <v>6821</v>
      </c>
      <c r="C2007" s="3" t="s">
        <v>6822</v>
      </c>
      <c r="D2007" t="s">
        <v>20</v>
      </c>
      <c r="E2007" t="s">
        <v>32</v>
      </c>
      <c r="F2007" s="3" t="s">
        <v>40</v>
      </c>
      <c r="G2007" t="s">
        <v>23</v>
      </c>
      <c r="H2007" s="3" t="s">
        <v>34</v>
      </c>
      <c r="I2007" s="3" t="s">
        <v>6798</v>
      </c>
      <c r="J2007" t="s">
        <v>29</v>
      </c>
      <c r="K2007" s="3" t="s">
        <v>29</v>
      </c>
      <c r="P2007" s="3" t="s">
        <v>29</v>
      </c>
      <c r="Q2007" s="3" t="s">
        <v>29</v>
      </c>
    </row>
    <row r="2008" spans="2:17" ht="105">
      <c r="B2008" t="s">
        <v>6823</v>
      </c>
      <c r="C2008" s="3" t="s">
        <v>6824</v>
      </c>
      <c r="D2008" t="s">
        <v>20</v>
      </c>
      <c r="E2008" t="s">
        <v>32</v>
      </c>
      <c r="F2008" s="3" t="s">
        <v>40</v>
      </c>
      <c r="G2008" t="s">
        <v>23</v>
      </c>
      <c r="H2008" s="3" t="s">
        <v>34</v>
      </c>
      <c r="I2008" s="3" t="s">
        <v>6798</v>
      </c>
      <c r="J2008" t="s">
        <v>29</v>
      </c>
      <c r="K2008" s="3" t="s">
        <v>29</v>
      </c>
      <c r="P2008" s="3" t="s">
        <v>29</v>
      </c>
      <c r="Q2008" s="3" t="s">
        <v>29</v>
      </c>
    </row>
    <row r="2009" spans="2:17" ht="45">
      <c r="B2009" t="s">
        <v>6825</v>
      </c>
      <c r="C2009" s="3" t="s">
        <v>6826</v>
      </c>
      <c r="D2009" t="s">
        <v>20</v>
      </c>
      <c r="E2009" t="s">
        <v>32</v>
      </c>
      <c r="F2009" s="3" t="s">
        <v>5136</v>
      </c>
      <c r="G2009" t="s">
        <v>23</v>
      </c>
      <c r="H2009" s="3" t="s">
        <v>34</v>
      </c>
      <c r="I2009" s="3" t="s">
        <v>6827</v>
      </c>
      <c r="J2009" t="s">
        <v>29</v>
      </c>
      <c r="K2009" s="3" t="s">
        <v>29</v>
      </c>
      <c r="P2009" s="3" t="s">
        <v>29</v>
      </c>
      <c r="Q2009" s="3" t="s">
        <v>29</v>
      </c>
    </row>
    <row r="2010" spans="2:17" ht="45">
      <c r="B2010" t="s">
        <v>6828</v>
      </c>
      <c r="C2010" s="3" t="s">
        <v>6829</v>
      </c>
      <c r="D2010" t="s">
        <v>20</v>
      </c>
      <c r="E2010" t="s">
        <v>32</v>
      </c>
      <c r="F2010" s="3" t="s">
        <v>5136</v>
      </c>
      <c r="G2010" t="s">
        <v>23</v>
      </c>
      <c r="H2010" s="3" t="s">
        <v>34</v>
      </c>
      <c r="I2010" s="3" t="s">
        <v>6827</v>
      </c>
      <c r="J2010" t="s">
        <v>29</v>
      </c>
      <c r="K2010" s="3" t="s">
        <v>29</v>
      </c>
      <c r="P2010" s="3" t="s">
        <v>29</v>
      </c>
      <c r="Q2010" s="3" t="s">
        <v>29</v>
      </c>
    </row>
    <row r="2011" spans="2:17" ht="75">
      <c r="B2011" t="s">
        <v>6830</v>
      </c>
      <c r="C2011" s="3" t="s">
        <v>6831</v>
      </c>
      <c r="D2011" t="s">
        <v>20</v>
      </c>
      <c r="E2011" t="s">
        <v>32</v>
      </c>
      <c r="F2011" s="3" t="s">
        <v>33</v>
      </c>
      <c r="G2011" t="s">
        <v>23</v>
      </c>
      <c r="H2011" s="3" t="s">
        <v>34</v>
      </c>
      <c r="I2011" s="3" t="s">
        <v>6827</v>
      </c>
      <c r="J2011" t="s">
        <v>29</v>
      </c>
      <c r="K2011" s="3" t="s">
        <v>29</v>
      </c>
      <c r="P2011" s="3" t="s">
        <v>29</v>
      </c>
      <c r="Q2011" s="3" t="s">
        <v>29</v>
      </c>
    </row>
    <row r="2012" spans="2:17" ht="60">
      <c r="B2012" t="s">
        <v>6832</v>
      </c>
      <c r="C2012" s="3" t="s">
        <v>6833</v>
      </c>
      <c r="D2012" t="s">
        <v>20</v>
      </c>
      <c r="E2012" t="s">
        <v>32</v>
      </c>
      <c r="F2012" s="3" t="s">
        <v>33</v>
      </c>
      <c r="G2012" t="s">
        <v>23</v>
      </c>
      <c r="H2012" s="3" t="s">
        <v>34</v>
      </c>
      <c r="I2012" s="3" t="s">
        <v>6827</v>
      </c>
      <c r="J2012" t="s">
        <v>29</v>
      </c>
      <c r="K2012" s="3" t="s">
        <v>29</v>
      </c>
      <c r="P2012" s="3" t="s">
        <v>29</v>
      </c>
      <c r="Q2012" s="3" t="s">
        <v>29</v>
      </c>
    </row>
    <row r="2013" spans="2:17" ht="75">
      <c r="B2013" t="s">
        <v>6834</v>
      </c>
      <c r="C2013" s="3" t="s">
        <v>6835</v>
      </c>
      <c r="D2013" t="s">
        <v>20</v>
      </c>
      <c r="E2013" t="s">
        <v>32</v>
      </c>
      <c r="F2013" s="3" t="s">
        <v>22</v>
      </c>
      <c r="G2013" t="s">
        <v>23</v>
      </c>
      <c r="H2013" s="3" t="s">
        <v>34</v>
      </c>
      <c r="I2013" s="3" t="s">
        <v>6827</v>
      </c>
      <c r="J2013" t="s">
        <v>29</v>
      </c>
      <c r="K2013" s="3" t="s">
        <v>29</v>
      </c>
      <c r="P2013" s="3" t="s">
        <v>29</v>
      </c>
      <c r="Q2013" s="3" t="s">
        <v>29</v>
      </c>
    </row>
    <row r="2014" spans="2:17" ht="105">
      <c r="B2014" t="s">
        <v>6836</v>
      </c>
      <c r="C2014" s="3" t="s">
        <v>6837</v>
      </c>
      <c r="D2014" t="s">
        <v>20</v>
      </c>
      <c r="E2014" t="s">
        <v>32</v>
      </c>
      <c r="F2014" s="3" t="s">
        <v>22</v>
      </c>
      <c r="G2014" t="s">
        <v>23</v>
      </c>
      <c r="H2014" s="3" t="s">
        <v>34</v>
      </c>
      <c r="I2014" s="3" t="s">
        <v>6827</v>
      </c>
      <c r="J2014" t="s">
        <v>29</v>
      </c>
      <c r="K2014" s="3" t="s">
        <v>29</v>
      </c>
      <c r="P2014" s="3" t="s">
        <v>29</v>
      </c>
      <c r="Q2014" s="3" t="s">
        <v>29</v>
      </c>
    </row>
    <row r="2015" spans="2:17" ht="60">
      <c r="B2015" t="s">
        <v>6838</v>
      </c>
      <c r="C2015" s="3" t="s">
        <v>6839</v>
      </c>
      <c r="D2015" t="s">
        <v>20</v>
      </c>
      <c r="E2015" t="s">
        <v>32</v>
      </c>
      <c r="F2015" s="3" t="s">
        <v>22</v>
      </c>
      <c r="G2015" t="s">
        <v>23</v>
      </c>
      <c r="H2015" s="3" t="s">
        <v>34</v>
      </c>
      <c r="I2015" s="3" t="s">
        <v>6827</v>
      </c>
      <c r="J2015" t="s">
        <v>29</v>
      </c>
      <c r="K2015" s="3" t="s">
        <v>29</v>
      </c>
      <c r="P2015" s="3" t="s">
        <v>29</v>
      </c>
      <c r="Q2015" s="3" t="s">
        <v>29</v>
      </c>
    </row>
    <row r="2016" spans="2:17" ht="45">
      <c r="B2016" t="s">
        <v>6840</v>
      </c>
      <c r="C2016" s="3" t="s">
        <v>6841</v>
      </c>
      <c r="D2016" t="s">
        <v>20</v>
      </c>
      <c r="E2016" t="s">
        <v>32</v>
      </c>
      <c r="F2016" s="3" t="s">
        <v>40</v>
      </c>
      <c r="G2016" t="s">
        <v>23</v>
      </c>
      <c r="H2016" s="3" t="s">
        <v>34</v>
      </c>
      <c r="I2016" s="3" t="s">
        <v>6827</v>
      </c>
      <c r="J2016" t="s">
        <v>29</v>
      </c>
      <c r="K2016" s="3" t="s">
        <v>29</v>
      </c>
      <c r="P2016" s="3" t="s">
        <v>29</v>
      </c>
      <c r="Q2016" s="3" t="s">
        <v>29</v>
      </c>
    </row>
    <row r="2017" spans="2:17" ht="120">
      <c r="B2017" t="s">
        <v>6842</v>
      </c>
      <c r="C2017" s="3" t="s">
        <v>6843</v>
      </c>
      <c r="D2017" t="s">
        <v>20</v>
      </c>
      <c r="E2017" t="s">
        <v>32</v>
      </c>
      <c r="F2017" s="3" t="s">
        <v>40</v>
      </c>
      <c r="G2017" t="s">
        <v>23</v>
      </c>
      <c r="H2017" s="3" t="s">
        <v>34</v>
      </c>
      <c r="I2017" s="3" t="s">
        <v>6827</v>
      </c>
      <c r="J2017" t="s">
        <v>29</v>
      </c>
      <c r="K2017" s="3" t="s">
        <v>29</v>
      </c>
      <c r="P2017" s="3" t="s">
        <v>29</v>
      </c>
      <c r="Q2017" s="3" t="s">
        <v>29</v>
      </c>
    </row>
    <row r="2018" spans="2:17" ht="135">
      <c r="B2018" t="s">
        <v>6844</v>
      </c>
      <c r="C2018" s="3" t="s">
        <v>6845</v>
      </c>
      <c r="D2018" t="s">
        <v>20</v>
      </c>
      <c r="E2018" t="s">
        <v>32</v>
      </c>
      <c r="F2018" s="3" t="s">
        <v>40</v>
      </c>
      <c r="G2018" t="s">
        <v>23</v>
      </c>
      <c r="H2018" s="3" t="s">
        <v>34</v>
      </c>
      <c r="I2018" s="3" t="s">
        <v>6827</v>
      </c>
      <c r="J2018" t="s">
        <v>29</v>
      </c>
      <c r="K2018" s="3" t="s">
        <v>29</v>
      </c>
      <c r="P2018" s="3" t="s">
        <v>29</v>
      </c>
      <c r="Q2018" s="3" t="s">
        <v>29</v>
      </c>
    </row>
    <row r="2019" spans="2:17" ht="120">
      <c r="B2019" t="s">
        <v>6846</v>
      </c>
      <c r="C2019" s="3" t="s">
        <v>6847</v>
      </c>
      <c r="D2019" t="s">
        <v>20</v>
      </c>
      <c r="E2019" t="s">
        <v>32</v>
      </c>
      <c r="F2019" s="3" t="s">
        <v>40</v>
      </c>
      <c r="G2019" t="s">
        <v>23</v>
      </c>
      <c r="H2019" s="3" t="s">
        <v>34</v>
      </c>
      <c r="I2019" s="3" t="s">
        <v>6827</v>
      </c>
      <c r="J2019" t="s">
        <v>29</v>
      </c>
      <c r="K2019" s="3" t="s">
        <v>29</v>
      </c>
      <c r="P2019" s="3" t="s">
        <v>29</v>
      </c>
      <c r="Q2019" s="3" t="s">
        <v>29</v>
      </c>
    </row>
    <row r="2020" spans="2:17" ht="75">
      <c r="B2020" t="s">
        <v>6848</v>
      </c>
      <c r="C2020" s="3" t="s">
        <v>6849</v>
      </c>
      <c r="D2020" t="s">
        <v>20</v>
      </c>
      <c r="E2020" t="s">
        <v>32</v>
      </c>
      <c r="F2020" s="3" t="s">
        <v>5136</v>
      </c>
      <c r="G2020" t="s">
        <v>23</v>
      </c>
      <c r="H2020" s="3" t="s">
        <v>34</v>
      </c>
      <c r="I2020" s="3" t="s">
        <v>6850</v>
      </c>
      <c r="J2020" t="s">
        <v>29</v>
      </c>
      <c r="K2020" s="3" t="s">
        <v>29</v>
      </c>
      <c r="P2020" s="3" t="s">
        <v>29</v>
      </c>
      <c r="Q2020" s="3" t="s">
        <v>29</v>
      </c>
    </row>
    <row r="2021" spans="2:17" ht="60">
      <c r="B2021" t="s">
        <v>6851</v>
      </c>
      <c r="C2021" s="3" t="s">
        <v>6852</v>
      </c>
      <c r="D2021" t="s">
        <v>20</v>
      </c>
      <c r="E2021" t="s">
        <v>32</v>
      </c>
      <c r="F2021" s="3" t="s">
        <v>33</v>
      </c>
      <c r="G2021" t="s">
        <v>23</v>
      </c>
      <c r="H2021" s="3" t="s">
        <v>34</v>
      </c>
      <c r="I2021" s="3" t="s">
        <v>6850</v>
      </c>
      <c r="J2021" t="s">
        <v>29</v>
      </c>
      <c r="K2021" s="3" t="s">
        <v>29</v>
      </c>
      <c r="P2021" s="3" t="s">
        <v>29</v>
      </c>
      <c r="Q2021" s="3" t="s">
        <v>29</v>
      </c>
    </row>
    <row r="2022" spans="2:17" ht="180">
      <c r="B2022" t="s">
        <v>6853</v>
      </c>
      <c r="C2022" s="3" t="s">
        <v>6854</v>
      </c>
      <c r="D2022" t="s">
        <v>20</v>
      </c>
      <c r="E2022" t="s">
        <v>32</v>
      </c>
      <c r="F2022" s="3" t="s">
        <v>33</v>
      </c>
      <c r="G2022" t="s">
        <v>23</v>
      </c>
      <c r="H2022" s="3" t="s">
        <v>34</v>
      </c>
      <c r="I2022" s="3" t="s">
        <v>6850</v>
      </c>
      <c r="J2022" t="s">
        <v>29</v>
      </c>
      <c r="K2022" s="3" t="s">
        <v>29</v>
      </c>
      <c r="P2022" s="3" t="s">
        <v>29</v>
      </c>
      <c r="Q2022" s="3" t="s">
        <v>29</v>
      </c>
    </row>
    <row r="2023" spans="2:17" ht="60">
      <c r="B2023" t="s">
        <v>6855</v>
      </c>
      <c r="C2023" s="3" t="s">
        <v>6856</v>
      </c>
      <c r="D2023" t="s">
        <v>20</v>
      </c>
      <c r="E2023" t="s">
        <v>32</v>
      </c>
      <c r="F2023" s="3" t="s">
        <v>33</v>
      </c>
      <c r="G2023" t="s">
        <v>23</v>
      </c>
      <c r="H2023" s="3" t="s">
        <v>34</v>
      </c>
      <c r="I2023" s="3" t="s">
        <v>6850</v>
      </c>
      <c r="J2023" t="s">
        <v>29</v>
      </c>
      <c r="K2023" s="3" t="s">
        <v>29</v>
      </c>
      <c r="P2023" s="3" t="s">
        <v>29</v>
      </c>
      <c r="Q2023" s="3" t="s">
        <v>29</v>
      </c>
    </row>
    <row r="2024" spans="2:17" ht="60">
      <c r="B2024" t="s">
        <v>6857</v>
      </c>
      <c r="C2024" s="3" t="s">
        <v>6858</v>
      </c>
      <c r="D2024" t="s">
        <v>20</v>
      </c>
      <c r="E2024" t="s">
        <v>32</v>
      </c>
      <c r="F2024" s="3" t="s">
        <v>22</v>
      </c>
      <c r="G2024" t="s">
        <v>23</v>
      </c>
      <c r="H2024" s="3" t="s">
        <v>34</v>
      </c>
      <c r="I2024" s="3" t="s">
        <v>6850</v>
      </c>
      <c r="J2024" t="s">
        <v>29</v>
      </c>
      <c r="K2024" s="3" t="s">
        <v>29</v>
      </c>
      <c r="P2024" s="3" t="s">
        <v>29</v>
      </c>
      <c r="Q2024" s="3" t="s">
        <v>29</v>
      </c>
    </row>
    <row r="2025" spans="2:17" ht="60">
      <c r="B2025" t="s">
        <v>6859</v>
      </c>
      <c r="C2025" s="3" t="s">
        <v>6860</v>
      </c>
      <c r="D2025" t="s">
        <v>20</v>
      </c>
      <c r="E2025" t="s">
        <v>32</v>
      </c>
      <c r="F2025" s="3" t="s">
        <v>22</v>
      </c>
      <c r="G2025" t="s">
        <v>23</v>
      </c>
      <c r="H2025" s="3" t="s">
        <v>34</v>
      </c>
      <c r="I2025" s="3" t="s">
        <v>6850</v>
      </c>
      <c r="J2025" t="s">
        <v>29</v>
      </c>
      <c r="K2025" s="3" t="s">
        <v>29</v>
      </c>
      <c r="P2025" s="3" t="s">
        <v>29</v>
      </c>
      <c r="Q2025" s="3" t="s">
        <v>29</v>
      </c>
    </row>
    <row r="2026" spans="2:17" ht="75">
      <c r="B2026" t="s">
        <v>6861</v>
      </c>
      <c r="C2026" s="3" t="s">
        <v>6862</v>
      </c>
      <c r="D2026" t="s">
        <v>20</v>
      </c>
      <c r="E2026" t="s">
        <v>32</v>
      </c>
      <c r="F2026" s="3" t="s">
        <v>22</v>
      </c>
      <c r="G2026" t="s">
        <v>23</v>
      </c>
      <c r="H2026" s="3" t="s">
        <v>34</v>
      </c>
      <c r="I2026" s="3" t="s">
        <v>6850</v>
      </c>
      <c r="J2026" t="s">
        <v>29</v>
      </c>
      <c r="K2026" s="3" t="s">
        <v>29</v>
      </c>
      <c r="P2026" s="3" t="s">
        <v>29</v>
      </c>
      <c r="Q2026" s="3" t="s">
        <v>29</v>
      </c>
    </row>
    <row r="2027" spans="2:17" ht="75">
      <c r="B2027" t="s">
        <v>6863</v>
      </c>
      <c r="C2027" s="3" t="s">
        <v>6864</v>
      </c>
      <c r="D2027" t="s">
        <v>20</v>
      </c>
      <c r="E2027" t="s">
        <v>32</v>
      </c>
      <c r="F2027" s="3" t="s">
        <v>22</v>
      </c>
      <c r="G2027" t="s">
        <v>23</v>
      </c>
      <c r="H2027" s="3" t="s">
        <v>34</v>
      </c>
      <c r="I2027" s="3" t="s">
        <v>6850</v>
      </c>
      <c r="J2027" t="s">
        <v>29</v>
      </c>
      <c r="K2027" s="3" t="s">
        <v>29</v>
      </c>
      <c r="P2027" s="3" t="s">
        <v>29</v>
      </c>
      <c r="Q2027" s="3" t="s">
        <v>29</v>
      </c>
    </row>
    <row r="2028" spans="2:17" ht="60">
      <c r="B2028" t="s">
        <v>6865</v>
      </c>
      <c r="C2028" s="3" t="s">
        <v>6866</v>
      </c>
      <c r="D2028" t="s">
        <v>20</v>
      </c>
      <c r="E2028" t="s">
        <v>32</v>
      </c>
      <c r="F2028" s="3" t="s">
        <v>40</v>
      </c>
      <c r="G2028" t="s">
        <v>23</v>
      </c>
      <c r="H2028" s="3" t="s">
        <v>34</v>
      </c>
      <c r="I2028" s="3" t="s">
        <v>6850</v>
      </c>
      <c r="J2028" t="s">
        <v>29</v>
      </c>
      <c r="K2028" s="3" t="s">
        <v>29</v>
      </c>
      <c r="P2028" s="3" t="s">
        <v>29</v>
      </c>
      <c r="Q2028" s="3" t="s">
        <v>29</v>
      </c>
    </row>
    <row r="2029" spans="2:17" ht="90">
      <c r="B2029" t="s">
        <v>6867</v>
      </c>
      <c r="C2029" s="3" t="s">
        <v>6868</v>
      </c>
      <c r="D2029" t="s">
        <v>20</v>
      </c>
      <c r="E2029" t="s">
        <v>32</v>
      </c>
      <c r="F2029" s="3" t="s">
        <v>40</v>
      </c>
      <c r="G2029" t="s">
        <v>23</v>
      </c>
      <c r="H2029" s="3" t="s">
        <v>34</v>
      </c>
      <c r="I2029" s="3" t="s">
        <v>6850</v>
      </c>
      <c r="J2029" t="s">
        <v>29</v>
      </c>
      <c r="K2029" s="3" t="s">
        <v>29</v>
      </c>
      <c r="P2029" s="3" t="s">
        <v>29</v>
      </c>
      <c r="Q2029" s="3" t="s">
        <v>29</v>
      </c>
    </row>
    <row r="2030" spans="2:17" ht="105">
      <c r="B2030" t="s">
        <v>6869</v>
      </c>
      <c r="C2030" s="3" t="s">
        <v>6870</v>
      </c>
      <c r="D2030" t="s">
        <v>20</v>
      </c>
      <c r="E2030" t="s">
        <v>32</v>
      </c>
      <c r="F2030" s="3" t="s">
        <v>40</v>
      </c>
      <c r="G2030" t="s">
        <v>23</v>
      </c>
      <c r="H2030" s="3" t="s">
        <v>34</v>
      </c>
      <c r="I2030" s="3" t="s">
        <v>6850</v>
      </c>
      <c r="J2030" t="s">
        <v>29</v>
      </c>
      <c r="K2030" s="3" t="s">
        <v>29</v>
      </c>
      <c r="P2030" s="3" t="s">
        <v>29</v>
      </c>
      <c r="Q2030" s="3" t="s">
        <v>29</v>
      </c>
    </row>
    <row r="2031" spans="2:17" ht="60">
      <c r="B2031" t="s">
        <v>6871</v>
      </c>
      <c r="C2031" s="3" t="s">
        <v>6872</v>
      </c>
      <c r="D2031" t="s">
        <v>20</v>
      </c>
      <c r="E2031" t="s">
        <v>32</v>
      </c>
      <c r="F2031" s="3" t="s">
        <v>40</v>
      </c>
      <c r="G2031" t="s">
        <v>23</v>
      </c>
      <c r="H2031" s="3" t="s">
        <v>34</v>
      </c>
      <c r="I2031" s="3" t="s">
        <v>6850</v>
      </c>
      <c r="J2031" t="s">
        <v>29</v>
      </c>
      <c r="K2031" s="3" t="s">
        <v>29</v>
      </c>
      <c r="P2031" s="3" t="s">
        <v>29</v>
      </c>
      <c r="Q2031" s="3" t="s">
        <v>29</v>
      </c>
    </row>
    <row r="2032" spans="2:17" ht="75">
      <c r="B2032" t="s">
        <v>6873</v>
      </c>
      <c r="C2032" s="3" t="s">
        <v>6874</v>
      </c>
      <c r="D2032" t="s">
        <v>20</v>
      </c>
      <c r="E2032" t="s">
        <v>32</v>
      </c>
      <c r="F2032" s="3" t="s">
        <v>40</v>
      </c>
      <c r="G2032" t="s">
        <v>23</v>
      </c>
      <c r="H2032" s="3" t="s">
        <v>34</v>
      </c>
      <c r="I2032" s="3" t="s">
        <v>6850</v>
      </c>
      <c r="J2032" t="s">
        <v>29</v>
      </c>
      <c r="K2032" s="3" t="s">
        <v>29</v>
      </c>
      <c r="P2032" s="3" t="s">
        <v>29</v>
      </c>
      <c r="Q2032" s="3" t="s">
        <v>29</v>
      </c>
    </row>
    <row r="2033" spans="1:17" ht="75">
      <c r="B2033" t="s">
        <v>6875</v>
      </c>
      <c r="C2033" s="3" t="s">
        <v>6876</v>
      </c>
      <c r="D2033" t="s">
        <v>20</v>
      </c>
      <c r="E2033" t="s">
        <v>32</v>
      </c>
      <c r="F2033" s="3" t="s">
        <v>5136</v>
      </c>
      <c r="G2033" t="s">
        <v>23</v>
      </c>
      <c r="H2033" s="3" t="s">
        <v>34</v>
      </c>
      <c r="I2033" s="3" t="s">
        <v>59</v>
      </c>
      <c r="J2033" t="s">
        <v>29</v>
      </c>
      <c r="K2033" s="3" t="s">
        <v>29</v>
      </c>
      <c r="P2033" s="3" t="s">
        <v>29</v>
      </c>
      <c r="Q2033" s="3" t="s">
        <v>29</v>
      </c>
    </row>
    <row r="2034" spans="1:17" ht="60">
      <c r="B2034" t="s">
        <v>6877</v>
      </c>
      <c r="C2034" s="3" t="s">
        <v>6878</v>
      </c>
      <c r="D2034" t="s">
        <v>20</v>
      </c>
      <c r="E2034" t="s">
        <v>32</v>
      </c>
      <c r="F2034" s="3" t="s">
        <v>33</v>
      </c>
      <c r="G2034" t="s">
        <v>23</v>
      </c>
      <c r="H2034" s="3" t="s">
        <v>34</v>
      </c>
      <c r="I2034" s="3" t="s">
        <v>59</v>
      </c>
      <c r="J2034" t="s">
        <v>29</v>
      </c>
      <c r="K2034" s="3" t="s">
        <v>29</v>
      </c>
      <c r="P2034" s="3" t="s">
        <v>29</v>
      </c>
      <c r="Q2034" s="3" t="s">
        <v>29</v>
      </c>
    </row>
    <row r="2035" spans="1:17" ht="45">
      <c r="B2035" t="s">
        <v>6879</v>
      </c>
      <c r="C2035" s="3" t="s">
        <v>6880</v>
      </c>
      <c r="D2035" t="s">
        <v>20</v>
      </c>
      <c r="E2035" t="s">
        <v>32</v>
      </c>
      <c r="F2035" s="3" t="s">
        <v>33</v>
      </c>
      <c r="G2035" t="s">
        <v>23</v>
      </c>
      <c r="H2035" s="3" t="s">
        <v>34</v>
      </c>
      <c r="I2035" s="3" t="s">
        <v>59</v>
      </c>
      <c r="J2035" t="s">
        <v>29</v>
      </c>
      <c r="K2035" s="3" t="s">
        <v>29</v>
      </c>
      <c r="P2035" s="3" t="s">
        <v>29</v>
      </c>
      <c r="Q2035" s="3" t="s">
        <v>29</v>
      </c>
    </row>
    <row r="2036" spans="1:17" ht="195">
      <c r="B2036" t="s">
        <v>6881</v>
      </c>
      <c r="C2036" s="3" t="s">
        <v>6882</v>
      </c>
      <c r="D2036" t="s">
        <v>20</v>
      </c>
      <c r="E2036" t="s">
        <v>32</v>
      </c>
      <c r="F2036" s="3" t="s">
        <v>22</v>
      </c>
      <c r="G2036" t="s">
        <v>23</v>
      </c>
      <c r="H2036" s="3" t="s">
        <v>34</v>
      </c>
      <c r="I2036" s="3" t="s">
        <v>59</v>
      </c>
      <c r="J2036" t="s">
        <v>29</v>
      </c>
      <c r="K2036" s="3" t="s">
        <v>29</v>
      </c>
      <c r="P2036" s="3" t="s">
        <v>29</v>
      </c>
      <c r="Q2036" s="3" t="s">
        <v>29</v>
      </c>
    </row>
    <row r="2037" spans="1:17" ht="120">
      <c r="B2037" t="s">
        <v>6883</v>
      </c>
      <c r="C2037" s="3" t="s">
        <v>6884</v>
      </c>
      <c r="D2037" t="s">
        <v>20</v>
      </c>
      <c r="E2037" t="s">
        <v>32</v>
      </c>
      <c r="F2037" s="3" t="s">
        <v>22</v>
      </c>
      <c r="G2037" t="s">
        <v>23</v>
      </c>
      <c r="H2037" s="3" t="s">
        <v>34</v>
      </c>
      <c r="I2037" s="3" t="s">
        <v>59</v>
      </c>
      <c r="J2037" t="s">
        <v>29</v>
      </c>
      <c r="K2037" s="3" t="s">
        <v>29</v>
      </c>
      <c r="P2037" s="3" t="s">
        <v>29</v>
      </c>
      <c r="Q2037" s="3" t="s">
        <v>29</v>
      </c>
    </row>
    <row r="2038" spans="1:17" ht="165">
      <c r="B2038" t="s">
        <v>6885</v>
      </c>
      <c r="C2038" s="3" t="s">
        <v>6886</v>
      </c>
      <c r="D2038" t="s">
        <v>20</v>
      </c>
      <c r="E2038" t="s">
        <v>32</v>
      </c>
      <c r="F2038" s="3" t="s">
        <v>40</v>
      </c>
      <c r="G2038" t="s">
        <v>23</v>
      </c>
      <c r="H2038" s="3" t="s">
        <v>34</v>
      </c>
      <c r="I2038" s="3" t="s">
        <v>59</v>
      </c>
      <c r="J2038" t="s">
        <v>29</v>
      </c>
      <c r="K2038" s="3" t="s">
        <v>29</v>
      </c>
      <c r="P2038" s="3" t="s">
        <v>29</v>
      </c>
      <c r="Q2038" s="3" t="s">
        <v>29</v>
      </c>
    </row>
    <row r="2039" spans="1:17" ht="150">
      <c r="B2039" t="s">
        <v>6887</v>
      </c>
      <c r="C2039" s="3" t="s">
        <v>6888</v>
      </c>
      <c r="D2039" t="s">
        <v>20</v>
      </c>
      <c r="E2039" t="s">
        <v>32</v>
      </c>
      <c r="F2039" s="3" t="s">
        <v>40</v>
      </c>
      <c r="G2039" t="s">
        <v>23</v>
      </c>
      <c r="H2039" s="3" t="s">
        <v>34</v>
      </c>
      <c r="I2039" s="3" t="s">
        <v>59</v>
      </c>
      <c r="J2039" t="s">
        <v>29</v>
      </c>
      <c r="K2039" s="3" t="s">
        <v>29</v>
      </c>
      <c r="P2039" s="3" t="s">
        <v>29</v>
      </c>
      <c r="Q2039" s="3" t="s">
        <v>29</v>
      </c>
    </row>
    <row r="2040" spans="1:17" ht="45">
      <c r="B2040" t="s">
        <v>6889</v>
      </c>
      <c r="C2040" s="3" t="s">
        <v>6890</v>
      </c>
      <c r="D2040" t="s">
        <v>20</v>
      </c>
      <c r="E2040" t="s">
        <v>32</v>
      </c>
      <c r="F2040" s="3" t="s">
        <v>5136</v>
      </c>
      <c r="G2040" t="s">
        <v>23</v>
      </c>
      <c r="H2040" s="3" t="s">
        <v>34</v>
      </c>
      <c r="I2040" s="3" t="s">
        <v>6891</v>
      </c>
      <c r="J2040" t="s">
        <v>29</v>
      </c>
      <c r="K2040" s="3" t="s">
        <v>29</v>
      </c>
      <c r="P2040" s="3" t="s">
        <v>29</v>
      </c>
      <c r="Q2040" s="3" t="s">
        <v>29</v>
      </c>
    </row>
    <row r="2041" spans="1:17" ht="30">
      <c r="B2041" t="s">
        <v>6892</v>
      </c>
      <c r="C2041" s="3" t="s">
        <v>6893</v>
      </c>
      <c r="D2041" t="s">
        <v>20</v>
      </c>
      <c r="E2041" t="s">
        <v>32</v>
      </c>
      <c r="F2041" s="3" t="s">
        <v>5136</v>
      </c>
      <c r="G2041" t="s">
        <v>23</v>
      </c>
      <c r="H2041" s="3" t="s">
        <v>34</v>
      </c>
      <c r="I2041" s="3" t="s">
        <v>6891</v>
      </c>
      <c r="J2041" t="s">
        <v>29</v>
      </c>
      <c r="K2041" s="3" t="s">
        <v>29</v>
      </c>
      <c r="P2041" s="3" t="s">
        <v>29</v>
      </c>
      <c r="Q2041" s="3" t="s">
        <v>29</v>
      </c>
    </row>
    <row r="2042" spans="1:17" ht="60">
      <c r="B2042" t="s">
        <v>6894</v>
      </c>
      <c r="C2042" s="3" t="s">
        <v>6895</v>
      </c>
      <c r="D2042" t="s">
        <v>20</v>
      </c>
      <c r="E2042" t="s">
        <v>32</v>
      </c>
      <c r="F2042" s="3" t="s">
        <v>33</v>
      </c>
      <c r="G2042" t="s">
        <v>23</v>
      </c>
      <c r="H2042" s="3" t="s">
        <v>34</v>
      </c>
      <c r="I2042" s="3" t="s">
        <v>6891</v>
      </c>
      <c r="J2042" t="s">
        <v>29</v>
      </c>
      <c r="K2042" s="3" t="s">
        <v>29</v>
      </c>
      <c r="P2042" s="3" t="s">
        <v>29</v>
      </c>
      <c r="Q2042" s="3" t="s">
        <v>29</v>
      </c>
    </row>
    <row r="2043" spans="1:17" ht="60">
      <c r="B2043" t="s">
        <v>6896</v>
      </c>
      <c r="C2043" s="3" t="s">
        <v>6897</v>
      </c>
      <c r="D2043" t="s">
        <v>20</v>
      </c>
      <c r="E2043" t="s">
        <v>32</v>
      </c>
      <c r="F2043" s="3" t="s">
        <v>33</v>
      </c>
      <c r="G2043" t="s">
        <v>23</v>
      </c>
      <c r="H2043" s="3" t="s">
        <v>34</v>
      </c>
      <c r="I2043" s="3" t="s">
        <v>6891</v>
      </c>
      <c r="J2043" t="s">
        <v>29</v>
      </c>
      <c r="K2043" s="3" t="s">
        <v>29</v>
      </c>
      <c r="P2043" s="3" t="s">
        <v>29</v>
      </c>
      <c r="Q2043" s="3" t="s">
        <v>29</v>
      </c>
    </row>
    <row r="2044" spans="1:17" ht="135">
      <c r="A2044" s="25"/>
      <c r="B2044" t="s">
        <v>6898</v>
      </c>
      <c r="C2044" s="3" t="s">
        <v>6899</v>
      </c>
      <c r="D2044" t="s">
        <v>20</v>
      </c>
      <c r="E2044" t="s">
        <v>32</v>
      </c>
      <c r="F2044" s="3" t="s">
        <v>22</v>
      </c>
      <c r="G2044" t="s">
        <v>23</v>
      </c>
      <c r="H2044" s="3" t="s">
        <v>34</v>
      </c>
      <c r="I2044" s="3" t="s">
        <v>6891</v>
      </c>
      <c r="J2044" t="s">
        <v>29</v>
      </c>
      <c r="K2044" s="3" t="s">
        <v>29</v>
      </c>
      <c r="P2044" s="3" t="s">
        <v>29</v>
      </c>
      <c r="Q2044" s="3" t="s">
        <v>29</v>
      </c>
    </row>
    <row r="2045" spans="1:17" ht="60">
      <c r="B2045" t="s">
        <v>6900</v>
      </c>
      <c r="C2045" s="3" t="s">
        <v>6901</v>
      </c>
      <c r="D2045" t="s">
        <v>20</v>
      </c>
      <c r="E2045" t="s">
        <v>32</v>
      </c>
      <c r="F2045" s="3" t="s">
        <v>22</v>
      </c>
      <c r="G2045" t="s">
        <v>23</v>
      </c>
      <c r="H2045" s="3" t="s">
        <v>34</v>
      </c>
      <c r="I2045" s="3" t="s">
        <v>6891</v>
      </c>
      <c r="J2045" t="s">
        <v>29</v>
      </c>
      <c r="K2045" s="3" t="s">
        <v>29</v>
      </c>
      <c r="P2045" s="3" t="s">
        <v>29</v>
      </c>
      <c r="Q2045" s="3" t="s">
        <v>29</v>
      </c>
    </row>
    <row r="2046" spans="1:17" ht="75">
      <c r="B2046" t="s">
        <v>6902</v>
      </c>
      <c r="C2046" s="3" t="s">
        <v>6903</v>
      </c>
      <c r="D2046" t="s">
        <v>20</v>
      </c>
      <c r="E2046" t="s">
        <v>32</v>
      </c>
      <c r="F2046" s="3" t="s">
        <v>22</v>
      </c>
      <c r="G2046" t="s">
        <v>23</v>
      </c>
      <c r="H2046" s="3" t="s">
        <v>34</v>
      </c>
      <c r="I2046" s="3" t="s">
        <v>6891</v>
      </c>
      <c r="J2046" t="s">
        <v>29</v>
      </c>
      <c r="K2046" s="3" t="s">
        <v>29</v>
      </c>
      <c r="P2046" s="3" t="s">
        <v>29</v>
      </c>
      <c r="Q2046" s="3" t="s">
        <v>29</v>
      </c>
    </row>
    <row r="2047" spans="1:17" ht="60">
      <c r="B2047" t="s">
        <v>6904</v>
      </c>
      <c r="C2047" s="3" t="s">
        <v>6905</v>
      </c>
      <c r="D2047" t="s">
        <v>20</v>
      </c>
      <c r="E2047" t="s">
        <v>32</v>
      </c>
      <c r="F2047" s="3" t="s">
        <v>22</v>
      </c>
      <c r="G2047" t="s">
        <v>23</v>
      </c>
      <c r="H2047" s="3" t="s">
        <v>34</v>
      </c>
      <c r="I2047" s="3" t="s">
        <v>6891</v>
      </c>
      <c r="J2047" t="s">
        <v>29</v>
      </c>
      <c r="K2047" s="3" t="s">
        <v>29</v>
      </c>
      <c r="P2047" s="3" t="s">
        <v>29</v>
      </c>
      <c r="Q2047" s="3" t="s">
        <v>29</v>
      </c>
    </row>
    <row r="2048" spans="1:17" ht="75">
      <c r="B2048" t="s">
        <v>6906</v>
      </c>
      <c r="C2048" s="3" t="s">
        <v>6907</v>
      </c>
      <c r="D2048" t="s">
        <v>20</v>
      </c>
      <c r="E2048" t="s">
        <v>32</v>
      </c>
      <c r="F2048" s="3" t="s">
        <v>40</v>
      </c>
      <c r="G2048" t="s">
        <v>23</v>
      </c>
      <c r="H2048" s="3" t="s">
        <v>34</v>
      </c>
      <c r="I2048" s="3" t="s">
        <v>6891</v>
      </c>
      <c r="J2048" t="s">
        <v>29</v>
      </c>
      <c r="K2048" s="3" t="s">
        <v>29</v>
      </c>
      <c r="P2048" s="3" t="s">
        <v>29</v>
      </c>
      <c r="Q2048" s="3" t="s">
        <v>29</v>
      </c>
    </row>
    <row r="2049" spans="1:17" ht="105">
      <c r="B2049" t="s">
        <v>6908</v>
      </c>
      <c r="C2049" s="3" t="s">
        <v>6909</v>
      </c>
      <c r="D2049" t="s">
        <v>20</v>
      </c>
      <c r="E2049" t="s">
        <v>32</v>
      </c>
      <c r="F2049" s="3" t="s">
        <v>40</v>
      </c>
      <c r="G2049" t="s">
        <v>23</v>
      </c>
      <c r="H2049" s="3" t="s">
        <v>34</v>
      </c>
      <c r="I2049" s="3" t="s">
        <v>6891</v>
      </c>
      <c r="J2049" t="s">
        <v>29</v>
      </c>
      <c r="K2049" s="3" t="s">
        <v>29</v>
      </c>
      <c r="P2049" s="3" t="s">
        <v>29</v>
      </c>
      <c r="Q2049" s="3" t="s">
        <v>29</v>
      </c>
    </row>
    <row r="2050" spans="1:17" ht="45">
      <c r="B2050" t="s">
        <v>6910</v>
      </c>
      <c r="C2050" s="3" t="s">
        <v>6911</v>
      </c>
      <c r="D2050" t="s">
        <v>20</v>
      </c>
      <c r="E2050" t="s">
        <v>32</v>
      </c>
      <c r="F2050" s="3" t="s">
        <v>40</v>
      </c>
      <c r="G2050" t="s">
        <v>23</v>
      </c>
      <c r="H2050" s="3" t="s">
        <v>34</v>
      </c>
      <c r="I2050" s="3" t="s">
        <v>6891</v>
      </c>
      <c r="J2050" t="s">
        <v>29</v>
      </c>
      <c r="K2050" s="3" t="s">
        <v>29</v>
      </c>
      <c r="P2050" s="3" t="s">
        <v>29</v>
      </c>
      <c r="Q2050" s="3" t="s">
        <v>29</v>
      </c>
    </row>
    <row r="2051" spans="1:17" ht="45">
      <c r="B2051" t="s">
        <v>6912</v>
      </c>
      <c r="C2051" s="3" t="s">
        <v>6913</v>
      </c>
      <c r="D2051" t="s">
        <v>20</v>
      </c>
      <c r="E2051" t="s">
        <v>32</v>
      </c>
      <c r="F2051" s="3" t="s">
        <v>40</v>
      </c>
      <c r="G2051" t="s">
        <v>23</v>
      </c>
      <c r="H2051" s="3" t="s">
        <v>34</v>
      </c>
      <c r="I2051" s="3" t="s">
        <v>6891</v>
      </c>
      <c r="J2051" t="s">
        <v>29</v>
      </c>
      <c r="K2051" s="3" t="s">
        <v>29</v>
      </c>
      <c r="P2051" s="3" t="s">
        <v>29</v>
      </c>
      <c r="Q2051" s="3" t="s">
        <v>29</v>
      </c>
    </row>
    <row r="2052" spans="1:17" ht="60">
      <c r="A2052" s="25"/>
      <c r="B2052" t="s">
        <v>85</v>
      </c>
      <c r="C2052" s="3" t="s">
        <v>86</v>
      </c>
      <c r="D2052" t="s">
        <v>38</v>
      </c>
      <c r="E2052" t="s">
        <v>39</v>
      </c>
      <c r="F2052" s="3" t="s">
        <v>33</v>
      </c>
      <c r="G2052" t="s">
        <v>41</v>
      </c>
      <c r="H2052" s="3" t="s">
        <v>42</v>
      </c>
      <c r="L2052" s="3" t="s">
        <v>42</v>
      </c>
      <c r="M2052" t="s">
        <v>39</v>
      </c>
    </row>
    <row r="2053" spans="1:17" ht="45">
      <c r="A2053" s="25"/>
      <c r="B2053" t="s">
        <v>87</v>
      </c>
      <c r="C2053" s="3" t="s">
        <v>88</v>
      </c>
      <c r="D2053" t="s">
        <v>38</v>
      </c>
      <c r="E2053" t="s">
        <v>39</v>
      </c>
      <c r="F2053" s="3" t="s">
        <v>22</v>
      </c>
      <c r="G2053" t="s">
        <v>41</v>
      </c>
      <c r="H2053" s="3" t="s">
        <v>42</v>
      </c>
      <c r="L2053" s="3" t="s">
        <v>42</v>
      </c>
      <c r="M2053" t="s">
        <v>39</v>
      </c>
    </row>
    <row r="2054" spans="1:17" ht="45">
      <c r="A2054" s="25"/>
      <c r="B2054" t="s">
        <v>36</v>
      </c>
      <c r="C2054" s="3" t="s">
        <v>37</v>
      </c>
      <c r="D2054" t="s">
        <v>38</v>
      </c>
      <c r="E2054" t="s">
        <v>39</v>
      </c>
      <c r="F2054" s="3" t="s">
        <v>40</v>
      </c>
      <c r="G2054" t="s">
        <v>41</v>
      </c>
      <c r="H2054" s="3" t="s">
        <v>42</v>
      </c>
      <c r="L2054" s="3" t="s">
        <v>42</v>
      </c>
      <c r="M2054" t="s">
        <v>39</v>
      </c>
    </row>
    <row r="2055" spans="1:17" ht="45">
      <c r="B2055" t="s">
        <v>43</v>
      </c>
      <c r="C2055" s="3" t="s">
        <v>44</v>
      </c>
      <c r="D2055" t="s">
        <v>38</v>
      </c>
      <c r="E2055" t="s">
        <v>39</v>
      </c>
      <c r="F2055" s="3" t="s">
        <v>45</v>
      </c>
      <c r="G2055" t="s">
        <v>41</v>
      </c>
      <c r="H2055" s="3" t="s">
        <v>42</v>
      </c>
      <c r="L2055" s="3" t="s">
        <v>42</v>
      </c>
      <c r="M2055" t="s">
        <v>39</v>
      </c>
    </row>
    <row r="2056" spans="1:17" ht="90">
      <c r="B2056" t="s">
        <v>97</v>
      </c>
      <c r="C2056" s="3" t="s">
        <v>98</v>
      </c>
      <c r="D2056" t="s">
        <v>38</v>
      </c>
      <c r="E2056" t="s">
        <v>39</v>
      </c>
      <c r="F2056" s="3" t="s">
        <v>33</v>
      </c>
      <c r="G2056" t="s">
        <v>41</v>
      </c>
      <c r="H2056" s="3" t="s">
        <v>42</v>
      </c>
      <c r="L2056" s="3" t="s">
        <v>42</v>
      </c>
      <c r="M2056" t="s">
        <v>39</v>
      </c>
    </row>
    <row r="2057" spans="1:17" ht="105">
      <c r="B2057" t="s">
        <v>99</v>
      </c>
      <c r="C2057" s="3" t="s">
        <v>100</v>
      </c>
      <c r="D2057" t="s">
        <v>38</v>
      </c>
      <c r="E2057" t="s">
        <v>39</v>
      </c>
      <c r="F2057" s="3" t="s">
        <v>22</v>
      </c>
      <c r="G2057" t="s">
        <v>41</v>
      </c>
      <c r="H2057" s="3" t="s">
        <v>42</v>
      </c>
      <c r="L2057" s="3" t="s">
        <v>42</v>
      </c>
      <c r="M2057" t="s">
        <v>39</v>
      </c>
    </row>
    <row r="2058" spans="1:17" ht="135">
      <c r="B2058" t="s">
        <v>51</v>
      </c>
      <c r="C2058" s="3" t="s">
        <v>52</v>
      </c>
      <c r="D2058" t="s">
        <v>38</v>
      </c>
      <c r="E2058" t="s">
        <v>39</v>
      </c>
      <c r="F2058" s="3" t="s">
        <v>40</v>
      </c>
      <c r="G2058" t="s">
        <v>41</v>
      </c>
      <c r="H2058" s="3" t="s">
        <v>42</v>
      </c>
      <c r="L2058" s="3" t="s">
        <v>42</v>
      </c>
      <c r="M2058" t="s">
        <v>39</v>
      </c>
    </row>
    <row r="2059" spans="1:17" ht="45">
      <c r="B2059" t="s">
        <v>53</v>
      </c>
      <c r="C2059" s="3" t="s">
        <v>54</v>
      </c>
      <c r="D2059" t="s">
        <v>38</v>
      </c>
      <c r="E2059" t="s">
        <v>39</v>
      </c>
      <c r="F2059" s="3" t="s">
        <v>45</v>
      </c>
      <c r="G2059" t="s">
        <v>41</v>
      </c>
      <c r="H2059" s="3" t="s">
        <v>42</v>
      </c>
      <c r="L2059" s="3" t="s">
        <v>42</v>
      </c>
      <c r="M2059" t="s">
        <v>39</v>
      </c>
    </row>
    <row r="2060" spans="1:17" ht="75">
      <c r="B2060" t="s">
        <v>105</v>
      </c>
      <c r="C2060" s="3" t="s">
        <v>106</v>
      </c>
      <c r="D2060" t="s">
        <v>38</v>
      </c>
      <c r="E2060" t="s">
        <v>39</v>
      </c>
      <c r="F2060" s="3" t="s">
        <v>33</v>
      </c>
      <c r="G2060" t="s">
        <v>41</v>
      </c>
      <c r="H2060" s="3" t="s">
        <v>42</v>
      </c>
      <c r="L2060" s="3" t="s">
        <v>42</v>
      </c>
      <c r="M2060" t="s">
        <v>39</v>
      </c>
    </row>
    <row r="2061" spans="1:17" ht="105">
      <c r="B2061" t="s">
        <v>107</v>
      </c>
      <c r="C2061" s="3" t="s">
        <v>108</v>
      </c>
      <c r="D2061" t="s">
        <v>38</v>
      </c>
      <c r="E2061" t="s">
        <v>39</v>
      </c>
      <c r="F2061" s="3" t="s">
        <v>22</v>
      </c>
      <c r="G2061" t="s">
        <v>41</v>
      </c>
      <c r="H2061" s="3" t="s">
        <v>42</v>
      </c>
      <c r="L2061" s="3" t="s">
        <v>42</v>
      </c>
      <c r="M2061" t="s">
        <v>39</v>
      </c>
    </row>
    <row r="2062" spans="1:17" ht="135">
      <c r="B2062" t="s">
        <v>64</v>
      </c>
      <c r="C2062" s="3" t="s">
        <v>65</v>
      </c>
      <c r="D2062" t="s">
        <v>38</v>
      </c>
      <c r="E2062" t="s">
        <v>39</v>
      </c>
      <c r="F2062" s="3" t="s">
        <v>40</v>
      </c>
      <c r="G2062" t="s">
        <v>41</v>
      </c>
      <c r="H2062" s="3" t="s">
        <v>42</v>
      </c>
      <c r="L2062" s="3" t="s">
        <v>42</v>
      </c>
      <c r="M2062" t="s">
        <v>39</v>
      </c>
    </row>
    <row r="2063" spans="1:17" ht="45">
      <c r="B2063" t="s">
        <v>66</v>
      </c>
      <c r="C2063" s="3" t="s">
        <v>67</v>
      </c>
      <c r="D2063" t="s">
        <v>38</v>
      </c>
      <c r="E2063" t="s">
        <v>39</v>
      </c>
      <c r="F2063" s="3" t="s">
        <v>45</v>
      </c>
      <c r="G2063" t="s">
        <v>41</v>
      </c>
      <c r="H2063" s="3" t="s">
        <v>42</v>
      </c>
      <c r="L2063" s="3" t="s">
        <v>42</v>
      </c>
      <c r="M2063" t="s">
        <v>39</v>
      </c>
    </row>
    <row r="2064" spans="1:17" ht="60">
      <c r="B2064" t="s">
        <v>113</v>
      </c>
      <c r="C2064" s="3" t="s">
        <v>114</v>
      </c>
      <c r="D2064" t="s">
        <v>38</v>
      </c>
      <c r="E2064" t="s">
        <v>39</v>
      </c>
      <c r="F2064" s="3" t="s">
        <v>33</v>
      </c>
      <c r="G2064" t="s">
        <v>41</v>
      </c>
      <c r="H2064" s="3" t="s">
        <v>42</v>
      </c>
      <c r="L2064" s="3" t="s">
        <v>42</v>
      </c>
      <c r="M2064" t="s">
        <v>39</v>
      </c>
    </row>
    <row r="2065" spans="2:13" ht="75">
      <c r="B2065" t="s">
        <v>115</v>
      </c>
      <c r="C2065" s="3" t="s">
        <v>116</v>
      </c>
      <c r="D2065" t="s">
        <v>38</v>
      </c>
      <c r="E2065" t="s">
        <v>39</v>
      </c>
      <c r="F2065" s="3" t="s">
        <v>22</v>
      </c>
      <c r="G2065" t="s">
        <v>41</v>
      </c>
      <c r="H2065" s="3" t="s">
        <v>42</v>
      </c>
      <c r="L2065" s="3" t="s">
        <v>42</v>
      </c>
      <c r="M2065" t="s">
        <v>39</v>
      </c>
    </row>
    <row r="2066" spans="2:13" ht="105">
      <c r="B2066" t="s">
        <v>81</v>
      </c>
      <c r="C2066" s="3" t="s">
        <v>82</v>
      </c>
      <c r="D2066" t="s">
        <v>38</v>
      </c>
      <c r="E2066" t="s">
        <v>39</v>
      </c>
      <c r="F2066" s="3" t="s">
        <v>40</v>
      </c>
      <c r="G2066" t="s">
        <v>41</v>
      </c>
      <c r="H2066" s="3" t="s">
        <v>42</v>
      </c>
      <c r="L2066" s="3" t="s">
        <v>42</v>
      </c>
      <c r="M2066" t="s">
        <v>39</v>
      </c>
    </row>
    <row r="2067" spans="2:13" ht="60">
      <c r="B2067" t="s">
        <v>83</v>
      </c>
      <c r="C2067" s="3" t="s">
        <v>84</v>
      </c>
      <c r="D2067" t="s">
        <v>38</v>
      </c>
      <c r="E2067" t="s">
        <v>39</v>
      </c>
      <c r="F2067" s="3" t="s">
        <v>45</v>
      </c>
      <c r="G2067" t="s">
        <v>41</v>
      </c>
      <c r="H2067" s="3" t="s">
        <v>42</v>
      </c>
      <c r="L2067" s="3" t="s">
        <v>42</v>
      </c>
      <c r="M2067" t="s">
        <v>39</v>
      </c>
    </row>
    <row r="2068" spans="2:13" ht="120">
      <c r="B2068" t="s">
        <v>121</v>
      </c>
      <c r="C2068" s="3" t="s">
        <v>122</v>
      </c>
      <c r="D2068" t="s">
        <v>38</v>
      </c>
      <c r="E2068" t="s">
        <v>91</v>
      </c>
      <c r="F2068" s="3" t="s">
        <v>33</v>
      </c>
      <c r="G2068" t="s">
        <v>41</v>
      </c>
      <c r="H2068" s="3" t="s">
        <v>92</v>
      </c>
      <c r="L2068" s="3" t="s">
        <v>93</v>
      </c>
      <c r="M2068" t="s">
        <v>94</v>
      </c>
    </row>
    <row r="2069" spans="2:13" ht="120">
      <c r="B2069" t="s">
        <v>123</v>
      </c>
      <c r="C2069" s="3" t="s">
        <v>124</v>
      </c>
      <c r="D2069" t="s">
        <v>38</v>
      </c>
      <c r="E2069" t="s">
        <v>91</v>
      </c>
      <c r="F2069" s="3" t="s">
        <v>22</v>
      </c>
      <c r="G2069" t="s">
        <v>41</v>
      </c>
      <c r="H2069" s="3" t="s">
        <v>92</v>
      </c>
      <c r="L2069" s="3" t="s">
        <v>93</v>
      </c>
      <c r="M2069" t="s">
        <v>94</v>
      </c>
    </row>
    <row r="2070" spans="2:13" ht="90">
      <c r="B2070" t="s">
        <v>89</v>
      </c>
      <c r="C2070" s="3" t="s">
        <v>90</v>
      </c>
      <c r="D2070" t="s">
        <v>38</v>
      </c>
      <c r="E2070" t="s">
        <v>91</v>
      </c>
      <c r="F2070" s="3" t="s">
        <v>40</v>
      </c>
      <c r="G2070" t="s">
        <v>41</v>
      </c>
      <c r="H2070" s="3" t="s">
        <v>92</v>
      </c>
      <c r="L2070" s="3" t="s">
        <v>93</v>
      </c>
      <c r="M2070" t="s">
        <v>94</v>
      </c>
    </row>
    <row r="2071" spans="2:13" ht="45">
      <c r="B2071" t="s">
        <v>95</v>
      </c>
      <c r="C2071" s="3" t="s">
        <v>96</v>
      </c>
      <c r="D2071" t="s">
        <v>38</v>
      </c>
      <c r="E2071" t="s">
        <v>91</v>
      </c>
      <c r="F2071" s="3" t="s">
        <v>45</v>
      </c>
      <c r="G2071" t="s">
        <v>41</v>
      </c>
      <c r="H2071" s="3" t="s">
        <v>92</v>
      </c>
      <c r="L2071" s="3" t="s">
        <v>93</v>
      </c>
      <c r="M2071" t="s">
        <v>94</v>
      </c>
    </row>
    <row r="2072" spans="2:13" ht="90">
      <c r="B2072" t="s">
        <v>127</v>
      </c>
      <c r="C2072" s="3" t="s">
        <v>128</v>
      </c>
      <c r="D2072" t="s">
        <v>38</v>
      </c>
      <c r="E2072" t="s">
        <v>91</v>
      </c>
      <c r="F2072" s="3" t="s">
        <v>33</v>
      </c>
      <c r="G2072" t="s">
        <v>41</v>
      </c>
      <c r="H2072" s="3" t="s">
        <v>92</v>
      </c>
      <c r="L2072" s="3" t="s">
        <v>93</v>
      </c>
      <c r="M2072" t="s">
        <v>94</v>
      </c>
    </row>
    <row r="2073" spans="2:13" ht="120">
      <c r="B2073" t="s">
        <v>129</v>
      </c>
      <c r="C2073" s="3" t="s">
        <v>130</v>
      </c>
      <c r="D2073" t="s">
        <v>38</v>
      </c>
      <c r="E2073" t="s">
        <v>91</v>
      </c>
      <c r="F2073" s="3" t="s">
        <v>22</v>
      </c>
      <c r="G2073" t="s">
        <v>41</v>
      </c>
      <c r="H2073" s="3" t="s">
        <v>92</v>
      </c>
      <c r="L2073" s="3" t="s">
        <v>93</v>
      </c>
      <c r="M2073" t="s">
        <v>94</v>
      </c>
    </row>
    <row r="2074" spans="2:13" ht="120">
      <c r="B2074" t="s">
        <v>101</v>
      </c>
      <c r="C2074" s="3" t="s">
        <v>102</v>
      </c>
      <c r="D2074" t="s">
        <v>38</v>
      </c>
      <c r="E2074" t="s">
        <v>91</v>
      </c>
      <c r="F2074" s="3" t="s">
        <v>40</v>
      </c>
      <c r="G2074" t="s">
        <v>41</v>
      </c>
      <c r="H2074" s="3" t="s">
        <v>92</v>
      </c>
      <c r="L2074" s="3" t="s">
        <v>93</v>
      </c>
      <c r="M2074" t="s">
        <v>94</v>
      </c>
    </row>
    <row r="2075" spans="2:13" ht="45">
      <c r="B2075" t="s">
        <v>103</v>
      </c>
      <c r="C2075" s="3" t="s">
        <v>104</v>
      </c>
      <c r="D2075" t="s">
        <v>38</v>
      </c>
      <c r="E2075" t="s">
        <v>91</v>
      </c>
      <c r="F2075" s="3" t="s">
        <v>45</v>
      </c>
      <c r="G2075" t="s">
        <v>41</v>
      </c>
      <c r="H2075" s="3" t="s">
        <v>92</v>
      </c>
      <c r="L2075" s="3" t="s">
        <v>93</v>
      </c>
      <c r="M2075" t="s">
        <v>94</v>
      </c>
    </row>
    <row r="2076" spans="2:13" ht="90">
      <c r="B2076" t="s">
        <v>135</v>
      </c>
      <c r="C2076" s="3" t="s">
        <v>136</v>
      </c>
      <c r="D2076" t="s">
        <v>38</v>
      </c>
      <c r="E2076" t="s">
        <v>91</v>
      </c>
      <c r="F2076" s="3" t="s">
        <v>33</v>
      </c>
      <c r="G2076" t="s">
        <v>41</v>
      </c>
      <c r="H2076" s="3" t="s">
        <v>92</v>
      </c>
      <c r="L2076" s="3" t="s">
        <v>93</v>
      </c>
      <c r="M2076" t="s">
        <v>94</v>
      </c>
    </row>
    <row r="2077" spans="2:13" ht="120">
      <c r="B2077" t="s">
        <v>137</v>
      </c>
      <c r="C2077" s="3" t="s">
        <v>138</v>
      </c>
      <c r="D2077" t="s">
        <v>38</v>
      </c>
      <c r="E2077" t="s">
        <v>91</v>
      </c>
      <c r="F2077" s="3" t="s">
        <v>22</v>
      </c>
      <c r="G2077" t="s">
        <v>41</v>
      </c>
      <c r="H2077" s="3" t="s">
        <v>92</v>
      </c>
      <c r="L2077" s="3" t="s">
        <v>93</v>
      </c>
      <c r="M2077" t="s">
        <v>94</v>
      </c>
    </row>
    <row r="2078" spans="2:13" ht="105">
      <c r="B2078" t="s">
        <v>109</v>
      </c>
      <c r="C2078" s="3" t="s">
        <v>110</v>
      </c>
      <c r="D2078" t="s">
        <v>38</v>
      </c>
      <c r="E2078" t="s">
        <v>91</v>
      </c>
      <c r="F2078" s="3" t="s">
        <v>40</v>
      </c>
      <c r="G2078" t="s">
        <v>41</v>
      </c>
      <c r="H2078" s="3" t="s">
        <v>92</v>
      </c>
      <c r="L2078" s="3" t="s">
        <v>93</v>
      </c>
      <c r="M2078" t="s">
        <v>94</v>
      </c>
    </row>
    <row r="2079" spans="2:13" ht="60">
      <c r="B2079" t="s">
        <v>111</v>
      </c>
      <c r="C2079" s="3" t="s">
        <v>112</v>
      </c>
      <c r="D2079" t="s">
        <v>38</v>
      </c>
      <c r="E2079" t="s">
        <v>91</v>
      </c>
      <c r="F2079" s="3" t="s">
        <v>45</v>
      </c>
      <c r="G2079" t="s">
        <v>41</v>
      </c>
      <c r="H2079" s="3" t="s">
        <v>92</v>
      </c>
      <c r="L2079" s="3" t="s">
        <v>93</v>
      </c>
      <c r="M2079" t="s">
        <v>94</v>
      </c>
    </row>
    <row r="2080" spans="2:13" ht="60">
      <c r="B2080" t="s">
        <v>143</v>
      </c>
      <c r="C2080" s="3" t="s">
        <v>144</v>
      </c>
      <c r="D2080" t="s">
        <v>38</v>
      </c>
      <c r="E2080" t="s">
        <v>91</v>
      </c>
      <c r="F2080" s="3" t="s">
        <v>33</v>
      </c>
      <c r="G2080" t="s">
        <v>41</v>
      </c>
      <c r="H2080" s="3" t="s">
        <v>92</v>
      </c>
      <c r="L2080" s="3" t="s">
        <v>93</v>
      </c>
      <c r="M2080" t="s">
        <v>94</v>
      </c>
    </row>
    <row r="2081" spans="2:13" ht="75">
      <c r="B2081" t="s">
        <v>145</v>
      </c>
      <c r="C2081" s="3" t="s">
        <v>146</v>
      </c>
      <c r="D2081" t="s">
        <v>38</v>
      </c>
      <c r="E2081" t="s">
        <v>91</v>
      </c>
      <c r="F2081" s="3" t="s">
        <v>22</v>
      </c>
      <c r="G2081" t="s">
        <v>41</v>
      </c>
      <c r="H2081" s="3" t="s">
        <v>92</v>
      </c>
      <c r="L2081" s="3" t="s">
        <v>93</v>
      </c>
      <c r="M2081" t="s">
        <v>94</v>
      </c>
    </row>
    <row r="2082" spans="2:13" ht="90">
      <c r="B2082" t="s">
        <v>117</v>
      </c>
      <c r="C2082" s="3" t="s">
        <v>118</v>
      </c>
      <c r="D2082" t="s">
        <v>38</v>
      </c>
      <c r="E2082" t="s">
        <v>91</v>
      </c>
      <c r="F2082" s="3" t="s">
        <v>40</v>
      </c>
      <c r="G2082" t="s">
        <v>41</v>
      </c>
      <c r="H2082" s="3" t="s">
        <v>92</v>
      </c>
      <c r="L2082" s="3" t="s">
        <v>93</v>
      </c>
      <c r="M2082" t="s">
        <v>94</v>
      </c>
    </row>
    <row r="2083" spans="2:13" ht="60">
      <c r="B2083" t="s">
        <v>119</v>
      </c>
      <c r="C2083" s="3" t="s">
        <v>120</v>
      </c>
      <c r="D2083" t="s">
        <v>38</v>
      </c>
      <c r="E2083" t="s">
        <v>91</v>
      </c>
      <c r="F2083" s="3" t="s">
        <v>45</v>
      </c>
      <c r="G2083" t="s">
        <v>41</v>
      </c>
      <c r="H2083" s="3" t="s">
        <v>92</v>
      </c>
      <c r="L2083" s="3" t="s">
        <v>93</v>
      </c>
      <c r="M2083" t="s">
        <v>94</v>
      </c>
    </row>
    <row r="2084" spans="2:13" ht="45">
      <c r="B2084" t="s">
        <v>151</v>
      </c>
      <c r="C2084" s="3" t="s">
        <v>152</v>
      </c>
      <c r="D2084" t="s">
        <v>38</v>
      </c>
      <c r="E2084" t="s">
        <v>91</v>
      </c>
      <c r="F2084" s="3" t="s">
        <v>33</v>
      </c>
      <c r="G2084" t="s">
        <v>41</v>
      </c>
      <c r="H2084" s="3" t="s">
        <v>92</v>
      </c>
      <c r="L2084" s="3" t="s">
        <v>93</v>
      </c>
      <c r="M2084" t="s">
        <v>94</v>
      </c>
    </row>
    <row r="2085" spans="2:13" ht="75">
      <c r="B2085" t="s">
        <v>153</v>
      </c>
      <c r="C2085" s="3" t="s">
        <v>154</v>
      </c>
      <c r="D2085" t="s">
        <v>38</v>
      </c>
      <c r="E2085" t="s">
        <v>91</v>
      </c>
      <c r="F2085" s="3" t="s">
        <v>22</v>
      </c>
      <c r="G2085" t="s">
        <v>41</v>
      </c>
      <c r="H2085" s="3" t="s">
        <v>92</v>
      </c>
      <c r="L2085" s="3" t="s">
        <v>93</v>
      </c>
      <c r="M2085" t="s">
        <v>94</v>
      </c>
    </row>
    <row r="2086" spans="2:13" ht="75">
      <c r="B2086" t="s">
        <v>125</v>
      </c>
      <c r="C2086" s="3" t="s">
        <v>126</v>
      </c>
      <c r="D2086" t="s">
        <v>38</v>
      </c>
      <c r="E2086" t="s">
        <v>91</v>
      </c>
      <c r="F2086" s="3" t="s">
        <v>40</v>
      </c>
      <c r="G2086" t="s">
        <v>41</v>
      </c>
      <c r="H2086" s="3" t="s">
        <v>92</v>
      </c>
      <c r="L2086" s="3" t="s">
        <v>93</v>
      </c>
      <c r="M2086" t="s">
        <v>94</v>
      </c>
    </row>
    <row r="2087" spans="2:13" ht="45">
      <c r="B2087" t="s">
        <v>159</v>
      </c>
      <c r="C2087" s="3" t="s">
        <v>160</v>
      </c>
      <c r="D2087" t="s">
        <v>38</v>
      </c>
      <c r="E2087" t="s">
        <v>91</v>
      </c>
      <c r="F2087" s="3" t="s">
        <v>33</v>
      </c>
      <c r="G2087" t="s">
        <v>41</v>
      </c>
      <c r="H2087" s="3" t="s">
        <v>92</v>
      </c>
      <c r="L2087" s="3" t="s">
        <v>93</v>
      </c>
      <c r="M2087" t="s">
        <v>94</v>
      </c>
    </row>
    <row r="2088" spans="2:13" ht="75">
      <c r="B2088" t="s">
        <v>161</v>
      </c>
      <c r="C2088" s="3" t="s">
        <v>162</v>
      </c>
      <c r="D2088" t="s">
        <v>38</v>
      </c>
      <c r="E2088" t="s">
        <v>91</v>
      </c>
      <c r="F2088" s="3" t="s">
        <v>22</v>
      </c>
      <c r="G2088" t="s">
        <v>41</v>
      </c>
      <c r="H2088" s="3" t="s">
        <v>92</v>
      </c>
      <c r="L2088" s="3" t="s">
        <v>93</v>
      </c>
      <c r="M2088" t="s">
        <v>94</v>
      </c>
    </row>
    <row r="2089" spans="2:13" ht="105">
      <c r="B2089" t="s">
        <v>131</v>
      </c>
      <c r="C2089" s="3" t="s">
        <v>132</v>
      </c>
      <c r="D2089" t="s">
        <v>38</v>
      </c>
      <c r="E2089" t="s">
        <v>91</v>
      </c>
      <c r="F2089" s="3" t="s">
        <v>40</v>
      </c>
      <c r="G2089" t="s">
        <v>41</v>
      </c>
      <c r="H2089" s="3" t="s">
        <v>92</v>
      </c>
      <c r="L2089" s="3" t="s">
        <v>93</v>
      </c>
      <c r="M2089" t="s">
        <v>94</v>
      </c>
    </row>
    <row r="2090" spans="2:13" ht="60">
      <c r="B2090" t="s">
        <v>133</v>
      </c>
      <c r="C2090" s="3" t="s">
        <v>134</v>
      </c>
      <c r="D2090" t="s">
        <v>38</v>
      </c>
      <c r="E2090" t="s">
        <v>91</v>
      </c>
      <c r="F2090" s="3" t="s">
        <v>45</v>
      </c>
      <c r="G2090" t="s">
        <v>41</v>
      </c>
      <c r="H2090" s="3" t="s">
        <v>92</v>
      </c>
      <c r="L2090" s="3" t="s">
        <v>93</v>
      </c>
      <c r="M2090" t="s">
        <v>94</v>
      </c>
    </row>
    <row r="2091" spans="2:13" ht="105">
      <c r="B2091" t="s">
        <v>167</v>
      </c>
      <c r="C2091" s="3" t="s">
        <v>168</v>
      </c>
      <c r="D2091" t="s">
        <v>38</v>
      </c>
      <c r="E2091" t="s">
        <v>91</v>
      </c>
      <c r="F2091" s="3" t="s">
        <v>33</v>
      </c>
      <c r="G2091" t="s">
        <v>41</v>
      </c>
      <c r="H2091" s="3" t="s">
        <v>92</v>
      </c>
      <c r="L2091" s="3" t="s">
        <v>93</v>
      </c>
      <c r="M2091" t="s">
        <v>94</v>
      </c>
    </row>
    <row r="2092" spans="2:13" ht="105">
      <c r="B2092" t="s">
        <v>169</v>
      </c>
      <c r="C2092" s="3" t="s">
        <v>170</v>
      </c>
      <c r="D2092" t="s">
        <v>38</v>
      </c>
      <c r="E2092" t="s">
        <v>91</v>
      </c>
      <c r="F2092" s="3" t="s">
        <v>22</v>
      </c>
      <c r="G2092" t="s">
        <v>41</v>
      </c>
      <c r="H2092" s="3" t="s">
        <v>92</v>
      </c>
      <c r="L2092" s="3" t="s">
        <v>93</v>
      </c>
      <c r="M2092" t="s">
        <v>94</v>
      </c>
    </row>
    <row r="2093" spans="2:13" ht="30">
      <c r="B2093" t="s">
        <v>139</v>
      </c>
      <c r="C2093" s="3" t="s">
        <v>140</v>
      </c>
      <c r="D2093" t="s">
        <v>38</v>
      </c>
      <c r="E2093" t="s">
        <v>91</v>
      </c>
      <c r="F2093" s="3" t="s">
        <v>40</v>
      </c>
      <c r="G2093" t="s">
        <v>41</v>
      </c>
      <c r="H2093" s="3" t="s">
        <v>92</v>
      </c>
      <c r="L2093" s="3" t="s">
        <v>93</v>
      </c>
      <c r="M2093" t="s">
        <v>94</v>
      </c>
    </row>
    <row r="2094" spans="2:13" ht="60">
      <c r="B2094" t="s">
        <v>141</v>
      </c>
      <c r="C2094" s="3" t="s">
        <v>142</v>
      </c>
      <c r="D2094" t="s">
        <v>38</v>
      </c>
      <c r="E2094" t="s">
        <v>91</v>
      </c>
      <c r="F2094" s="3" t="s">
        <v>45</v>
      </c>
      <c r="G2094" t="s">
        <v>41</v>
      </c>
      <c r="H2094" s="3" t="s">
        <v>92</v>
      </c>
      <c r="L2094" s="3" t="s">
        <v>93</v>
      </c>
      <c r="M2094" t="s">
        <v>94</v>
      </c>
    </row>
    <row r="2095" spans="2:13" ht="45">
      <c r="B2095" t="s">
        <v>175</v>
      </c>
      <c r="C2095" s="3" t="s">
        <v>176</v>
      </c>
      <c r="D2095" t="s">
        <v>38</v>
      </c>
      <c r="E2095" t="s">
        <v>91</v>
      </c>
      <c r="F2095" s="3" t="s">
        <v>33</v>
      </c>
      <c r="G2095" t="s">
        <v>41</v>
      </c>
      <c r="H2095" s="3" t="s">
        <v>92</v>
      </c>
      <c r="L2095" s="3" t="s">
        <v>93</v>
      </c>
      <c r="M2095" t="s">
        <v>94</v>
      </c>
    </row>
    <row r="2096" spans="2:13" ht="75">
      <c r="B2096" t="s">
        <v>177</v>
      </c>
      <c r="C2096" s="3" t="s">
        <v>178</v>
      </c>
      <c r="D2096" t="s">
        <v>38</v>
      </c>
      <c r="E2096" t="s">
        <v>91</v>
      </c>
      <c r="F2096" s="3" t="s">
        <v>22</v>
      </c>
      <c r="G2096" t="s">
        <v>41</v>
      </c>
      <c r="H2096" s="3" t="s">
        <v>92</v>
      </c>
      <c r="L2096" s="3" t="s">
        <v>93</v>
      </c>
      <c r="M2096" t="s">
        <v>94</v>
      </c>
    </row>
    <row r="2097" spans="2:13" ht="90">
      <c r="B2097" t="s">
        <v>147</v>
      </c>
      <c r="C2097" s="3" t="s">
        <v>148</v>
      </c>
      <c r="D2097" t="s">
        <v>38</v>
      </c>
      <c r="E2097" t="s">
        <v>91</v>
      </c>
      <c r="F2097" s="3" t="s">
        <v>40</v>
      </c>
      <c r="G2097" t="s">
        <v>41</v>
      </c>
      <c r="H2097" s="3" t="s">
        <v>92</v>
      </c>
      <c r="L2097" s="3" t="s">
        <v>93</v>
      </c>
      <c r="M2097" t="s">
        <v>94</v>
      </c>
    </row>
    <row r="2098" spans="2:13" ht="60">
      <c r="B2098" t="s">
        <v>149</v>
      </c>
      <c r="C2098" s="3" t="s">
        <v>150</v>
      </c>
      <c r="D2098" t="s">
        <v>38</v>
      </c>
      <c r="E2098" t="s">
        <v>91</v>
      </c>
      <c r="F2098" s="3" t="s">
        <v>45</v>
      </c>
      <c r="G2098" t="s">
        <v>41</v>
      </c>
      <c r="H2098" s="3" t="s">
        <v>92</v>
      </c>
      <c r="L2098" s="3" t="s">
        <v>93</v>
      </c>
      <c r="M2098" t="s">
        <v>94</v>
      </c>
    </row>
    <row r="2099" spans="2:13" ht="60">
      <c r="B2099" t="s">
        <v>183</v>
      </c>
      <c r="C2099" s="3" t="s">
        <v>184</v>
      </c>
      <c r="D2099" t="s">
        <v>38</v>
      </c>
      <c r="E2099" t="s">
        <v>91</v>
      </c>
      <c r="F2099" s="3" t="s">
        <v>33</v>
      </c>
      <c r="G2099" t="s">
        <v>41</v>
      </c>
      <c r="H2099" s="3" t="s">
        <v>92</v>
      </c>
      <c r="L2099" s="3" t="s">
        <v>93</v>
      </c>
      <c r="M2099" t="s">
        <v>94</v>
      </c>
    </row>
    <row r="2100" spans="2:13" ht="120">
      <c r="B2100" t="s">
        <v>185</v>
      </c>
      <c r="C2100" s="3" t="s">
        <v>186</v>
      </c>
      <c r="D2100" t="s">
        <v>38</v>
      </c>
      <c r="E2100" t="s">
        <v>91</v>
      </c>
      <c r="F2100" s="3" t="s">
        <v>22</v>
      </c>
      <c r="G2100" t="s">
        <v>41</v>
      </c>
      <c r="H2100" s="3" t="s">
        <v>92</v>
      </c>
      <c r="L2100" s="3" t="s">
        <v>93</v>
      </c>
      <c r="M2100" t="s">
        <v>94</v>
      </c>
    </row>
    <row r="2101" spans="2:13" ht="30">
      <c r="B2101" t="s">
        <v>155</v>
      </c>
      <c r="C2101" s="3" t="s">
        <v>156</v>
      </c>
      <c r="D2101" t="s">
        <v>38</v>
      </c>
      <c r="E2101" t="s">
        <v>91</v>
      </c>
      <c r="F2101" s="3" t="s">
        <v>40</v>
      </c>
      <c r="G2101" t="s">
        <v>41</v>
      </c>
      <c r="H2101" s="3" t="s">
        <v>92</v>
      </c>
      <c r="L2101" s="3" t="s">
        <v>93</v>
      </c>
      <c r="M2101" t="s">
        <v>94</v>
      </c>
    </row>
    <row r="2102" spans="2:13" ht="30">
      <c r="B2102" t="s">
        <v>157</v>
      </c>
      <c r="C2102" s="3" t="s">
        <v>158</v>
      </c>
      <c r="D2102" t="s">
        <v>38</v>
      </c>
      <c r="E2102" t="s">
        <v>91</v>
      </c>
      <c r="F2102" s="3" t="s">
        <v>45</v>
      </c>
      <c r="G2102" t="s">
        <v>41</v>
      </c>
      <c r="H2102" s="3" t="s">
        <v>92</v>
      </c>
      <c r="L2102" s="3" t="s">
        <v>93</v>
      </c>
      <c r="M2102" t="s">
        <v>94</v>
      </c>
    </row>
    <row r="2103" spans="2:13" ht="75">
      <c r="B2103" t="s">
        <v>191</v>
      </c>
      <c r="C2103" s="3" t="s">
        <v>192</v>
      </c>
      <c r="D2103" t="s">
        <v>38</v>
      </c>
      <c r="E2103" t="s">
        <v>91</v>
      </c>
      <c r="F2103" s="3" t="s">
        <v>33</v>
      </c>
      <c r="G2103" t="s">
        <v>41</v>
      </c>
      <c r="H2103" s="3" t="s">
        <v>92</v>
      </c>
      <c r="L2103" s="3" t="s">
        <v>93</v>
      </c>
      <c r="M2103" t="s">
        <v>94</v>
      </c>
    </row>
    <row r="2104" spans="2:13" ht="60">
      <c r="B2104" t="s">
        <v>193</v>
      </c>
      <c r="C2104" s="3" t="s">
        <v>194</v>
      </c>
      <c r="D2104" t="s">
        <v>38</v>
      </c>
      <c r="E2104" t="s">
        <v>91</v>
      </c>
      <c r="F2104" s="3" t="s">
        <v>22</v>
      </c>
      <c r="G2104" t="s">
        <v>41</v>
      </c>
      <c r="H2104" s="3" t="s">
        <v>92</v>
      </c>
      <c r="L2104" s="3" t="s">
        <v>93</v>
      </c>
      <c r="M2104" t="s">
        <v>94</v>
      </c>
    </row>
    <row r="2105" spans="2:13" ht="105">
      <c r="B2105" t="s">
        <v>163</v>
      </c>
      <c r="C2105" s="3" t="s">
        <v>164</v>
      </c>
      <c r="D2105" t="s">
        <v>38</v>
      </c>
      <c r="E2105" t="s">
        <v>91</v>
      </c>
      <c r="F2105" s="3" t="s">
        <v>40</v>
      </c>
      <c r="G2105" t="s">
        <v>41</v>
      </c>
      <c r="H2105" s="3" t="s">
        <v>92</v>
      </c>
      <c r="L2105" s="3" t="s">
        <v>93</v>
      </c>
      <c r="M2105" t="s">
        <v>94</v>
      </c>
    </row>
    <row r="2106" spans="2:13" ht="45">
      <c r="B2106" t="s">
        <v>165</v>
      </c>
      <c r="C2106" s="3" t="s">
        <v>166</v>
      </c>
      <c r="D2106" t="s">
        <v>38</v>
      </c>
      <c r="E2106" t="s">
        <v>91</v>
      </c>
      <c r="F2106" s="3" t="s">
        <v>45</v>
      </c>
      <c r="G2106" t="s">
        <v>41</v>
      </c>
      <c r="H2106" s="3" t="s">
        <v>92</v>
      </c>
      <c r="L2106" s="3" t="s">
        <v>93</v>
      </c>
      <c r="M2106" t="s">
        <v>94</v>
      </c>
    </row>
    <row r="2107" spans="2:13" ht="120">
      <c r="B2107" t="s">
        <v>199</v>
      </c>
      <c r="C2107" s="3" t="s">
        <v>200</v>
      </c>
      <c r="D2107" t="s">
        <v>38</v>
      </c>
      <c r="E2107" t="s">
        <v>91</v>
      </c>
      <c r="F2107" s="3" t="s">
        <v>33</v>
      </c>
      <c r="G2107" t="s">
        <v>41</v>
      </c>
      <c r="H2107" s="3" t="s">
        <v>92</v>
      </c>
      <c r="L2107" s="3" t="s">
        <v>93</v>
      </c>
      <c r="M2107" t="s">
        <v>94</v>
      </c>
    </row>
    <row r="2108" spans="2:13" ht="60">
      <c r="B2108" t="s">
        <v>201</v>
      </c>
      <c r="C2108" s="3" t="s">
        <v>202</v>
      </c>
      <c r="D2108" t="s">
        <v>38</v>
      </c>
      <c r="E2108" t="s">
        <v>91</v>
      </c>
      <c r="F2108" s="3" t="s">
        <v>22</v>
      </c>
      <c r="G2108" t="s">
        <v>41</v>
      </c>
      <c r="H2108" s="3" t="s">
        <v>92</v>
      </c>
      <c r="L2108" s="3" t="s">
        <v>93</v>
      </c>
      <c r="M2108" t="s">
        <v>94</v>
      </c>
    </row>
    <row r="2109" spans="2:13" ht="60">
      <c r="B2109" t="s">
        <v>171</v>
      </c>
      <c r="C2109" s="3" t="s">
        <v>172</v>
      </c>
      <c r="D2109" t="s">
        <v>38</v>
      </c>
      <c r="E2109" t="s">
        <v>91</v>
      </c>
      <c r="F2109" s="3" t="s">
        <v>40</v>
      </c>
      <c r="G2109" t="s">
        <v>41</v>
      </c>
      <c r="H2109" s="3" t="s">
        <v>92</v>
      </c>
      <c r="L2109" s="3" t="s">
        <v>93</v>
      </c>
      <c r="M2109" t="s">
        <v>94</v>
      </c>
    </row>
    <row r="2110" spans="2:13" ht="90">
      <c r="B2110" t="s">
        <v>173</v>
      </c>
      <c r="C2110" s="3" t="s">
        <v>174</v>
      </c>
      <c r="D2110" t="s">
        <v>38</v>
      </c>
      <c r="E2110" t="s">
        <v>91</v>
      </c>
      <c r="F2110" s="3" t="s">
        <v>45</v>
      </c>
      <c r="G2110" t="s">
        <v>41</v>
      </c>
      <c r="H2110" s="3" t="s">
        <v>92</v>
      </c>
      <c r="L2110" s="3" t="s">
        <v>93</v>
      </c>
      <c r="M2110" t="s">
        <v>94</v>
      </c>
    </row>
    <row r="2111" spans="2:13" ht="45">
      <c r="B2111" t="s">
        <v>207</v>
      </c>
      <c r="C2111" s="3" t="s">
        <v>208</v>
      </c>
      <c r="D2111" t="s">
        <v>38</v>
      </c>
      <c r="E2111" t="s">
        <v>91</v>
      </c>
      <c r="F2111" s="3" t="s">
        <v>33</v>
      </c>
      <c r="G2111" t="s">
        <v>41</v>
      </c>
      <c r="H2111" s="3" t="s">
        <v>92</v>
      </c>
      <c r="L2111" s="3" t="s">
        <v>93</v>
      </c>
      <c r="M2111" t="s">
        <v>94</v>
      </c>
    </row>
    <row r="2112" spans="2:13" ht="60">
      <c r="B2112" t="s">
        <v>209</v>
      </c>
      <c r="C2112" s="3" t="s">
        <v>210</v>
      </c>
      <c r="D2112" t="s">
        <v>38</v>
      </c>
      <c r="E2112" t="s">
        <v>91</v>
      </c>
      <c r="F2112" s="3" t="s">
        <v>22</v>
      </c>
      <c r="G2112" t="s">
        <v>41</v>
      </c>
      <c r="H2112" s="3" t="s">
        <v>92</v>
      </c>
      <c r="L2112" s="3" t="s">
        <v>93</v>
      </c>
      <c r="M2112" t="s">
        <v>94</v>
      </c>
    </row>
    <row r="2113" spans="2:13" ht="60">
      <c r="B2113" t="s">
        <v>179</v>
      </c>
      <c r="C2113" s="3" t="s">
        <v>180</v>
      </c>
      <c r="D2113" t="s">
        <v>38</v>
      </c>
      <c r="E2113" t="s">
        <v>91</v>
      </c>
      <c r="F2113" s="3" t="s">
        <v>40</v>
      </c>
      <c r="G2113" t="s">
        <v>41</v>
      </c>
      <c r="H2113" s="3" t="s">
        <v>92</v>
      </c>
      <c r="L2113" s="3" t="s">
        <v>93</v>
      </c>
      <c r="M2113" t="s">
        <v>94</v>
      </c>
    </row>
    <row r="2114" spans="2:13" ht="45">
      <c r="B2114" t="s">
        <v>181</v>
      </c>
      <c r="C2114" s="3" t="s">
        <v>182</v>
      </c>
      <c r="D2114" t="s">
        <v>38</v>
      </c>
      <c r="E2114" t="s">
        <v>91</v>
      </c>
      <c r="F2114" s="3" t="s">
        <v>45</v>
      </c>
      <c r="G2114" t="s">
        <v>41</v>
      </c>
      <c r="H2114" s="3" t="s">
        <v>92</v>
      </c>
      <c r="L2114" s="3" t="s">
        <v>93</v>
      </c>
      <c r="M2114" t="s">
        <v>94</v>
      </c>
    </row>
    <row r="2115" spans="2:13" ht="75">
      <c r="B2115" t="s">
        <v>215</v>
      </c>
      <c r="C2115" s="3" t="s">
        <v>216</v>
      </c>
      <c r="D2115" t="s">
        <v>38</v>
      </c>
      <c r="E2115" t="s">
        <v>91</v>
      </c>
      <c r="F2115" s="3" t="s">
        <v>33</v>
      </c>
      <c r="G2115" t="s">
        <v>41</v>
      </c>
      <c r="H2115" s="3" t="s">
        <v>92</v>
      </c>
      <c r="L2115" s="3" t="s">
        <v>93</v>
      </c>
      <c r="M2115" t="s">
        <v>94</v>
      </c>
    </row>
    <row r="2116" spans="2:13" ht="105">
      <c r="B2116" t="s">
        <v>217</v>
      </c>
      <c r="C2116" s="3" t="s">
        <v>218</v>
      </c>
      <c r="D2116" t="s">
        <v>38</v>
      </c>
      <c r="E2116" t="s">
        <v>91</v>
      </c>
      <c r="F2116" s="3" t="s">
        <v>22</v>
      </c>
      <c r="G2116" t="s">
        <v>41</v>
      </c>
      <c r="H2116" s="3" t="s">
        <v>92</v>
      </c>
      <c r="L2116" s="3" t="s">
        <v>93</v>
      </c>
      <c r="M2116" t="s">
        <v>94</v>
      </c>
    </row>
    <row r="2117" spans="2:13" ht="90">
      <c r="B2117" t="s">
        <v>187</v>
      </c>
      <c r="C2117" s="3" t="s">
        <v>188</v>
      </c>
      <c r="D2117" t="s">
        <v>38</v>
      </c>
      <c r="E2117" t="s">
        <v>91</v>
      </c>
      <c r="F2117" s="3" t="s">
        <v>40</v>
      </c>
      <c r="G2117" t="s">
        <v>41</v>
      </c>
      <c r="H2117" s="3" t="s">
        <v>92</v>
      </c>
      <c r="L2117" s="3" t="s">
        <v>93</v>
      </c>
      <c r="M2117" t="s">
        <v>94</v>
      </c>
    </row>
    <row r="2118" spans="2:13" ht="75">
      <c r="B2118" t="s">
        <v>189</v>
      </c>
      <c r="C2118" s="3" t="s">
        <v>190</v>
      </c>
      <c r="D2118" t="s">
        <v>38</v>
      </c>
      <c r="E2118" t="s">
        <v>91</v>
      </c>
      <c r="F2118" s="3" t="s">
        <v>45</v>
      </c>
      <c r="G2118" t="s">
        <v>41</v>
      </c>
      <c r="H2118" s="3" t="s">
        <v>92</v>
      </c>
      <c r="L2118" s="3" t="s">
        <v>93</v>
      </c>
      <c r="M2118" t="s">
        <v>94</v>
      </c>
    </row>
    <row r="2119" spans="2:13" ht="60">
      <c r="B2119" t="s">
        <v>221</v>
      </c>
      <c r="C2119" s="3" t="s">
        <v>222</v>
      </c>
      <c r="D2119" t="s">
        <v>38</v>
      </c>
      <c r="E2119" t="s">
        <v>91</v>
      </c>
      <c r="F2119" s="3" t="s">
        <v>33</v>
      </c>
      <c r="G2119" t="s">
        <v>41</v>
      </c>
      <c r="H2119" s="3" t="s">
        <v>92</v>
      </c>
      <c r="L2119" s="3" t="s">
        <v>93</v>
      </c>
      <c r="M2119" t="s">
        <v>94</v>
      </c>
    </row>
    <row r="2120" spans="2:13" ht="60">
      <c r="B2120" t="s">
        <v>223</v>
      </c>
      <c r="C2120" s="3" t="s">
        <v>224</v>
      </c>
      <c r="D2120" t="s">
        <v>38</v>
      </c>
      <c r="E2120" t="s">
        <v>91</v>
      </c>
      <c r="F2120" s="3" t="s">
        <v>22</v>
      </c>
      <c r="G2120" t="s">
        <v>41</v>
      </c>
      <c r="H2120" s="3" t="s">
        <v>92</v>
      </c>
      <c r="L2120" s="3" t="s">
        <v>93</v>
      </c>
      <c r="M2120" t="s">
        <v>94</v>
      </c>
    </row>
    <row r="2121" spans="2:13" ht="45">
      <c r="B2121" t="s">
        <v>195</v>
      </c>
      <c r="C2121" s="3" t="s">
        <v>196</v>
      </c>
      <c r="D2121" t="s">
        <v>38</v>
      </c>
      <c r="E2121" t="s">
        <v>91</v>
      </c>
      <c r="F2121" s="3" t="s">
        <v>40</v>
      </c>
      <c r="G2121" t="s">
        <v>41</v>
      </c>
      <c r="H2121" s="3" t="s">
        <v>92</v>
      </c>
      <c r="L2121" s="3" t="s">
        <v>93</v>
      </c>
      <c r="M2121" t="s">
        <v>94</v>
      </c>
    </row>
    <row r="2122" spans="2:13" ht="90">
      <c r="B2122" t="s">
        <v>197</v>
      </c>
      <c r="C2122" s="3" t="s">
        <v>198</v>
      </c>
      <c r="D2122" t="s">
        <v>38</v>
      </c>
      <c r="E2122" t="s">
        <v>91</v>
      </c>
      <c r="F2122" s="3" t="s">
        <v>45</v>
      </c>
      <c r="G2122" t="s">
        <v>41</v>
      </c>
      <c r="H2122" s="3" t="s">
        <v>92</v>
      </c>
      <c r="L2122" s="3" t="s">
        <v>93</v>
      </c>
      <c r="M2122" t="s">
        <v>94</v>
      </c>
    </row>
    <row r="2123" spans="2:13" ht="45">
      <c r="B2123" t="s">
        <v>229</v>
      </c>
      <c r="C2123" s="3" t="s">
        <v>230</v>
      </c>
      <c r="D2123" t="s">
        <v>38</v>
      </c>
      <c r="E2123" t="s">
        <v>91</v>
      </c>
      <c r="F2123" s="3" t="s">
        <v>33</v>
      </c>
      <c r="G2123" t="s">
        <v>41</v>
      </c>
      <c r="H2123" s="3" t="s">
        <v>92</v>
      </c>
      <c r="L2123" s="3" t="s">
        <v>93</v>
      </c>
      <c r="M2123" t="s">
        <v>94</v>
      </c>
    </row>
    <row r="2124" spans="2:13" ht="60">
      <c r="B2124" t="s">
        <v>231</v>
      </c>
      <c r="C2124" s="3" t="s">
        <v>232</v>
      </c>
      <c r="D2124" t="s">
        <v>38</v>
      </c>
      <c r="E2124" t="s">
        <v>91</v>
      </c>
      <c r="F2124" s="3" t="s">
        <v>22</v>
      </c>
      <c r="G2124" t="s">
        <v>41</v>
      </c>
      <c r="H2124" s="3" t="s">
        <v>92</v>
      </c>
      <c r="L2124" s="3" t="s">
        <v>93</v>
      </c>
      <c r="M2124" t="s">
        <v>94</v>
      </c>
    </row>
    <row r="2125" spans="2:13" ht="90">
      <c r="B2125" t="s">
        <v>203</v>
      </c>
      <c r="C2125" s="3" t="s">
        <v>204</v>
      </c>
      <c r="D2125" t="s">
        <v>38</v>
      </c>
      <c r="E2125" t="s">
        <v>91</v>
      </c>
      <c r="F2125" s="3" t="s">
        <v>40</v>
      </c>
      <c r="G2125" t="s">
        <v>41</v>
      </c>
      <c r="H2125" s="3" t="s">
        <v>92</v>
      </c>
      <c r="L2125" s="3" t="s">
        <v>93</v>
      </c>
      <c r="M2125" t="s">
        <v>94</v>
      </c>
    </row>
    <row r="2126" spans="2:13" ht="45">
      <c r="B2126" t="s">
        <v>205</v>
      </c>
      <c r="C2126" s="3" t="s">
        <v>206</v>
      </c>
      <c r="D2126" t="s">
        <v>38</v>
      </c>
      <c r="E2126" t="s">
        <v>91</v>
      </c>
      <c r="F2126" s="3" t="s">
        <v>45</v>
      </c>
      <c r="G2126" t="s">
        <v>41</v>
      </c>
      <c r="H2126" s="3" t="s">
        <v>92</v>
      </c>
      <c r="L2126" s="3" t="s">
        <v>93</v>
      </c>
      <c r="M2126" t="s">
        <v>94</v>
      </c>
    </row>
    <row r="2127" spans="2:13" ht="30">
      <c r="B2127" t="s">
        <v>237</v>
      </c>
      <c r="C2127" s="3" t="s">
        <v>238</v>
      </c>
      <c r="D2127" t="s">
        <v>38</v>
      </c>
      <c r="E2127" t="s">
        <v>91</v>
      </c>
      <c r="F2127" s="3" t="s">
        <v>33</v>
      </c>
      <c r="G2127" t="s">
        <v>41</v>
      </c>
      <c r="H2127" s="3" t="s">
        <v>92</v>
      </c>
      <c r="L2127" s="3" t="s">
        <v>93</v>
      </c>
      <c r="M2127" t="s">
        <v>94</v>
      </c>
    </row>
    <row r="2128" spans="2:13" ht="60">
      <c r="B2128" t="s">
        <v>239</v>
      </c>
      <c r="C2128" s="3" t="s">
        <v>240</v>
      </c>
      <c r="D2128" t="s">
        <v>38</v>
      </c>
      <c r="E2128" t="s">
        <v>91</v>
      </c>
      <c r="F2128" s="3" t="s">
        <v>22</v>
      </c>
      <c r="G2128" t="s">
        <v>41</v>
      </c>
      <c r="H2128" s="3" t="s">
        <v>92</v>
      </c>
      <c r="L2128" s="3" t="s">
        <v>93</v>
      </c>
      <c r="M2128" t="s">
        <v>94</v>
      </c>
    </row>
    <row r="2129" spans="2:13" ht="90">
      <c r="B2129" t="s">
        <v>211</v>
      </c>
      <c r="C2129" s="3" t="s">
        <v>212</v>
      </c>
      <c r="D2129" t="s">
        <v>38</v>
      </c>
      <c r="E2129" t="s">
        <v>91</v>
      </c>
      <c r="F2129" s="3" t="s">
        <v>40</v>
      </c>
      <c r="G2129" t="s">
        <v>41</v>
      </c>
      <c r="H2129" s="3" t="s">
        <v>92</v>
      </c>
      <c r="L2129" s="3" t="s">
        <v>93</v>
      </c>
      <c r="M2129" t="s">
        <v>94</v>
      </c>
    </row>
    <row r="2130" spans="2:13" ht="30">
      <c r="B2130" t="s">
        <v>213</v>
      </c>
      <c r="C2130" s="3" t="s">
        <v>214</v>
      </c>
      <c r="D2130" t="s">
        <v>38</v>
      </c>
      <c r="E2130" t="s">
        <v>91</v>
      </c>
      <c r="F2130" s="3" t="s">
        <v>45</v>
      </c>
      <c r="G2130" t="s">
        <v>41</v>
      </c>
      <c r="H2130" s="3" t="s">
        <v>92</v>
      </c>
      <c r="L2130" s="3" t="s">
        <v>93</v>
      </c>
      <c r="M2130" t="s">
        <v>94</v>
      </c>
    </row>
    <row r="2131" spans="2:13" ht="45">
      <c r="B2131" t="s">
        <v>245</v>
      </c>
      <c r="C2131" s="3" t="s">
        <v>246</v>
      </c>
      <c r="D2131" t="s">
        <v>38</v>
      </c>
      <c r="E2131" t="s">
        <v>91</v>
      </c>
      <c r="F2131" s="3" t="s">
        <v>33</v>
      </c>
      <c r="G2131" t="s">
        <v>41</v>
      </c>
      <c r="H2131" s="3" t="s">
        <v>92</v>
      </c>
      <c r="L2131" s="3" t="s">
        <v>93</v>
      </c>
      <c r="M2131" t="s">
        <v>94</v>
      </c>
    </row>
    <row r="2132" spans="2:13" ht="105">
      <c r="B2132" t="s">
        <v>247</v>
      </c>
      <c r="C2132" s="3" t="s">
        <v>248</v>
      </c>
      <c r="D2132" t="s">
        <v>38</v>
      </c>
      <c r="E2132" t="s">
        <v>91</v>
      </c>
      <c r="F2132" s="3" t="s">
        <v>22</v>
      </c>
      <c r="G2132" t="s">
        <v>41</v>
      </c>
      <c r="H2132" s="3" t="s">
        <v>92</v>
      </c>
      <c r="L2132" s="3" t="s">
        <v>93</v>
      </c>
      <c r="M2132" t="s">
        <v>94</v>
      </c>
    </row>
    <row r="2133" spans="2:13" ht="60">
      <c r="B2133" t="s">
        <v>219</v>
      </c>
      <c r="C2133" s="3" t="s">
        <v>220</v>
      </c>
      <c r="D2133" t="s">
        <v>38</v>
      </c>
      <c r="E2133" t="s">
        <v>91</v>
      </c>
      <c r="F2133" s="3" t="s">
        <v>40</v>
      </c>
      <c r="G2133" t="s">
        <v>41</v>
      </c>
      <c r="H2133" s="3" t="s">
        <v>92</v>
      </c>
      <c r="L2133" s="3" t="s">
        <v>93</v>
      </c>
      <c r="M2133" t="s">
        <v>94</v>
      </c>
    </row>
    <row r="2134" spans="2:13" ht="60">
      <c r="B2134" t="s">
        <v>253</v>
      </c>
      <c r="C2134" s="3" t="s">
        <v>254</v>
      </c>
      <c r="D2134" t="s">
        <v>38</v>
      </c>
      <c r="E2134" t="s">
        <v>91</v>
      </c>
      <c r="F2134" s="3" t="s">
        <v>33</v>
      </c>
      <c r="G2134" t="s">
        <v>41</v>
      </c>
      <c r="H2134" s="3" t="s">
        <v>92</v>
      </c>
      <c r="L2134" s="3" t="s">
        <v>93</v>
      </c>
      <c r="M2134" t="s">
        <v>94</v>
      </c>
    </row>
    <row r="2135" spans="2:13" ht="60">
      <c r="B2135" t="s">
        <v>255</v>
      </c>
      <c r="C2135" s="3" t="s">
        <v>256</v>
      </c>
      <c r="D2135" t="s">
        <v>38</v>
      </c>
      <c r="E2135" t="s">
        <v>91</v>
      </c>
      <c r="F2135" s="3" t="s">
        <v>22</v>
      </c>
      <c r="G2135" t="s">
        <v>41</v>
      </c>
      <c r="H2135" s="3" t="s">
        <v>92</v>
      </c>
      <c r="L2135" s="3" t="s">
        <v>93</v>
      </c>
      <c r="M2135" t="s">
        <v>94</v>
      </c>
    </row>
    <row r="2136" spans="2:13" ht="60">
      <c r="B2136" t="s">
        <v>225</v>
      </c>
      <c r="C2136" s="3" t="s">
        <v>226</v>
      </c>
      <c r="D2136" t="s">
        <v>38</v>
      </c>
      <c r="E2136" t="s">
        <v>91</v>
      </c>
      <c r="F2136" s="3" t="s">
        <v>40</v>
      </c>
      <c r="G2136" t="s">
        <v>41</v>
      </c>
      <c r="H2136" s="3" t="s">
        <v>92</v>
      </c>
      <c r="L2136" s="3" t="s">
        <v>93</v>
      </c>
      <c r="M2136" t="s">
        <v>94</v>
      </c>
    </row>
    <row r="2137" spans="2:13" ht="45">
      <c r="B2137" t="s">
        <v>227</v>
      </c>
      <c r="C2137" s="3" t="s">
        <v>228</v>
      </c>
      <c r="D2137" t="s">
        <v>38</v>
      </c>
      <c r="E2137" t="s">
        <v>91</v>
      </c>
      <c r="F2137" s="3" t="s">
        <v>45</v>
      </c>
      <c r="G2137" t="s">
        <v>41</v>
      </c>
      <c r="H2137" s="3" t="s">
        <v>92</v>
      </c>
      <c r="L2137" s="3" t="s">
        <v>93</v>
      </c>
      <c r="M2137" t="s">
        <v>94</v>
      </c>
    </row>
    <row r="2138" spans="2:13" ht="75">
      <c r="B2138" t="s">
        <v>261</v>
      </c>
      <c r="C2138" s="3" t="s">
        <v>262</v>
      </c>
      <c r="D2138" t="s">
        <v>38</v>
      </c>
      <c r="E2138" t="s">
        <v>91</v>
      </c>
      <c r="F2138" s="3" t="s">
        <v>33</v>
      </c>
      <c r="G2138" t="s">
        <v>41</v>
      </c>
      <c r="H2138" s="3" t="s">
        <v>92</v>
      </c>
      <c r="L2138" s="3" t="s">
        <v>93</v>
      </c>
      <c r="M2138" t="s">
        <v>94</v>
      </c>
    </row>
    <row r="2139" spans="2:13" ht="45">
      <c r="B2139" t="s">
        <v>263</v>
      </c>
      <c r="C2139" s="3" t="s">
        <v>264</v>
      </c>
      <c r="D2139" t="s">
        <v>38</v>
      </c>
      <c r="E2139" t="s">
        <v>91</v>
      </c>
      <c r="F2139" s="3" t="s">
        <v>22</v>
      </c>
      <c r="G2139" t="s">
        <v>41</v>
      </c>
      <c r="H2139" s="3" t="s">
        <v>92</v>
      </c>
      <c r="L2139" s="3" t="s">
        <v>93</v>
      </c>
      <c r="M2139" t="s">
        <v>94</v>
      </c>
    </row>
    <row r="2140" spans="2:13" ht="120">
      <c r="B2140" t="s">
        <v>233</v>
      </c>
      <c r="C2140" s="3" t="s">
        <v>234</v>
      </c>
      <c r="D2140" t="s">
        <v>38</v>
      </c>
      <c r="E2140" t="s">
        <v>91</v>
      </c>
      <c r="F2140" s="3" t="s">
        <v>40</v>
      </c>
      <c r="G2140" t="s">
        <v>41</v>
      </c>
      <c r="H2140" s="3" t="s">
        <v>92</v>
      </c>
      <c r="L2140" s="3" t="s">
        <v>93</v>
      </c>
      <c r="M2140" t="s">
        <v>94</v>
      </c>
    </row>
    <row r="2141" spans="2:13" ht="45">
      <c r="B2141" t="s">
        <v>235</v>
      </c>
      <c r="C2141" s="3" t="s">
        <v>236</v>
      </c>
      <c r="D2141" t="s">
        <v>38</v>
      </c>
      <c r="E2141" t="s">
        <v>91</v>
      </c>
      <c r="F2141" s="3" t="s">
        <v>45</v>
      </c>
      <c r="G2141" t="s">
        <v>41</v>
      </c>
      <c r="H2141" s="3" t="s">
        <v>92</v>
      </c>
      <c r="L2141" s="3" t="s">
        <v>93</v>
      </c>
      <c r="M2141" t="s">
        <v>94</v>
      </c>
    </row>
    <row r="2142" spans="2:13" ht="60">
      <c r="B2142" t="s">
        <v>269</v>
      </c>
      <c r="C2142" s="3" t="s">
        <v>270</v>
      </c>
      <c r="D2142" t="s">
        <v>38</v>
      </c>
      <c r="E2142" t="s">
        <v>91</v>
      </c>
      <c r="F2142" s="3" t="s">
        <v>33</v>
      </c>
      <c r="G2142" t="s">
        <v>41</v>
      </c>
      <c r="H2142" s="3" t="s">
        <v>92</v>
      </c>
      <c r="L2142" s="3" t="s">
        <v>93</v>
      </c>
      <c r="M2142" t="s">
        <v>94</v>
      </c>
    </row>
    <row r="2143" spans="2:13" ht="60">
      <c r="B2143" t="s">
        <v>271</v>
      </c>
      <c r="C2143" s="3" t="s">
        <v>272</v>
      </c>
      <c r="D2143" t="s">
        <v>38</v>
      </c>
      <c r="E2143" t="s">
        <v>91</v>
      </c>
      <c r="F2143" s="3" t="s">
        <v>22</v>
      </c>
      <c r="G2143" t="s">
        <v>41</v>
      </c>
      <c r="H2143" s="3" t="s">
        <v>92</v>
      </c>
      <c r="L2143" s="3" t="s">
        <v>93</v>
      </c>
      <c r="M2143" t="s">
        <v>94</v>
      </c>
    </row>
    <row r="2144" spans="2:13" ht="60">
      <c r="B2144" t="s">
        <v>241</v>
      </c>
      <c r="C2144" s="3" t="s">
        <v>242</v>
      </c>
      <c r="D2144" t="s">
        <v>38</v>
      </c>
      <c r="E2144" t="s">
        <v>91</v>
      </c>
      <c r="F2144" s="3" t="s">
        <v>40</v>
      </c>
      <c r="G2144" t="s">
        <v>41</v>
      </c>
      <c r="H2144" s="3" t="s">
        <v>92</v>
      </c>
      <c r="L2144" s="3" t="s">
        <v>93</v>
      </c>
      <c r="M2144" t="s">
        <v>94</v>
      </c>
    </row>
    <row r="2145" spans="2:13" ht="60">
      <c r="B2145" t="s">
        <v>243</v>
      </c>
      <c r="C2145" s="3" t="s">
        <v>244</v>
      </c>
      <c r="D2145" t="s">
        <v>38</v>
      </c>
      <c r="E2145" t="s">
        <v>91</v>
      </c>
      <c r="F2145" s="3" t="s">
        <v>45</v>
      </c>
      <c r="G2145" t="s">
        <v>41</v>
      </c>
      <c r="H2145" s="3" t="s">
        <v>92</v>
      </c>
      <c r="L2145" s="3" t="s">
        <v>93</v>
      </c>
      <c r="M2145" t="s">
        <v>94</v>
      </c>
    </row>
    <row r="2146" spans="2:13" ht="75">
      <c r="B2146" t="s">
        <v>277</v>
      </c>
      <c r="C2146" s="3" t="s">
        <v>278</v>
      </c>
      <c r="D2146" t="s">
        <v>38</v>
      </c>
      <c r="E2146" t="s">
        <v>91</v>
      </c>
      <c r="F2146" s="3" t="s">
        <v>33</v>
      </c>
      <c r="G2146" t="s">
        <v>41</v>
      </c>
      <c r="H2146" s="3" t="s">
        <v>92</v>
      </c>
      <c r="L2146" s="3" t="s">
        <v>93</v>
      </c>
      <c r="M2146" t="s">
        <v>94</v>
      </c>
    </row>
    <row r="2147" spans="2:13" ht="60">
      <c r="B2147" t="s">
        <v>279</v>
      </c>
      <c r="C2147" s="3" t="s">
        <v>280</v>
      </c>
      <c r="D2147" t="s">
        <v>38</v>
      </c>
      <c r="E2147" t="s">
        <v>91</v>
      </c>
      <c r="F2147" s="3" t="s">
        <v>22</v>
      </c>
      <c r="G2147" t="s">
        <v>41</v>
      </c>
      <c r="H2147" s="3" t="s">
        <v>92</v>
      </c>
      <c r="L2147" s="3" t="s">
        <v>93</v>
      </c>
      <c r="M2147" t="s">
        <v>94</v>
      </c>
    </row>
    <row r="2148" spans="2:13" ht="135">
      <c r="B2148" t="s">
        <v>249</v>
      </c>
      <c r="C2148" s="3" t="s">
        <v>250</v>
      </c>
      <c r="D2148" t="s">
        <v>38</v>
      </c>
      <c r="E2148" t="s">
        <v>91</v>
      </c>
      <c r="F2148" s="3" t="s">
        <v>40</v>
      </c>
      <c r="G2148" t="s">
        <v>41</v>
      </c>
      <c r="H2148" s="3" t="s">
        <v>92</v>
      </c>
      <c r="L2148" s="3" t="s">
        <v>93</v>
      </c>
      <c r="M2148" t="s">
        <v>94</v>
      </c>
    </row>
    <row r="2149" spans="2:13" ht="90">
      <c r="B2149" t="s">
        <v>251</v>
      </c>
      <c r="C2149" s="3" t="s">
        <v>252</v>
      </c>
      <c r="D2149" t="s">
        <v>38</v>
      </c>
      <c r="E2149" t="s">
        <v>91</v>
      </c>
      <c r="F2149" s="3" t="s">
        <v>45</v>
      </c>
      <c r="G2149" t="s">
        <v>41</v>
      </c>
      <c r="H2149" s="3" t="s">
        <v>92</v>
      </c>
      <c r="L2149" s="3" t="s">
        <v>93</v>
      </c>
      <c r="M2149" t="s">
        <v>94</v>
      </c>
    </row>
    <row r="2150" spans="2:13" ht="60">
      <c r="B2150" t="s">
        <v>285</v>
      </c>
      <c r="C2150" s="3" t="s">
        <v>286</v>
      </c>
      <c r="D2150" t="s">
        <v>38</v>
      </c>
      <c r="E2150" t="s">
        <v>91</v>
      </c>
      <c r="F2150" s="3" t="s">
        <v>33</v>
      </c>
      <c r="G2150" t="s">
        <v>41</v>
      </c>
      <c r="H2150" s="3" t="s">
        <v>92</v>
      </c>
      <c r="L2150" s="3" t="s">
        <v>93</v>
      </c>
      <c r="M2150" t="s">
        <v>94</v>
      </c>
    </row>
    <row r="2151" spans="2:13" ht="105">
      <c r="B2151" t="s">
        <v>287</v>
      </c>
      <c r="C2151" s="3" t="s">
        <v>288</v>
      </c>
      <c r="D2151" t="s">
        <v>38</v>
      </c>
      <c r="E2151" t="s">
        <v>91</v>
      </c>
      <c r="F2151" s="3" t="s">
        <v>22</v>
      </c>
      <c r="G2151" t="s">
        <v>41</v>
      </c>
      <c r="H2151" s="3" t="s">
        <v>92</v>
      </c>
      <c r="L2151" s="3" t="s">
        <v>93</v>
      </c>
      <c r="M2151" t="s">
        <v>94</v>
      </c>
    </row>
    <row r="2152" spans="2:13" ht="90">
      <c r="B2152" t="s">
        <v>257</v>
      </c>
      <c r="C2152" s="3" t="s">
        <v>258</v>
      </c>
      <c r="D2152" t="s">
        <v>38</v>
      </c>
      <c r="E2152" t="s">
        <v>91</v>
      </c>
      <c r="F2152" s="3" t="s">
        <v>40</v>
      </c>
      <c r="G2152" t="s">
        <v>41</v>
      </c>
      <c r="H2152" s="3" t="s">
        <v>92</v>
      </c>
      <c r="L2152" s="3" t="s">
        <v>93</v>
      </c>
      <c r="M2152" t="s">
        <v>94</v>
      </c>
    </row>
    <row r="2153" spans="2:13" ht="45">
      <c r="B2153" t="s">
        <v>259</v>
      </c>
      <c r="C2153" s="3" t="s">
        <v>260</v>
      </c>
      <c r="D2153" t="s">
        <v>38</v>
      </c>
      <c r="E2153" t="s">
        <v>91</v>
      </c>
      <c r="F2153" s="3" t="s">
        <v>45</v>
      </c>
      <c r="G2153" t="s">
        <v>41</v>
      </c>
      <c r="H2153" s="3" t="s">
        <v>92</v>
      </c>
      <c r="L2153" s="3" t="s">
        <v>93</v>
      </c>
      <c r="M2153" t="s">
        <v>94</v>
      </c>
    </row>
    <row r="2154" spans="2:13" ht="105">
      <c r="B2154" t="s">
        <v>293</v>
      </c>
      <c r="C2154" s="3" t="s">
        <v>294</v>
      </c>
      <c r="D2154" t="s">
        <v>38</v>
      </c>
      <c r="E2154" t="s">
        <v>91</v>
      </c>
      <c r="F2154" s="3" t="s">
        <v>33</v>
      </c>
      <c r="G2154" t="s">
        <v>41</v>
      </c>
      <c r="H2154" s="3" t="s">
        <v>92</v>
      </c>
      <c r="L2154" s="3" t="s">
        <v>93</v>
      </c>
      <c r="M2154" t="s">
        <v>94</v>
      </c>
    </row>
    <row r="2155" spans="2:13" ht="60">
      <c r="B2155" t="s">
        <v>295</v>
      </c>
      <c r="C2155" s="3" t="s">
        <v>296</v>
      </c>
      <c r="D2155" t="s">
        <v>38</v>
      </c>
      <c r="E2155" t="s">
        <v>91</v>
      </c>
      <c r="F2155" s="3" t="s">
        <v>22</v>
      </c>
      <c r="G2155" t="s">
        <v>41</v>
      </c>
      <c r="H2155" s="3" t="s">
        <v>92</v>
      </c>
      <c r="L2155" s="3" t="s">
        <v>93</v>
      </c>
      <c r="M2155" t="s">
        <v>94</v>
      </c>
    </row>
    <row r="2156" spans="2:13" ht="75">
      <c r="B2156" t="s">
        <v>265</v>
      </c>
      <c r="C2156" s="3" t="s">
        <v>266</v>
      </c>
      <c r="D2156" t="s">
        <v>38</v>
      </c>
      <c r="E2156" t="s">
        <v>91</v>
      </c>
      <c r="F2156" s="3" t="s">
        <v>40</v>
      </c>
      <c r="G2156" t="s">
        <v>41</v>
      </c>
      <c r="H2156" s="3" t="s">
        <v>92</v>
      </c>
      <c r="L2156" s="3" t="s">
        <v>93</v>
      </c>
      <c r="M2156" t="s">
        <v>94</v>
      </c>
    </row>
    <row r="2157" spans="2:13" ht="60">
      <c r="B2157" t="s">
        <v>267</v>
      </c>
      <c r="C2157" s="3" t="s">
        <v>268</v>
      </c>
      <c r="D2157" t="s">
        <v>38</v>
      </c>
      <c r="E2157" t="s">
        <v>91</v>
      </c>
      <c r="F2157" s="3" t="s">
        <v>45</v>
      </c>
      <c r="G2157" t="s">
        <v>41</v>
      </c>
      <c r="H2157" s="3" t="s">
        <v>92</v>
      </c>
      <c r="L2157" s="3" t="s">
        <v>93</v>
      </c>
      <c r="M2157" t="s">
        <v>94</v>
      </c>
    </row>
    <row r="2158" spans="2:13" ht="45">
      <c r="B2158" t="s">
        <v>301</v>
      </c>
      <c r="C2158" s="3" t="s">
        <v>302</v>
      </c>
      <c r="D2158" t="s">
        <v>38</v>
      </c>
      <c r="E2158" t="s">
        <v>91</v>
      </c>
      <c r="F2158" s="3" t="s">
        <v>33</v>
      </c>
      <c r="G2158" t="s">
        <v>41</v>
      </c>
      <c r="H2158" s="3" t="s">
        <v>92</v>
      </c>
      <c r="L2158" s="3" t="s">
        <v>93</v>
      </c>
      <c r="M2158" t="s">
        <v>94</v>
      </c>
    </row>
    <row r="2159" spans="2:13" ht="75">
      <c r="B2159" t="s">
        <v>303</v>
      </c>
      <c r="C2159" s="3" t="s">
        <v>304</v>
      </c>
      <c r="D2159" t="s">
        <v>38</v>
      </c>
      <c r="E2159" t="s">
        <v>91</v>
      </c>
      <c r="F2159" s="3" t="s">
        <v>22</v>
      </c>
      <c r="G2159" t="s">
        <v>41</v>
      </c>
      <c r="H2159" s="3" t="s">
        <v>92</v>
      </c>
      <c r="L2159" s="3" t="s">
        <v>93</v>
      </c>
      <c r="M2159" t="s">
        <v>94</v>
      </c>
    </row>
    <row r="2160" spans="2:13" ht="75">
      <c r="B2160" t="s">
        <v>273</v>
      </c>
      <c r="C2160" s="3" t="s">
        <v>274</v>
      </c>
      <c r="D2160" t="s">
        <v>38</v>
      </c>
      <c r="E2160" t="s">
        <v>91</v>
      </c>
      <c r="F2160" s="3" t="s">
        <v>40</v>
      </c>
      <c r="G2160" t="s">
        <v>41</v>
      </c>
      <c r="H2160" s="3" t="s">
        <v>92</v>
      </c>
      <c r="L2160" s="3" t="s">
        <v>93</v>
      </c>
      <c r="M2160" t="s">
        <v>94</v>
      </c>
    </row>
    <row r="2161" spans="2:13" ht="90">
      <c r="B2161" t="s">
        <v>275</v>
      </c>
      <c r="C2161" s="3" t="s">
        <v>276</v>
      </c>
      <c r="D2161" t="s">
        <v>38</v>
      </c>
      <c r="E2161" t="s">
        <v>91</v>
      </c>
      <c r="F2161" s="3" t="s">
        <v>45</v>
      </c>
      <c r="G2161" t="s">
        <v>41</v>
      </c>
      <c r="H2161" s="3" t="s">
        <v>92</v>
      </c>
      <c r="L2161" s="3" t="s">
        <v>93</v>
      </c>
      <c r="M2161" t="s">
        <v>94</v>
      </c>
    </row>
    <row r="2162" spans="2:13" ht="45">
      <c r="B2162" t="s">
        <v>307</v>
      </c>
      <c r="C2162" s="3" t="s">
        <v>308</v>
      </c>
      <c r="D2162" t="s">
        <v>38</v>
      </c>
      <c r="E2162" t="s">
        <v>91</v>
      </c>
      <c r="F2162" s="3" t="s">
        <v>33</v>
      </c>
      <c r="G2162" t="s">
        <v>41</v>
      </c>
      <c r="H2162" s="3" t="s">
        <v>92</v>
      </c>
      <c r="L2162" s="3" t="s">
        <v>93</v>
      </c>
      <c r="M2162" t="s">
        <v>94</v>
      </c>
    </row>
    <row r="2163" spans="2:13" ht="60">
      <c r="B2163" t="s">
        <v>309</v>
      </c>
      <c r="C2163" s="3" t="s">
        <v>310</v>
      </c>
      <c r="D2163" t="s">
        <v>38</v>
      </c>
      <c r="E2163" t="s">
        <v>91</v>
      </c>
      <c r="F2163" s="3" t="s">
        <v>22</v>
      </c>
      <c r="G2163" t="s">
        <v>41</v>
      </c>
      <c r="H2163" s="3" t="s">
        <v>92</v>
      </c>
      <c r="L2163" s="3" t="s">
        <v>93</v>
      </c>
      <c r="M2163" t="s">
        <v>94</v>
      </c>
    </row>
    <row r="2164" spans="2:13" ht="60">
      <c r="B2164" t="s">
        <v>281</v>
      </c>
      <c r="C2164" s="3" t="s">
        <v>282</v>
      </c>
      <c r="D2164" t="s">
        <v>38</v>
      </c>
      <c r="E2164" t="s">
        <v>91</v>
      </c>
      <c r="F2164" s="3" t="s">
        <v>40</v>
      </c>
      <c r="G2164" t="s">
        <v>41</v>
      </c>
      <c r="H2164" s="3" t="s">
        <v>92</v>
      </c>
      <c r="L2164" s="3" t="s">
        <v>93</v>
      </c>
      <c r="M2164" t="s">
        <v>94</v>
      </c>
    </row>
    <row r="2165" spans="2:13" ht="45">
      <c r="B2165" t="s">
        <v>283</v>
      </c>
      <c r="C2165" s="3" t="s">
        <v>284</v>
      </c>
      <c r="D2165" t="s">
        <v>38</v>
      </c>
      <c r="E2165" t="s">
        <v>91</v>
      </c>
      <c r="F2165" s="3" t="s">
        <v>45</v>
      </c>
      <c r="G2165" t="s">
        <v>41</v>
      </c>
      <c r="H2165" s="3" t="s">
        <v>92</v>
      </c>
      <c r="L2165" s="3" t="s">
        <v>93</v>
      </c>
      <c r="M2165" t="s">
        <v>94</v>
      </c>
    </row>
    <row r="2166" spans="2:13" ht="75">
      <c r="B2166" t="s">
        <v>315</v>
      </c>
      <c r="C2166" s="3" t="s">
        <v>316</v>
      </c>
      <c r="D2166" t="s">
        <v>38</v>
      </c>
      <c r="E2166" t="s">
        <v>91</v>
      </c>
      <c r="F2166" s="3" t="s">
        <v>33</v>
      </c>
      <c r="G2166" t="s">
        <v>41</v>
      </c>
      <c r="H2166" s="3" t="s">
        <v>92</v>
      </c>
      <c r="L2166" s="3" t="s">
        <v>93</v>
      </c>
      <c r="M2166" t="s">
        <v>94</v>
      </c>
    </row>
    <row r="2167" spans="2:13" ht="105">
      <c r="B2167" t="s">
        <v>317</v>
      </c>
      <c r="C2167" s="3" t="s">
        <v>318</v>
      </c>
      <c r="D2167" t="s">
        <v>38</v>
      </c>
      <c r="E2167" t="s">
        <v>91</v>
      </c>
      <c r="F2167" s="3" t="s">
        <v>22</v>
      </c>
      <c r="G2167" t="s">
        <v>41</v>
      </c>
      <c r="H2167" s="3" t="s">
        <v>92</v>
      </c>
      <c r="L2167" s="3" t="s">
        <v>93</v>
      </c>
      <c r="M2167" t="s">
        <v>94</v>
      </c>
    </row>
    <row r="2168" spans="2:13" ht="75">
      <c r="B2168" t="s">
        <v>289</v>
      </c>
      <c r="C2168" s="3" t="s">
        <v>290</v>
      </c>
      <c r="D2168" t="s">
        <v>38</v>
      </c>
      <c r="E2168" t="s">
        <v>91</v>
      </c>
      <c r="F2168" s="3" t="s">
        <v>40</v>
      </c>
      <c r="G2168" t="s">
        <v>41</v>
      </c>
      <c r="H2168" s="3" t="s">
        <v>92</v>
      </c>
      <c r="L2168" s="3" t="s">
        <v>93</v>
      </c>
      <c r="M2168" t="s">
        <v>94</v>
      </c>
    </row>
    <row r="2169" spans="2:13" ht="30">
      <c r="B2169" t="s">
        <v>291</v>
      </c>
      <c r="C2169" s="3" t="s">
        <v>292</v>
      </c>
      <c r="D2169" t="s">
        <v>38</v>
      </c>
      <c r="E2169" t="s">
        <v>91</v>
      </c>
      <c r="F2169" s="3" t="s">
        <v>45</v>
      </c>
      <c r="G2169" t="s">
        <v>41</v>
      </c>
      <c r="H2169" s="3" t="s">
        <v>92</v>
      </c>
      <c r="L2169" s="3" t="s">
        <v>93</v>
      </c>
      <c r="M2169" t="s">
        <v>94</v>
      </c>
    </row>
    <row r="2170" spans="2:13" ht="45">
      <c r="B2170" t="s">
        <v>323</v>
      </c>
      <c r="C2170" s="3" t="s">
        <v>324</v>
      </c>
      <c r="D2170" t="s">
        <v>38</v>
      </c>
      <c r="E2170" t="s">
        <v>91</v>
      </c>
      <c r="F2170" s="3" t="s">
        <v>33</v>
      </c>
      <c r="G2170" t="s">
        <v>41</v>
      </c>
      <c r="H2170" s="3" t="s">
        <v>92</v>
      </c>
      <c r="L2170" s="3" t="s">
        <v>93</v>
      </c>
      <c r="M2170" t="s">
        <v>94</v>
      </c>
    </row>
    <row r="2171" spans="2:13" ht="60">
      <c r="B2171" t="s">
        <v>325</v>
      </c>
      <c r="C2171" s="3" t="s">
        <v>326</v>
      </c>
      <c r="D2171" t="s">
        <v>38</v>
      </c>
      <c r="E2171" t="s">
        <v>91</v>
      </c>
      <c r="F2171" s="3" t="s">
        <v>22</v>
      </c>
      <c r="G2171" t="s">
        <v>41</v>
      </c>
      <c r="H2171" s="3" t="s">
        <v>92</v>
      </c>
      <c r="L2171" s="3" t="s">
        <v>93</v>
      </c>
      <c r="M2171" t="s">
        <v>94</v>
      </c>
    </row>
    <row r="2172" spans="2:13" ht="90">
      <c r="B2172" t="s">
        <v>297</v>
      </c>
      <c r="C2172" s="3" t="s">
        <v>298</v>
      </c>
      <c r="D2172" t="s">
        <v>38</v>
      </c>
      <c r="E2172" t="s">
        <v>91</v>
      </c>
      <c r="F2172" s="3" t="s">
        <v>40</v>
      </c>
      <c r="G2172" t="s">
        <v>41</v>
      </c>
      <c r="H2172" s="3" t="s">
        <v>92</v>
      </c>
      <c r="L2172" s="3" t="s">
        <v>93</v>
      </c>
      <c r="M2172" t="s">
        <v>94</v>
      </c>
    </row>
    <row r="2173" spans="2:13" ht="30">
      <c r="B2173" t="s">
        <v>299</v>
      </c>
      <c r="C2173" s="3" t="s">
        <v>300</v>
      </c>
      <c r="D2173" t="s">
        <v>38</v>
      </c>
      <c r="E2173" t="s">
        <v>91</v>
      </c>
      <c r="F2173" s="3" t="s">
        <v>45</v>
      </c>
      <c r="G2173" t="s">
        <v>41</v>
      </c>
      <c r="H2173" s="3" t="s">
        <v>92</v>
      </c>
      <c r="L2173" s="3" t="s">
        <v>93</v>
      </c>
      <c r="M2173" t="s">
        <v>94</v>
      </c>
    </row>
    <row r="2174" spans="2:13" ht="45">
      <c r="B2174" t="s">
        <v>331</v>
      </c>
      <c r="C2174" s="3" t="s">
        <v>332</v>
      </c>
      <c r="D2174" t="s">
        <v>38</v>
      </c>
      <c r="E2174" t="s">
        <v>91</v>
      </c>
      <c r="F2174" s="3" t="s">
        <v>33</v>
      </c>
      <c r="G2174" t="s">
        <v>41</v>
      </c>
      <c r="H2174" s="3" t="s">
        <v>92</v>
      </c>
      <c r="L2174" s="3" t="s">
        <v>93</v>
      </c>
      <c r="M2174" t="s">
        <v>94</v>
      </c>
    </row>
    <row r="2175" spans="2:13" ht="60">
      <c r="B2175" t="s">
        <v>333</v>
      </c>
      <c r="C2175" s="3" t="s">
        <v>334</v>
      </c>
      <c r="D2175" t="s">
        <v>38</v>
      </c>
      <c r="E2175" t="s">
        <v>91</v>
      </c>
      <c r="F2175" s="3" t="s">
        <v>22</v>
      </c>
      <c r="G2175" t="s">
        <v>41</v>
      </c>
      <c r="H2175" s="3" t="s">
        <v>92</v>
      </c>
      <c r="L2175" s="3" t="s">
        <v>93</v>
      </c>
      <c r="M2175" t="s">
        <v>94</v>
      </c>
    </row>
    <row r="2176" spans="2:13" ht="90">
      <c r="B2176" t="s">
        <v>305</v>
      </c>
      <c r="C2176" s="3" t="s">
        <v>306</v>
      </c>
      <c r="D2176" t="s">
        <v>38</v>
      </c>
      <c r="E2176" t="s">
        <v>91</v>
      </c>
      <c r="F2176" s="3" t="s">
        <v>40</v>
      </c>
      <c r="G2176" t="s">
        <v>41</v>
      </c>
      <c r="H2176" s="3" t="s">
        <v>92</v>
      </c>
      <c r="L2176" s="3" t="s">
        <v>93</v>
      </c>
      <c r="M2176" t="s">
        <v>94</v>
      </c>
    </row>
    <row r="2177" spans="2:13" ht="45">
      <c r="B2177" t="s">
        <v>339</v>
      </c>
      <c r="C2177" s="3" t="s">
        <v>340</v>
      </c>
      <c r="D2177" t="s">
        <v>38</v>
      </c>
      <c r="E2177" t="s">
        <v>91</v>
      </c>
      <c r="F2177" s="3" t="s">
        <v>33</v>
      </c>
      <c r="G2177" t="s">
        <v>41</v>
      </c>
      <c r="H2177" s="3" t="s">
        <v>92</v>
      </c>
      <c r="L2177" s="3" t="s">
        <v>93</v>
      </c>
      <c r="M2177" t="s">
        <v>94</v>
      </c>
    </row>
    <row r="2178" spans="2:13" ht="75">
      <c r="B2178" t="s">
        <v>341</v>
      </c>
      <c r="C2178" s="3" t="s">
        <v>342</v>
      </c>
      <c r="D2178" t="s">
        <v>38</v>
      </c>
      <c r="E2178" t="s">
        <v>91</v>
      </c>
      <c r="F2178" s="3" t="s">
        <v>22</v>
      </c>
      <c r="G2178" t="s">
        <v>41</v>
      </c>
      <c r="H2178" s="3" t="s">
        <v>92</v>
      </c>
      <c r="L2178" s="3" t="s">
        <v>93</v>
      </c>
      <c r="M2178" t="s">
        <v>94</v>
      </c>
    </row>
    <row r="2179" spans="2:13" ht="75">
      <c r="B2179" t="s">
        <v>311</v>
      </c>
      <c r="C2179" s="3" t="s">
        <v>312</v>
      </c>
      <c r="D2179" t="s">
        <v>38</v>
      </c>
      <c r="E2179" t="s">
        <v>91</v>
      </c>
      <c r="F2179" s="3" t="s">
        <v>40</v>
      </c>
      <c r="G2179" t="s">
        <v>41</v>
      </c>
      <c r="H2179" s="3" t="s">
        <v>92</v>
      </c>
      <c r="L2179" s="3" t="s">
        <v>93</v>
      </c>
      <c r="M2179" t="s">
        <v>94</v>
      </c>
    </row>
    <row r="2180" spans="2:13" ht="30">
      <c r="B2180" t="s">
        <v>313</v>
      </c>
      <c r="C2180" s="3" t="s">
        <v>314</v>
      </c>
      <c r="D2180" t="s">
        <v>38</v>
      </c>
      <c r="E2180" t="s">
        <v>91</v>
      </c>
      <c r="F2180" s="3" t="s">
        <v>45</v>
      </c>
      <c r="G2180" t="s">
        <v>41</v>
      </c>
      <c r="H2180" s="3" t="s">
        <v>92</v>
      </c>
      <c r="L2180" s="3" t="s">
        <v>93</v>
      </c>
      <c r="M2180" t="s">
        <v>94</v>
      </c>
    </row>
    <row r="2181" spans="2:13" ht="75">
      <c r="B2181" t="s">
        <v>347</v>
      </c>
      <c r="C2181" s="3" t="s">
        <v>348</v>
      </c>
      <c r="D2181" t="s">
        <v>38</v>
      </c>
      <c r="E2181" t="s">
        <v>91</v>
      </c>
      <c r="F2181" s="3" t="s">
        <v>33</v>
      </c>
      <c r="G2181" t="s">
        <v>41</v>
      </c>
      <c r="H2181" s="3" t="s">
        <v>92</v>
      </c>
      <c r="L2181" s="3" t="s">
        <v>93</v>
      </c>
      <c r="M2181" t="s">
        <v>94</v>
      </c>
    </row>
    <row r="2182" spans="2:13" ht="75">
      <c r="B2182" t="s">
        <v>349</v>
      </c>
      <c r="C2182" s="3" t="s">
        <v>350</v>
      </c>
      <c r="D2182" t="s">
        <v>38</v>
      </c>
      <c r="E2182" t="s">
        <v>91</v>
      </c>
      <c r="F2182" s="3" t="s">
        <v>22</v>
      </c>
      <c r="G2182" t="s">
        <v>41</v>
      </c>
      <c r="H2182" s="3" t="s">
        <v>92</v>
      </c>
      <c r="L2182" s="3" t="s">
        <v>93</v>
      </c>
      <c r="M2182" t="s">
        <v>94</v>
      </c>
    </row>
    <row r="2183" spans="2:13" ht="105">
      <c r="B2183" t="s">
        <v>319</v>
      </c>
      <c r="C2183" s="3" t="s">
        <v>320</v>
      </c>
      <c r="D2183" t="s">
        <v>38</v>
      </c>
      <c r="E2183" t="s">
        <v>91</v>
      </c>
      <c r="F2183" s="3" t="s">
        <v>40</v>
      </c>
      <c r="G2183" t="s">
        <v>41</v>
      </c>
      <c r="H2183" s="3" t="s">
        <v>92</v>
      </c>
      <c r="L2183" s="3" t="s">
        <v>93</v>
      </c>
      <c r="M2183" t="s">
        <v>94</v>
      </c>
    </row>
    <row r="2184" spans="2:13" ht="60">
      <c r="B2184" t="s">
        <v>321</v>
      </c>
      <c r="C2184" s="3" t="s">
        <v>322</v>
      </c>
      <c r="D2184" t="s">
        <v>38</v>
      </c>
      <c r="E2184" t="s">
        <v>91</v>
      </c>
      <c r="F2184" s="3" t="s">
        <v>45</v>
      </c>
      <c r="G2184" t="s">
        <v>41</v>
      </c>
      <c r="H2184" s="3" t="s">
        <v>92</v>
      </c>
      <c r="L2184" s="3" t="s">
        <v>93</v>
      </c>
      <c r="M2184" t="s">
        <v>94</v>
      </c>
    </row>
    <row r="2185" spans="2:13" ht="75">
      <c r="B2185" t="s">
        <v>355</v>
      </c>
      <c r="C2185" s="3" t="s">
        <v>356</v>
      </c>
      <c r="D2185" t="s">
        <v>38</v>
      </c>
      <c r="E2185" t="s">
        <v>91</v>
      </c>
      <c r="F2185" s="3" t="s">
        <v>33</v>
      </c>
      <c r="G2185" t="s">
        <v>41</v>
      </c>
      <c r="H2185" s="3" t="s">
        <v>92</v>
      </c>
      <c r="L2185" s="3" t="s">
        <v>93</v>
      </c>
      <c r="M2185" t="s">
        <v>94</v>
      </c>
    </row>
    <row r="2186" spans="2:13" ht="90">
      <c r="B2186" t="s">
        <v>357</v>
      </c>
      <c r="C2186" s="3" t="s">
        <v>358</v>
      </c>
      <c r="D2186" t="s">
        <v>38</v>
      </c>
      <c r="E2186" t="s">
        <v>91</v>
      </c>
      <c r="F2186" s="3" t="s">
        <v>22</v>
      </c>
      <c r="G2186" t="s">
        <v>41</v>
      </c>
      <c r="H2186" s="3" t="s">
        <v>92</v>
      </c>
      <c r="L2186" s="3" t="s">
        <v>93</v>
      </c>
      <c r="M2186" t="s">
        <v>94</v>
      </c>
    </row>
    <row r="2187" spans="2:13" ht="90">
      <c r="B2187" t="s">
        <v>327</v>
      </c>
      <c r="C2187" s="3" t="s">
        <v>328</v>
      </c>
      <c r="D2187" t="s">
        <v>38</v>
      </c>
      <c r="E2187" t="s">
        <v>91</v>
      </c>
      <c r="F2187" s="3" t="s">
        <v>40</v>
      </c>
      <c r="G2187" t="s">
        <v>41</v>
      </c>
      <c r="H2187" s="3" t="s">
        <v>92</v>
      </c>
      <c r="L2187" s="3" t="s">
        <v>93</v>
      </c>
      <c r="M2187" t="s">
        <v>94</v>
      </c>
    </row>
    <row r="2188" spans="2:13" ht="60">
      <c r="B2188" t="s">
        <v>329</v>
      </c>
      <c r="C2188" s="3" t="s">
        <v>330</v>
      </c>
      <c r="D2188" t="s">
        <v>38</v>
      </c>
      <c r="E2188" t="s">
        <v>91</v>
      </c>
      <c r="F2188" s="3" t="s">
        <v>45</v>
      </c>
      <c r="G2188" t="s">
        <v>41</v>
      </c>
      <c r="H2188" s="3" t="s">
        <v>92</v>
      </c>
      <c r="L2188" s="3" t="s">
        <v>93</v>
      </c>
      <c r="M2188" t="s">
        <v>94</v>
      </c>
    </row>
    <row r="2189" spans="2:13" ht="105">
      <c r="B2189" t="s">
        <v>363</v>
      </c>
      <c r="C2189" s="3" t="s">
        <v>364</v>
      </c>
      <c r="D2189" t="s">
        <v>38</v>
      </c>
      <c r="E2189" t="s">
        <v>91</v>
      </c>
      <c r="F2189" s="3" t="s">
        <v>33</v>
      </c>
      <c r="G2189" t="s">
        <v>41</v>
      </c>
      <c r="H2189" s="3" t="s">
        <v>92</v>
      </c>
      <c r="L2189" s="3" t="s">
        <v>93</v>
      </c>
      <c r="M2189" t="s">
        <v>94</v>
      </c>
    </row>
    <row r="2190" spans="2:13" ht="105">
      <c r="B2190" t="s">
        <v>365</v>
      </c>
      <c r="C2190" s="3" t="s">
        <v>366</v>
      </c>
      <c r="D2190" t="s">
        <v>38</v>
      </c>
      <c r="E2190" t="s">
        <v>91</v>
      </c>
      <c r="F2190" s="3" t="s">
        <v>22</v>
      </c>
      <c r="G2190" t="s">
        <v>41</v>
      </c>
      <c r="H2190" s="3" t="s">
        <v>92</v>
      </c>
      <c r="L2190" s="3" t="s">
        <v>93</v>
      </c>
      <c r="M2190" t="s">
        <v>94</v>
      </c>
    </row>
    <row r="2191" spans="2:13" ht="105">
      <c r="B2191" t="s">
        <v>335</v>
      </c>
      <c r="C2191" s="3" t="s">
        <v>336</v>
      </c>
      <c r="D2191" t="s">
        <v>38</v>
      </c>
      <c r="E2191" t="s">
        <v>91</v>
      </c>
      <c r="F2191" s="3" t="s">
        <v>40</v>
      </c>
      <c r="G2191" t="s">
        <v>41</v>
      </c>
      <c r="H2191" s="3" t="s">
        <v>92</v>
      </c>
      <c r="L2191" s="3" t="s">
        <v>93</v>
      </c>
      <c r="M2191" t="s">
        <v>94</v>
      </c>
    </row>
    <row r="2192" spans="2:13" ht="60">
      <c r="B2192" t="s">
        <v>337</v>
      </c>
      <c r="C2192" s="3" t="s">
        <v>338</v>
      </c>
      <c r="D2192" t="s">
        <v>38</v>
      </c>
      <c r="E2192" t="s">
        <v>91</v>
      </c>
      <c r="F2192" s="3" t="s">
        <v>45</v>
      </c>
      <c r="G2192" t="s">
        <v>41</v>
      </c>
      <c r="H2192" s="3" t="s">
        <v>92</v>
      </c>
      <c r="L2192" s="3" t="s">
        <v>93</v>
      </c>
      <c r="M2192" t="s">
        <v>94</v>
      </c>
    </row>
    <row r="2193" spans="2:13" ht="75">
      <c r="B2193" t="s">
        <v>371</v>
      </c>
      <c r="C2193" s="3" t="s">
        <v>372</v>
      </c>
      <c r="D2193" t="s">
        <v>38</v>
      </c>
      <c r="E2193" t="s">
        <v>91</v>
      </c>
      <c r="F2193" s="3" t="s">
        <v>33</v>
      </c>
      <c r="G2193" t="s">
        <v>41</v>
      </c>
      <c r="H2193" s="3" t="s">
        <v>92</v>
      </c>
      <c r="L2193" s="3" t="s">
        <v>93</v>
      </c>
      <c r="M2193" t="s">
        <v>94</v>
      </c>
    </row>
    <row r="2194" spans="2:13" ht="75">
      <c r="B2194" t="s">
        <v>373</v>
      </c>
      <c r="C2194" s="3" t="s">
        <v>374</v>
      </c>
      <c r="D2194" t="s">
        <v>38</v>
      </c>
      <c r="E2194" t="s">
        <v>91</v>
      </c>
      <c r="F2194" s="3" t="s">
        <v>22</v>
      </c>
      <c r="G2194" t="s">
        <v>41</v>
      </c>
      <c r="H2194" s="3" t="s">
        <v>92</v>
      </c>
      <c r="L2194" s="3" t="s">
        <v>93</v>
      </c>
      <c r="M2194" t="s">
        <v>94</v>
      </c>
    </row>
    <row r="2195" spans="2:13" ht="90">
      <c r="B2195" t="s">
        <v>343</v>
      </c>
      <c r="C2195" s="3" t="s">
        <v>344</v>
      </c>
      <c r="D2195" t="s">
        <v>38</v>
      </c>
      <c r="E2195" t="s">
        <v>91</v>
      </c>
      <c r="F2195" s="3" t="s">
        <v>40</v>
      </c>
      <c r="G2195" t="s">
        <v>41</v>
      </c>
      <c r="H2195" s="3" t="s">
        <v>92</v>
      </c>
      <c r="L2195" s="3" t="s">
        <v>93</v>
      </c>
      <c r="M2195" t="s">
        <v>94</v>
      </c>
    </row>
    <row r="2196" spans="2:13" ht="60">
      <c r="B2196" t="s">
        <v>345</v>
      </c>
      <c r="C2196" s="3" t="s">
        <v>346</v>
      </c>
      <c r="D2196" t="s">
        <v>38</v>
      </c>
      <c r="E2196" t="s">
        <v>91</v>
      </c>
      <c r="F2196" s="3" t="s">
        <v>45</v>
      </c>
      <c r="G2196" t="s">
        <v>41</v>
      </c>
      <c r="H2196" s="3" t="s">
        <v>92</v>
      </c>
      <c r="L2196" s="3" t="s">
        <v>93</v>
      </c>
      <c r="M2196" t="s">
        <v>94</v>
      </c>
    </row>
    <row r="2197" spans="2:13" ht="135">
      <c r="B2197" t="s">
        <v>379</v>
      </c>
      <c r="C2197" s="3" t="s">
        <v>380</v>
      </c>
      <c r="D2197" t="s">
        <v>38</v>
      </c>
      <c r="E2197" t="s">
        <v>91</v>
      </c>
      <c r="F2197" s="3" t="s">
        <v>33</v>
      </c>
      <c r="G2197" t="s">
        <v>41</v>
      </c>
      <c r="H2197" s="3" t="s">
        <v>92</v>
      </c>
      <c r="L2197" s="3" t="s">
        <v>93</v>
      </c>
      <c r="M2197" t="s">
        <v>94</v>
      </c>
    </row>
    <row r="2198" spans="2:13" ht="150">
      <c r="B2198" t="s">
        <v>381</v>
      </c>
      <c r="C2198" s="3" t="s">
        <v>382</v>
      </c>
      <c r="D2198" t="s">
        <v>38</v>
      </c>
      <c r="E2198" t="s">
        <v>91</v>
      </c>
      <c r="F2198" s="3" t="s">
        <v>22</v>
      </c>
      <c r="G2198" t="s">
        <v>41</v>
      </c>
      <c r="H2198" s="3" t="s">
        <v>92</v>
      </c>
      <c r="L2198" s="3" t="s">
        <v>93</v>
      </c>
      <c r="M2198" t="s">
        <v>94</v>
      </c>
    </row>
    <row r="2199" spans="2:13" ht="135">
      <c r="B2199" t="s">
        <v>351</v>
      </c>
      <c r="C2199" s="3" t="s">
        <v>352</v>
      </c>
      <c r="D2199" t="s">
        <v>38</v>
      </c>
      <c r="E2199" t="s">
        <v>91</v>
      </c>
      <c r="F2199" s="3" t="s">
        <v>40</v>
      </c>
      <c r="G2199" t="s">
        <v>41</v>
      </c>
      <c r="H2199" s="3" t="s">
        <v>92</v>
      </c>
      <c r="L2199" s="3" t="s">
        <v>93</v>
      </c>
      <c r="M2199" t="s">
        <v>94</v>
      </c>
    </row>
    <row r="2200" spans="2:13" ht="105">
      <c r="B2200" t="s">
        <v>353</v>
      </c>
      <c r="C2200" s="3" t="s">
        <v>354</v>
      </c>
      <c r="D2200" t="s">
        <v>38</v>
      </c>
      <c r="E2200" t="s">
        <v>91</v>
      </c>
      <c r="F2200" s="3" t="s">
        <v>45</v>
      </c>
      <c r="G2200" t="s">
        <v>41</v>
      </c>
      <c r="H2200" s="3" t="s">
        <v>92</v>
      </c>
      <c r="L2200" s="3" t="s">
        <v>93</v>
      </c>
      <c r="M2200" t="s">
        <v>94</v>
      </c>
    </row>
    <row r="2201" spans="2:13" ht="75">
      <c r="B2201" t="s">
        <v>387</v>
      </c>
      <c r="C2201" s="3" t="s">
        <v>388</v>
      </c>
      <c r="D2201" t="s">
        <v>38</v>
      </c>
      <c r="E2201" t="s">
        <v>91</v>
      </c>
      <c r="F2201" s="3" t="s">
        <v>33</v>
      </c>
      <c r="G2201" t="s">
        <v>41</v>
      </c>
      <c r="H2201" s="3" t="s">
        <v>92</v>
      </c>
      <c r="L2201" s="3" t="s">
        <v>93</v>
      </c>
      <c r="M2201" t="s">
        <v>94</v>
      </c>
    </row>
    <row r="2202" spans="2:13" ht="120">
      <c r="B2202" t="s">
        <v>389</v>
      </c>
      <c r="C2202" s="3" t="s">
        <v>390</v>
      </c>
      <c r="D2202" t="s">
        <v>38</v>
      </c>
      <c r="E2202" t="s">
        <v>91</v>
      </c>
      <c r="F2202" s="3" t="s">
        <v>22</v>
      </c>
      <c r="G2202" t="s">
        <v>41</v>
      </c>
      <c r="H2202" s="3" t="s">
        <v>92</v>
      </c>
      <c r="L2202" s="3" t="s">
        <v>93</v>
      </c>
      <c r="M2202" t="s">
        <v>94</v>
      </c>
    </row>
    <row r="2203" spans="2:13" ht="90">
      <c r="B2203" t="s">
        <v>359</v>
      </c>
      <c r="C2203" s="3" t="s">
        <v>360</v>
      </c>
      <c r="D2203" t="s">
        <v>38</v>
      </c>
      <c r="E2203" t="s">
        <v>91</v>
      </c>
      <c r="F2203" s="3" t="s">
        <v>40</v>
      </c>
      <c r="G2203" t="s">
        <v>41</v>
      </c>
      <c r="H2203" s="3" t="s">
        <v>92</v>
      </c>
      <c r="L2203" s="3" t="s">
        <v>93</v>
      </c>
      <c r="M2203" t="s">
        <v>94</v>
      </c>
    </row>
    <row r="2204" spans="2:13" ht="75">
      <c r="B2204" t="s">
        <v>361</v>
      </c>
      <c r="C2204" s="3" t="s">
        <v>362</v>
      </c>
      <c r="D2204" t="s">
        <v>38</v>
      </c>
      <c r="E2204" t="s">
        <v>91</v>
      </c>
      <c r="F2204" s="3" t="s">
        <v>45</v>
      </c>
      <c r="G2204" t="s">
        <v>41</v>
      </c>
      <c r="H2204" s="3" t="s">
        <v>92</v>
      </c>
      <c r="L2204" s="3" t="s">
        <v>93</v>
      </c>
      <c r="M2204" t="s">
        <v>94</v>
      </c>
    </row>
    <row r="2205" spans="2:13" ht="60">
      <c r="B2205" t="s">
        <v>395</v>
      </c>
      <c r="C2205" s="3" t="s">
        <v>396</v>
      </c>
      <c r="D2205" t="s">
        <v>38</v>
      </c>
      <c r="E2205" t="s">
        <v>91</v>
      </c>
      <c r="F2205" s="3" t="s">
        <v>33</v>
      </c>
      <c r="G2205" t="s">
        <v>41</v>
      </c>
      <c r="H2205" s="3" t="s">
        <v>92</v>
      </c>
      <c r="L2205" s="3" t="s">
        <v>93</v>
      </c>
      <c r="M2205" t="s">
        <v>94</v>
      </c>
    </row>
    <row r="2206" spans="2:13" ht="105">
      <c r="B2206" t="s">
        <v>397</v>
      </c>
      <c r="C2206" s="3" t="s">
        <v>398</v>
      </c>
      <c r="D2206" t="s">
        <v>38</v>
      </c>
      <c r="E2206" t="s">
        <v>91</v>
      </c>
      <c r="F2206" s="3" t="s">
        <v>22</v>
      </c>
      <c r="G2206" t="s">
        <v>41</v>
      </c>
      <c r="H2206" s="3" t="s">
        <v>92</v>
      </c>
      <c r="L2206" s="3" t="s">
        <v>93</v>
      </c>
      <c r="M2206" t="s">
        <v>94</v>
      </c>
    </row>
    <row r="2207" spans="2:13" ht="105">
      <c r="B2207" t="s">
        <v>367</v>
      </c>
      <c r="C2207" s="3" t="s">
        <v>368</v>
      </c>
      <c r="D2207" t="s">
        <v>38</v>
      </c>
      <c r="E2207" t="s">
        <v>91</v>
      </c>
      <c r="F2207" s="3" t="s">
        <v>40</v>
      </c>
      <c r="G2207" t="s">
        <v>41</v>
      </c>
      <c r="H2207" s="3" t="s">
        <v>92</v>
      </c>
      <c r="L2207" s="3" t="s">
        <v>93</v>
      </c>
      <c r="M2207" t="s">
        <v>94</v>
      </c>
    </row>
    <row r="2208" spans="2:13" ht="90">
      <c r="B2208" t="s">
        <v>369</v>
      </c>
      <c r="C2208" s="3" t="s">
        <v>370</v>
      </c>
      <c r="D2208" t="s">
        <v>38</v>
      </c>
      <c r="E2208" t="s">
        <v>91</v>
      </c>
      <c r="F2208" s="3" t="s">
        <v>45</v>
      </c>
      <c r="G2208" t="s">
        <v>41</v>
      </c>
      <c r="H2208" s="3" t="s">
        <v>92</v>
      </c>
      <c r="L2208" s="3" t="s">
        <v>93</v>
      </c>
      <c r="M2208" t="s">
        <v>94</v>
      </c>
    </row>
    <row r="2209" spans="2:13" ht="60">
      <c r="B2209" t="s">
        <v>403</v>
      </c>
      <c r="C2209" s="3" t="s">
        <v>404</v>
      </c>
      <c r="D2209" t="s">
        <v>38</v>
      </c>
      <c r="E2209" t="s">
        <v>91</v>
      </c>
      <c r="F2209" s="3" t="s">
        <v>33</v>
      </c>
      <c r="G2209" t="s">
        <v>41</v>
      </c>
      <c r="H2209" s="3" t="s">
        <v>92</v>
      </c>
      <c r="L2209" s="3" t="s">
        <v>93</v>
      </c>
      <c r="M2209" t="s">
        <v>94</v>
      </c>
    </row>
    <row r="2210" spans="2:13" ht="105">
      <c r="B2210" t="s">
        <v>405</v>
      </c>
      <c r="C2210" s="3" t="s">
        <v>406</v>
      </c>
      <c r="D2210" t="s">
        <v>38</v>
      </c>
      <c r="E2210" t="s">
        <v>91</v>
      </c>
      <c r="F2210" s="3" t="s">
        <v>22</v>
      </c>
      <c r="G2210" t="s">
        <v>41</v>
      </c>
      <c r="H2210" s="3" t="s">
        <v>92</v>
      </c>
      <c r="L2210" s="3" t="s">
        <v>93</v>
      </c>
      <c r="M2210" t="s">
        <v>94</v>
      </c>
    </row>
    <row r="2211" spans="2:13" ht="105">
      <c r="B2211" t="s">
        <v>375</v>
      </c>
      <c r="C2211" s="3" t="s">
        <v>376</v>
      </c>
      <c r="D2211" t="s">
        <v>38</v>
      </c>
      <c r="E2211" t="s">
        <v>91</v>
      </c>
      <c r="F2211" s="3" t="s">
        <v>40</v>
      </c>
      <c r="G2211" t="s">
        <v>41</v>
      </c>
      <c r="H2211" s="3" t="s">
        <v>92</v>
      </c>
      <c r="L2211" s="3" t="s">
        <v>93</v>
      </c>
      <c r="M2211" t="s">
        <v>94</v>
      </c>
    </row>
    <row r="2212" spans="2:13" ht="90">
      <c r="B2212" t="s">
        <v>377</v>
      </c>
      <c r="C2212" s="3" t="s">
        <v>378</v>
      </c>
      <c r="D2212" t="s">
        <v>38</v>
      </c>
      <c r="E2212" t="s">
        <v>91</v>
      </c>
      <c r="F2212" s="3" t="s">
        <v>45</v>
      </c>
      <c r="G2212" t="s">
        <v>41</v>
      </c>
      <c r="H2212" s="3" t="s">
        <v>92</v>
      </c>
      <c r="L2212" s="3" t="s">
        <v>93</v>
      </c>
      <c r="M2212" t="s">
        <v>94</v>
      </c>
    </row>
    <row r="2213" spans="2:13" ht="90">
      <c r="B2213" t="s">
        <v>411</v>
      </c>
      <c r="C2213" s="3" t="s">
        <v>412</v>
      </c>
      <c r="D2213" t="s">
        <v>38</v>
      </c>
      <c r="E2213" t="s">
        <v>91</v>
      </c>
      <c r="F2213" s="3" t="s">
        <v>33</v>
      </c>
      <c r="G2213" t="s">
        <v>41</v>
      </c>
      <c r="H2213" s="3" t="s">
        <v>92</v>
      </c>
      <c r="L2213" s="3" t="s">
        <v>93</v>
      </c>
      <c r="M2213" t="s">
        <v>94</v>
      </c>
    </row>
    <row r="2214" spans="2:13" ht="90">
      <c r="B2214" t="s">
        <v>413</v>
      </c>
      <c r="C2214" s="3" t="s">
        <v>414</v>
      </c>
      <c r="D2214" t="s">
        <v>38</v>
      </c>
      <c r="E2214" t="s">
        <v>91</v>
      </c>
      <c r="F2214" s="3" t="s">
        <v>22</v>
      </c>
      <c r="G2214" t="s">
        <v>41</v>
      </c>
      <c r="H2214" s="3" t="s">
        <v>92</v>
      </c>
      <c r="L2214" s="3" t="s">
        <v>93</v>
      </c>
      <c r="M2214" t="s">
        <v>94</v>
      </c>
    </row>
    <row r="2215" spans="2:13" ht="105">
      <c r="B2215" t="s">
        <v>383</v>
      </c>
      <c r="C2215" s="3" t="s">
        <v>384</v>
      </c>
      <c r="D2215" t="s">
        <v>38</v>
      </c>
      <c r="E2215" t="s">
        <v>91</v>
      </c>
      <c r="F2215" s="3" t="s">
        <v>40</v>
      </c>
      <c r="G2215" t="s">
        <v>41</v>
      </c>
      <c r="H2215" s="3" t="s">
        <v>92</v>
      </c>
      <c r="L2215" s="3" t="s">
        <v>93</v>
      </c>
      <c r="M2215" t="s">
        <v>94</v>
      </c>
    </row>
    <row r="2216" spans="2:13" ht="60">
      <c r="B2216" t="s">
        <v>385</v>
      </c>
      <c r="C2216" s="3" t="s">
        <v>386</v>
      </c>
      <c r="D2216" t="s">
        <v>38</v>
      </c>
      <c r="E2216" t="s">
        <v>91</v>
      </c>
      <c r="F2216" s="3" t="s">
        <v>45</v>
      </c>
      <c r="G2216" t="s">
        <v>41</v>
      </c>
      <c r="H2216" s="3" t="s">
        <v>92</v>
      </c>
      <c r="L2216" s="3" t="s">
        <v>93</v>
      </c>
      <c r="M2216" t="s">
        <v>94</v>
      </c>
    </row>
    <row r="2217" spans="2:13" ht="90">
      <c r="B2217" t="s">
        <v>419</v>
      </c>
      <c r="C2217" s="3" t="s">
        <v>420</v>
      </c>
      <c r="D2217" t="s">
        <v>38</v>
      </c>
      <c r="E2217" t="s">
        <v>91</v>
      </c>
      <c r="F2217" s="3" t="s">
        <v>33</v>
      </c>
      <c r="G2217" t="s">
        <v>41</v>
      </c>
      <c r="H2217" s="3" t="s">
        <v>92</v>
      </c>
      <c r="L2217" s="3" t="s">
        <v>93</v>
      </c>
      <c r="M2217" t="s">
        <v>94</v>
      </c>
    </row>
    <row r="2218" spans="2:13" ht="135">
      <c r="B2218" t="s">
        <v>421</v>
      </c>
      <c r="C2218" s="3" t="s">
        <v>422</v>
      </c>
      <c r="D2218" t="s">
        <v>38</v>
      </c>
      <c r="E2218" t="s">
        <v>91</v>
      </c>
      <c r="F2218" s="3" t="s">
        <v>22</v>
      </c>
      <c r="G2218" t="s">
        <v>41</v>
      </c>
      <c r="H2218" s="3" t="s">
        <v>92</v>
      </c>
      <c r="L2218" s="3" t="s">
        <v>93</v>
      </c>
      <c r="M2218" t="s">
        <v>94</v>
      </c>
    </row>
    <row r="2219" spans="2:13" ht="135">
      <c r="B2219" t="s">
        <v>391</v>
      </c>
      <c r="C2219" s="3" t="s">
        <v>392</v>
      </c>
      <c r="D2219" t="s">
        <v>38</v>
      </c>
      <c r="E2219" t="s">
        <v>91</v>
      </c>
      <c r="F2219" s="3" t="s">
        <v>40</v>
      </c>
      <c r="G2219" t="s">
        <v>41</v>
      </c>
      <c r="H2219" s="3" t="s">
        <v>92</v>
      </c>
      <c r="L2219" s="3" t="s">
        <v>93</v>
      </c>
      <c r="M2219" t="s">
        <v>94</v>
      </c>
    </row>
    <row r="2220" spans="2:13" ht="60">
      <c r="B2220" t="s">
        <v>393</v>
      </c>
      <c r="C2220" s="3" t="s">
        <v>394</v>
      </c>
      <c r="D2220" t="s">
        <v>38</v>
      </c>
      <c r="E2220" t="s">
        <v>91</v>
      </c>
      <c r="F2220" s="3" t="s">
        <v>45</v>
      </c>
      <c r="G2220" t="s">
        <v>41</v>
      </c>
      <c r="H2220" s="3" t="s">
        <v>92</v>
      </c>
      <c r="L2220" s="3" t="s">
        <v>93</v>
      </c>
      <c r="M2220" t="s">
        <v>94</v>
      </c>
    </row>
    <row r="2221" spans="2:13" ht="90">
      <c r="B2221" t="s">
        <v>427</v>
      </c>
      <c r="C2221" s="3" t="s">
        <v>428</v>
      </c>
      <c r="D2221" t="s">
        <v>38</v>
      </c>
      <c r="E2221" t="s">
        <v>91</v>
      </c>
      <c r="F2221" s="3" t="s">
        <v>33</v>
      </c>
      <c r="G2221" t="s">
        <v>41</v>
      </c>
      <c r="H2221" s="3" t="s">
        <v>92</v>
      </c>
      <c r="L2221" s="3" t="s">
        <v>93</v>
      </c>
      <c r="M2221" t="s">
        <v>94</v>
      </c>
    </row>
    <row r="2222" spans="2:13" ht="105">
      <c r="B2222" t="s">
        <v>429</v>
      </c>
      <c r="C2222" s="3" t="s">
        <v>430</v>
      </c>
      <c r="D2222" t="s">
        <v>38</v>
      </c>
      <c r="E2222" t="s">
        <v>91</v>
      </c>
      <c r="F2222" s="3" t="s">
        <v>22</v>
      </c>
      <c r="G2222" t="s">
        <v>41</v>
      </c>
      <c r="H2222" s="3" t="s">
        <v>92</v>
      </c>
      <c r="L2222" s="3" t="s">
        <v>93</v>
      </c>
      <c r="M2222" t="s">
        <v>94</v>
      </c>
    </row>
    <row r="2223" spans="2:13" ht="105">
      <c r="B2223" t="s">
        <v>399</v>
      </c>
      <c r="C2223" s="3" t="s">
        <v>400</v>
      </c>
      <c r="D2223" t="s">
        <v>38</v>
      </c>
      <c r="E2223" t="s">
        <v>91</v>
      </c>
      <c r="F2223" s="3" t="s">
        <v>40</v>
      </c>
      <c r="G2223" t="s">
        <v>41</v>
      </c>
      <c r="H2223" s="3" t="s">
        <v>92</v>
      </c>
      <c r="L2223" s="3" t="s">
        <v>93</v>
      </c>
      <c r="M2223" t="s">
        <v>94</v>
      </c>
    </row>
    <row r="2224" spans="2:13" ht="75">
      <c r="B2224" t="s">
        <v>401</v>
      </c>
      <c r="C2224" s="3" t="s">
        <v>402</v>
      </c>
      <c r="D2224" t="s">
        <v>38</v>
      </c>
      <c r="E2224" t="s">
        <v>91</v>
      </c>
      <c r="F2224" s="3" t="s">
        <v>45</v>
      </c>
      <c r="G2224" t="s">
        <v>41</v>
      </c>
      <c r="H2224" s="3" t="s">
        <v>92</v>
      </c>
      <c r="L2224" s="3" t="s">
        <v>93</v>
      </c>
      <c r="M2224" t="s">
        <v>94</v>
      </c>
    </row>
    <row r="2225" spans="2:13" ht="90">
      <c r="B2225" t="s">
        <v>435</v>
      </c>
      <c r="C2225" s="3" t="s">
        <v>436</v>
      </c>
      <c r="D2225" t="s">
        <v>38</v>
      </c>
      <c r="E2225" t="s">
        <v>91</v>
      </c>
      <c r="F2225" s="3" t="s">
        <v>33</v>
      </c>
      <c r="G2225" t="s">
        <v>41</v>
      </c>
      <c r="H2225" s="3" t="s">
        <v>92</v>
      </c>
      <c r="L2225" s="3" t="s">
        <v>93</v>
      </c>
      <c r="M2225" t="s">
        <v>94</v>
      </c>
    </row>
    <row r="2226" spans="2:13" ht="75">
      <c r="B2226" t="s">
        <v>437</v>
      </c>
      <c r="C2226" s="3" t="s">
        <v>438</v>
      </c>
      <c r="D2226" t="s">
        <v>38</v>
      </c>
      <c r="E2226" t="s">
        <v>91</v>
      </c>
      <c r="F2226" s="3" t="s">
        <v>22</v>
      </c>
      <c r="G2226" t="s">
        <v>41</v>
      </c>
      <c r="H2226" s="3" t="s">
        <v>92</v>
      </c>
      <c r="L2226" s="3" t="s">
        <v>93</v>
      </c>
      <c r="M2226" t="s">
        <v>94</v>
      </c>
    </row>
    <row r="2227" spans="2:13" ht="105">
      <c r="B2227" t="s">
        <v>407</v>
      </c>
      <c r="C2227" s="3" t="s">
        <v>408</v>
      </c>
      <c r="D2227" t="s">
        <v>38</v>
      </c>
      <c r="E2227" t="s">
        <v>91</v>
      </c>
      <c r="F2227" s="3" t="s">
        <v>40</v>
      </c>
      <c r="G2227" t="s">
        <v>41</v>
      </c>
      <c r="H2227" s="3" t="s">
        <v>92</v>
      </c>
      <c r="L2227" s="3" t="s">
        <v>93</v>
      </c>
      <c r="M2227" t="s">
        <v>94</v>
      </c>
    </row>
    <row r="2228" spans="2:13" ht="75">
      <c r="B2228" t="s">
        <v>409</v>
      </c>
      <c r="C2228" s="3" t="s">
        <v>410</v>
      </c>
      <c r="D2228" t="s">
        <v>38</v>
      </c>
      <c r="E2228" t="s">
        <v>91</v>
      </c>
      <c r="F2228" s="3" t="s">
        <v>45</v>
      </c>
      <c r="G2228" t="s">
        <v>41</v>
      </c>
      <c r="H2228" s="3" t="s">
        <v>92</v>
      </c>
      <c r="L2228" s="3" t="s">
        <v>93</v>
      </c>
      <c r="M2228" t="s">
        <v>94</v>
      </c>
    </row>
    <row r="2229" spans="2:13" ht="90">
      <c r="B2229" t="s">
        <v>443</v>
      </c>
      <c r="C2229" s="3" t="s">
        <v>444</v>
      </c>
      <c r="D2229" t="s">
        <v>38</v>
      </c>
      <c r="E2229" t="s">
        <v>91</v>
      </c>
      <c r="F2229" s="3" t="s">
        <v>33</v>
      </c>
      <c r="G2229" t="s">
        <v>41</v>
      </c>
      <c r="H2229" s="3" t="s">
        <v>92</v>
      </c>
      <c r="L2229" s="3" t="s">
        <v>93</v>
      </c>
      <c r="M2229" t="s">
        <v>94</v>
      </c>
    </row>
    <row r="2230" spans="2:13" ht="60">
      <c r="B2230" t="s">
        <v>445</v>
      </c>
      <c r="C2230" s="3" t="s">
        <v>446</v>
      </c>
      <c r="D2230" t="s">
        <v>38</v>
      </c>
      <c r="E2230" t="s">
        <v>91</v>
      </c>
      <c r="F2230" s="3" t="s">
        <v>22</v>
      </c>
      <c r="G2230" t="s">
        <v>41</v>
      </c>
      <c r="H2230" s="3" t="s">
        <v>92</v>
      </c>
      <c r="L2230" s="3" t="s">
        <v>93</v>
      </c>
      <c r="M2230" t="s">
        <v>94</v>
      </c>
    </row>
    <row r="2231" spans="2:13" ht="120">
      <c r="B2231" t="s">
        <v>415</v>
      </c>
      <c r="C2231" s="3" t="s">
        <v>416</v>
      </c>
      <c r="D2231" t="s">
        <v>38</v>
      </c>
      <c r="E2231" t="s">
        <v>91</v>
      </c>
      <c r="F2231" s="3" t="s">
        <v>40</v>
      </c>
      <c r="G2231" t="s">
        <v>41</v>
      </c>
      <c r="H2231" s="3" t="s">
        <v>92</v>
      </c>
      <c r="L2231" s="3" t="s">
        <v>93</v>
      </c>
      <c r="M2231" t="s">
        <v>94</v>
      </c>
    </row>
    <row r="2232" spans="2:13" ht="45">
      <c r="B2232" t="s">
        <v>417</v>
      </c>
      <c r="C2232" s="3" t="s">
        <v>418</v>
      </c>
      <c r="D2232" t="s">
        <v>38</v>
      </c>
      <c r="E2232" t="s">
        <v>91</v>
      </c>
      <c r="F2232" s="3" t="s">
        <v>45</v>
      </c>
      <c r="G2232" t="s">
        <v>41</v>
      </c>
      <c r="H2232" s="3" t="s">
        <v>92</v>
      </c>
      <c r="L2232" s="3" t="s">
        <v>93</v>
      </c>
      <c r="M2232" t="s">
        <v>94</v>
      </c>
    </row>
    <row r="2233" spans="2:13" ht="60">
      <c r="B2233" t="s">
        <v>449</v>
      </c>
      <c r="C2233" s="3" t="s">
        <v>450</v>
      </c>
      <c r="D2233" t="s">
        <v>38</v>
      </c>
      <c r="E2233" t="s">
        <v>91</v>
      </c>
      <c r="F2233" s="3" t="s">
        <v>33</v>
      </c>
      <c r="G2233" t="s">
        <v>41</v>
      </c>
      <c r="H2233" s="3" t="s">
        <v>92</v>
      </c>
      <c r="L2233" s="3" t="s">
        <v>93</v>
      </c>
      <c r="M2233" t="s">
        <v>94</v>
      </c>
    </row>
    <row r="2234" spans="2:13" ht="90">
      <c r="B2234" t="s">
        <v>451</v>
      </c>
      <c r="C2234" s="3" t="s">
        <v>452</v>
      </c>
      <c r="D2234" t="s">
        <v>38</v>
      </c>
      <c r="E2234" t="s">
        <v>91</v>
      </c>
      <c r="F2234" s="3" t="s">
        <v>22</v>
      </c>
      <c r="G2234" t="s">
        <v>41</v>
      </c>
      <c r="H2234" s="3" t="s">
        <v>92</v>
      </c>
      <c r="L2234" s="3" t="s">
        <v>93</v>
      </c>
      <c r="M2234" t="s">
        <v>94</v>
      </c>
    </row>
    <row r="2235" spans="2:13" ht="90">
      <c r="B2235" t="s">
        <v>423</v>
      </c>
      <c r="C2235" s="3" t="s">
        <v>424</v>
      </c>
      <c r="D2235" t="s">
        <v>38</v>
      </c>
      <c r="E2235" t="s">
        <v>91</v>
      </c>
      <c r="F2235" s="3" t="s">
        <v>40</v>
      </c>
      <c r="G2235" t="s">
        <v>41</v>
      </c>
      <c r="H2235" s="3" t="s">
        <v>92</v>
      </c>
      <c r="L2235" s="3" t="s">
        <v>93</v>
      </c>
      <c r="M2235" t="s">
        <v>94</v>
      </c>
    </row>
    <row r="2236" spans="2:13" ht="45">
      <c r="B2236" t="s">
        <v>425</v>
      </c>
      <c r="C2236" s="3" t="s">
        <v>426</v>
      </c>
      <c r="D2236" t="s">
        <v>38</v>
      </c>
      <c r="E2236" t="s">
        <v>91</v>
      </c>
      <c r="F2236" s="3" t="s">
        <v>45</v>
      </c>
      <c r="G2236" t="s">
        <v>41</v>
      </c>
      <c r="H2236" s="3" t="s">
        <v>92</v>
      </c>
      <c r="L2236" s="3" t="s">
        <v>93</v>
      </c>
      <c r="M2236" t="s">
        <v>94</v>
      </c>
    </row>
    <row r="2237" spans="2:13" ht="75">
      <c r="B2237" t="s">
        <v>457</v>
      </c>
      <c r="C2237" s="3" t="s">
        <v>458</v>
      </c>
      <c r="D2237" t="s">
        <v>38</v>
      </c>
      <c r="E2237" t="s">
        <v>91</v>
      </c>
      <c r="F2237" s="3" t="s">
        <v>33</v>
      </c>
      <c r="G2237" t="s">
        <v>41</v>
      </c>
      <c r="H2237" s="3" t="s">
        <v>92</v>
      </c>
      <c r="L2237" s="3" t="s">
        <v>93</v>
      </c>
      <c r="M2237" t="s">
        <v>94</v>
      </c>
    </row>
    <row r="2238" spans="2:13" ht="120">
      <c r="B2238" t="s">
        <v>461</v>
      </c>
      <c r="C2238" s="3" t="s">
        <v>462</v>
      </c>
      <c r="D2238" t="s">
        <v>38</v>
      </c>
      <c r="E2238" t="s">
        <v>91</v>
      </c>
      <c r="F2238" s="3" t="s">
        <v>22</v>
      </c>
      <c r="G2238" t="s">
        <v>41</v>
      </c>
      <c r="H2238" s="3" t="s">
        <v>92</v>
      </c>
      <c r="L2238" s="3" t="s">
        <v>93</v>
      </c>
      <c r="M2238" t="s">
        <v>94</v>
      </c>
    </row>
    <row r="2239" spans="2:13" ht="105">
      <c r="B2239" t="s">
        <v>431</v>
      </c>
      <c r="C2239" s="3" t="s">
        <v>432</v>
      </c>
      <c r="D2239" t="s">
        <v>38</v>
      </c>
      <c r="E2239" t="s">
        <v>91</v>
      </c>
      <c r="F2239" s="3" t="s">
        <v>40</v>
      </c>
      <c r="G2239" t="s">
        <v>41</v>
      </c>
      <c r="H2239" s="3" t="s">
        <v>92</v>
      </c>
      <c r="L2239" s="3" t="s">
        <v>93</v>
      </c>
      <c r="M2239" t="s">
        <v>94</v>
      </c>
    </row>
    <row r="2240" spans="2:13" ht="75">
      <c r="B2240" t="s">
        <v>433</v>
      </c>
      <c r="C2240" s="3" t="s">
        <v>434</v>
      </c>
      <c r="D2240" t="s">
        <v>38</v>
      </c>
      <c r="E2240" t="s">
        <v>91</v>
      </c>
      <c r="F2240" s="3" t="s">
        <v>45</v>
      </c>
      <c r="G2240" t="s">
        <v>41</v>
      </c>
      <c r="H2240" s="3" t="s">
        <v>92</v>
      </c>
      <c r="L2240" s="3" t="s">
        <v>93</v>
      </c>
      <c r="M2240" t="s">
        <v>94</v>
      </c>
    </row>
    <row r="2241" spans="2:13" ht="90">
      <c r="B2241" t="s">
        <v>463</v>
      </c>
      <c r="C2241" s="3" t="s">
        <v>464</v>
      </c>
      <c r="D2241" t="s">
        <v>38</v>
      </c>
      <c r="E2241" t="s">
        <v>91</v>
      </c>
      <c r="F2241" s="3" t="s">
        <v>33</v>
      </c>
      <c r="G2241" t="s">
        <v>41</v>
      </c>
      <c r="H2241" s="3" t="s">
        <v>92</v>
      </c>
      <c r="L2241" s="3" t="s">
        <v>93</v>
      </c>
      <c r="M2241" t="s">
        <v>94</v>
      </c>
    </row>
    <row r="2242" spans="2:13" ht="75">
      <c r="B2242" t="s">
        <v>469</v>
      </c>
      <c r="C2242" s="3" t="s">
        <v>470</v>
      </c>
      <c r="D2242" t="s">
        <v>38</v>
      </c>
      <c r="E2242" t="s">
        <v>91</v>
      </c>
      <c r="F2242" s="3" t="s">
        <v>22</v>
      </c>
      <c r="G2242" t="s">
        <v>41</v>
      </c>
      <c r="H2242" s="3" t="s">
        <v>92</v>
      </c>
      <c r="L2242" s="3" t="s">
        <v>93</v>
      </c>
      <c r="M2242" t="s">
        <v>94</v>
      </c>
    </row>
    <row r="2243" spans="2:13" ht="75">
      <c r="B2243" t="s">
        <v>439</v>
      </c>
      <c r="C2243" s="3" t="s">
        <v>440</v>
      </c>
      <c r="D2243" t="s">
        <v>38</v>
      </c>
      <c r="E2243" t="s">
        <v>91</v>
      </c>
      <c r="F2243" s="3" t="s">
        <v>40</v>
      </c>
      <c r="G2243" t="s">
        <v>41</v>
      </c>
      <c r="H2243" s="3" t="s">
        <v>92</v>
      </c>
      <c r="L2243" s="3" t="s">
        <v>93</v>
      </c>
      <c r="M2243" t="s">
        <v>94</v>
      </c>
    </row>
    <row r="2244" spans="2:13" ht="90">
      <c r="B2244" t="s">
        <v>441</v>
      </c>
      <c r="C2244" s="3" t="s">
        <v>442</v>
      </c>
      <c r="D2244" t="s">
        <v>38</v>
      </c>
      <c r="E2244" t="s">
        <v>91</v>
      </c>
      <c r="F2244" s="3" t="s">
        <v>45</v>
      </c>
      <c r="G2244" t="s">
        <v>41</v>
      </c>
      <c r="H2244" s="3" t="s">
        <v>92</v>
      </c>
      <c r="L2244" s="3" t="s">
        <v>93</v>
      </c>
      <c r="M2244" t="s">
        <v>94</v>
      </c>
    </row>
    <row r="2245" spans="2:13" ht="135">
      <c r="B2245" t="s">
        <v>471</v>
      </c>
      <c r="C2245" s="3" t="s">
        <v>472</v>
      </c>
      <c r="D2245" t="s">
        <v>38</v>
      </c>
      <c r="E2245" t="s">
        <v>91</v>
      </c>
      <c r="F2245" s="3" t="s">
        <v>33</v>
      </c>
      <c r="G2245" t="s">
        <v>41</v>
      </c>
      <c r="H2245" s="3" t="s">
        <v>92</v>
      </c>
      <c r="L2245" s="3" t="s">
        <v>93</v>
      </c>
      <c r="M2245" t="s">
        <v>94</v>
      </c>
    </row>
    <row r="2246" spans="2:13" ht="105">
      <c r="B2246" t="s">
        <v>475</v>
      </c>
      <c r="C2246" s="3" t="s">
        <v>476</v>
      </c>
      <c r="D2246" t="s">
        <v>38</v>
      </c>
      <c r="E2246" t="s">
        <v>91</v>
      </c>
      <c r="F2246" s="3" t="s">
        <v>22</v>
      </c>
      <c r="G2246" t="s">
        <v>41</v>
      </c>
      <c r="H2246" s="3" t="s">
        <v>92</v>
      </c>
      <c r="L2246" s="3" t="s">
        <v>93</v>
      </c>
      <c r="M2246" t="s">
        <v>94</v>
      </c>
    </row>
    <row r="2247" spans="2:13" ht="75">
      <c r="B2247" t="s">
        <v>447</v>
      </c>
      <c r="C2247" s="3" t="s">
        <v>448</v>
      </c>
      <c r="D2247" t="s">
        <v>38</v>
      </c>
      <c r="E2247" t="s">
        <v>91</v>
      </c>
      <c r="F2247" s="3" t="s">
        <v>40</v>
      </c>
      <c r="G2247" t="s">
        <v>41</v>
      </c>
      <c r="H2247" s="3" t="s">
        <v>92</v>
      </c>
      <c r="L2247" s="3" t="s">
        <v>93</v>
      </c>
      <c r="M2247" t="s">
        <v>94</v>
      </c>
    </row>
    <row r="2248" spans="2:13" ht="45">
      <c r="B2248" t="s">
        <v>477</v>
      </c>
      <c r="C2248" s="3" t="s">
        <v>478</v>
      </c>
      <c r="D2248" t="s">
        <v>38</v>
      </c>
      <c r="E2248" t="s">
        <v>91</v>
      </c>
      <c r="F2248" s="3" t="s">
        <v>33</v>
      </c>
      <c r="G2248" t="s">
        <v>41</v>
      </c>
      <c r="H2248" s="3" t="s">
        <v>92</v>
      </c>
      <c r="L2248" s="3" t="s">
        <v>93</v>
      </c>
      <c r="M2248" t="s">
        <v>94</v>
      </c>
    </row>
    <row r="2249" spans="2:13" ht="45">
      <c r="B2249" t="s">
        <v>483</v>
      </c>
      <c r="C2249" s="3" t="s">
        <v>484</v>
      </c>
      <c r="D2249" t="s">
        <v>38</v>
      </c>
      <c r="E2249" t="s">
        <v>91</v>
      </c>
      <c r="F2249" s="3" t="s">
        <v>22</v>
      </c>
      <c r="G2249" t="s">
        <v>41</v>
      </c>
      <c r="H2249" s="3" t="s">
        <v>92</v>
      </c>
      <c r="L2249" s="3" t="s">
        <v>93</v>
      </c>
      <c r="M2249" t="s">
        <v>94</v>
      </c>
    </row>
    <row r="2250" spans="2:13" ht="60">
      <c r="B2250" t="s">
        <v>453</v>
      </c>
      <c r="C2250" s="3" t="s">
        <v>454</v>
      </c>
      <c r="D2250" t="s">
        <v>38</v>
      </c>
      <c r="E2250" t="s">
        <v>91</v>
      </c>
      <c r="F2250" s="3" t="s">
        <v>40</v>
      </c>
      <c r="G2250" t="s">
        <v>41</v>
      </c>
      <c r="H2250" s="3" t="s">
        <v>92</v>
      </c>
      <c r="L2250" s="3" t="s">
        <v>93</v>
      </c>
      <c r="M2250" t="s">
        <v>94</v>
      </c>
    </row>
    <row r="2251" spans="2:13" ht="45">
      <c r="B2251" t="s">
        <v>455</v>
      </c>
      <c r="C2251" s="3" t="s">
        <v>456</v>
      </c>
      <c r="D2251" t="s">
        <v>38</v>
      </c>
      <c r="E2251" t="s">
        <v>91</v>
      </c>
      <c r="F2251" s="3" t="s">
        <v>45</v>
      </c>
      <c r="G2251" t="s">
        <v>41</v>
      </c>
      <c r="H2251" s="3" t="s">
        <v>92</v>
      </c>
      <c r="L2251" s="3" t="s">
        <v>93</v>
      </c>
      <c r="M2251" t="s">
        <v>94</v>
      </c>
    </row>
    <row r="2252" spans="2:13" ht="60">
      <c r="B2252" t="s">
        <v>485</v>
      </c>
      <c r="C2252" s="3" t="s">
        <v>486</v>
      </c>
      <c r="D2252" t="s">
        <v>38</v>
      </c>
      <c r="E2252" t="s">
        <v>91</v>
      </c>
      <c r="F2252" s="3" t="s">
        <v>22</v>
      </c>
      <c r="G2252" t="s">
        <v>41</v>
      </c>
      <c r="H2252" s="3" t="s">
        <v>92</v>
      </c>
      <c r="L2252" s="3" t="s">
        <v>93</v>
      </c>
      <c r="M2252" t="s">
        <v>94</v>
      </c>
    </row>
    <row r="2253" spans="2:13" ht="60">
      <c r="B2253" t="s">
        <v>459</v>
      </c>
      <c r="C2253" s="3" t="s">
        <v>460</v>
      </c>
      <c r="D2253" t="s">
        <v>38</v>
      </c>
      <c r="E2253" t="s">
        <v>91</v>
      </c>
      <c r="F2253" s="3" t="s">
        <v>40</v>
      </c>
      <c r="G2253" t="s">
        <v>41</v>
      </c>
      <c r="H2253" s="3" t="s">
        <v>92</v>
      </c>
      <c r="L2253" s="3" t="s">
        <v>93</v>
      </c>
      <c r="M2253" t="s">
        <v>94</v>
      </c>
    </row>
    <row r="2254" spans="2:13" ht="30">
      <c r="B2254" t="s">
        <v>491</v>
      </c>
      <c r="C2254" s="3" t="s">
        <v>492</v>
      </c>
      <c r="D2254" t="s">
        <v>38</v>
      </c>
      <c r="E2254" t="s">
        <v>91</v>
      </c>
      <c r="F2254" s="3" t="s">
        <v>33</v>
      </c>
      <c r="G2254" t="s">
        <v>41</v>
      </c>
      <c r="H2254" s="3" t="s">
        <v>92</v>
      </c>
      <c r="L2254" s="3" t="s">
        <v>93</v>
      </c>
      <c r="M2254" t="s">
        <v>94</v>
      </c>
    </row>
    <row r="2255" spans="2:13" ht="45">
      <c r="B2255" t="s">
        <v>493</v>
      </c>
      <c r="C2255" s="3" t="s">
        <v>494</v>
      </c>
      <c r="D2255" t="s">
        <v>38</v>
      </c>
      <c r="E2255" t="s">
        <v>91</v>
      </c>
      <c r="F2255" s="3" t="s">
        <v>22</v>
      </c>
      <c r="G2255" t="s">
        <v>41</v>
      </c>
      <c r="H2255" s="3" t="s">
        <v>92</v>
      </c>
      <c r="L2255" s="3" t="s">
        <v>93</v>
      </c>
      <c r="M2255" t="s">
        <v>94</v>
      </c>
    </row>
    <row r="2256" spans="2:13" ht="90">
      <c r="B2256" t="s">
        <v>465</v>
      </c>
      <c r="C2256" s="3" t="s">
        <v>466</v>
      </c>
      <c r="D2256" t="s">
        <v>38</v>
      </c>
      <c r="E2256" t="s">
        <v>91</v>
      </c>
      <c r="F2256" s="3" t="s">
        <v>40</v>
      </c>
      <c r="G2256" t="s">
        <v>41</v>
      </c>
      <c r="H2256" s="3" t="s">
        <v>92</v>
      </c>
      <c r="L2256" s="3" t="s">
        <v>93</v>
      </c>
      <c r="M2256" t="s">
        <v>94</v>
      </c>
    </row>
    <row r="2257" spans="2:13" ht="75">
      <c r="B2257" t="s">
        <v>467</v>
      </c>
      <c r="C2257" s="3" t="s">
        <v>468</v>
      </c>
      <c r="D2257" t="s">
        <v>38</v>
      </c>
      <c r="E2257" t="s">
        <v>91</v>
      </c>
      <c r="F2257" s="3" t="s">
        <v>45</v>
      </c>
      <c r="G2257" t="s">
        <v>41</v>
      </c>
      <c r="H2257" s="3" t="s">
        <v>92</v>
      </c>
      <c r="L2257" s="3" t="s">
        <v>93</v>
      </c>
      <c r="M2257" t="s">
        <v>94</v>
      </c>
    </row>
    <row r="2258" spans="2:13" ht="45">
      <c r="B2258" t="s">
        <v>499</v>
      </c>
      <c r="C2258" s="3" t="s">
        <v>500</v>
      </c>
      <c r="D2258" t="s">
        <v>38</v>
      </c>
      <c r="E2258" t="s">
        <v>91</v>
      </c>
      <c r="F2258" s="3" t="s">
        <v>33</v>
      </c>
      <c r="G2258" t="s">
        <v>41</v>
      </c>
      <c r="H2258" s="3" t="s">
        <v>92</v>
      </c>
      <c r="L2258" s="3" t="s">
        <v>93</v>
      </c>
      <c r="M2258" t="s">
        <v>94</v>
      </c>
    </row>
    <row r="2259" spans="2:13" ht="75">
      <c r="B2259" t="s">
        <v>501</v>
      </c>
      <c r="C2259" s="3" t="s">
        <v>502</v>
      </c>
      <c r="D2259" t="s">
        <v>38</v>
      </c>
      <c r="E2259" t="s">
        <v>91</v>
      </c>
      <c r="F2259" s="3" t="s">
        <v>22</v>
      </c>
      <c r="G2259" t="s">
        <v>41</v>
      </c>
      <c r="H2259" s="3" t="s">
        <v>92</v>
      </c>
      <c r="L2259" s="3" t="s">
        <v>93</v>
      </c>
      <c r="M2259" t="s">
        <v>94</v>
      </c>
    </row>
    <row r="2260" spans="2:13" ht="90">
      <c r="B2260" t="s">
        <v>473</v>
      </c>
      <c r="C2260" s="3" t="s">
        <v>474</v>
      </c>
      <c r="D2260" t="s">
        <v>38</v>
      </c>
      <c r="E2260" t="s">
        <v>91</v>
      </c>
      <c r="F2260" s="3" t="s">
        <v>40</v>
      </c>
      <c r="G2260" t="s">
        <v>41</v>
      </c>
      <c r="H2260" s="3" t="s">
        <v>92</v>
      </c>
      <c r="L2260" s="3" t="s">
        <v>93</v>
      </c>
      <c r="M2260" t="s">
        <v>94</v>
      </c>
    </row>
    <row r="2261" spans="2:13" ht="45">
      <c r="B2261" t="s">
        <v>505</v>
      </c>
      <c r="C2261" s="3" t="s">
        <v>506</v>
      </c>
      <c r="D2261" t="s">
        <v>38</v>
      </c>
      <c r="E2261" t="s">
        <v>91</v>
      </c>
      <c r="F2261" s="3" t="s">
        <v>33</v>
      </c>
      <c r="G2261" t="s">
        <v>41</v>
      </c>
      <c r="H2261" s="3" t="s">
        <v>92</v>
      </c>
      <c r="L2261" s="3" t="s">
        <v>93</v>
      </c>
      <c r="M2261" t="s">
        <v>94</v>
      </c>
    </row>
    <row r="2262" spans="2:13" ht="75">
      <c r="B2262" t="s">
        <v>507</v>
      </c>
      <c r="C2262" s="3" t="s">
        <v>508</v>
      </c>
      <c r="D2262" t="s">
        <v>38</v>
      </c>
      <c r="E2262" t="s">
        <v>91</v>
      </c>
      <c r="F2262" s="3" t="s">
        <v>22</v>
      </c>
      <c r="G2262" t="s">
        <v>41</v>
      </c>
      <c r="H2262" s="3" t="s">
        <v>92</v>
      </c>
      <c r="L2262" s="3" t="s">
        <v>93</v>
      </c>
      <c r="M2262" t="s">
        <v>94</v>
      </c>
    </row>
    <row r="2263" spans="2:13" ht="45">
      <c r="B2263" t="s">
        <v>479</v>
      </c>
      <c r="C2263" s="3" t="s">
        <v>480</v>
      </c>
      <c r="D2263" t="s">
        <v>38</v>
      </c>
      <c r="E2263" t="s">
        <v>91</v>
      </c>
      <c r="F2263" s="3" t="s">
        <v>40</v>
      </c>
      <c r="G2263" t="s">
        <v>41</v>
      </c>
      <c r="H2263" s="3" t="s">
        <v>92</v>
      </c>
      <c r="L2263" s="3" t="s">
        <v>93</v>
      </c>
      <c r="M2263" t="s">
        <v>94</v>
      </c>
    </row>
    <row r="2264" spans="2:13" ht="30">
      <c r="B2264" t="s">
        <v>481</v>
      </c>
      <c r="C2264" s="3" t="s">
        <v>482</v>
      </c>
      <c r="D2264" t="s">
        <v>38</v>
      </c>
      <c r="E2264" t="s">
        <v>91</v>
      </c>
      <c r="F2264" s="3" t="s">
        <v>45</v>
      </c>
      <c r="G2264" t="s">
        <v>41</v>
      </c>
      <c r="H2264" s="3" t="s">
        <v>92</v>
      </c>
      <c r="L2264" s="3" t="s">
        <v>93</v>
      </c>
      <c r="M2264" t="s">
        <v>94</v>
      </c>
    </row>
    <row r="2265" spans="2:13" ht="75">
      <c r="B2265" t="s">
        <v>517</v>
      </c>
      <c r="C2265" s="3" t="s">
        <v>518</v>
      </c>
      <c r="D2265" t="s">
        <v>38</v>
      </c>
      <c r="E2265" t="s">
        <v>91</v>
      </c>
      <c r="F2265" s="3" t="s">
        <v>33</v>
      </c>
      <c r="G2265" t="s">
        <v>41</v>
      </c>
      <c r="H2265" s="3" t="s">
        <v>92</v>
      </c>
      <c r="L2265" s="3" t="s">
        <v>93</v>
      </c>
      <c r="M2265" t="s">
        <v>94</v>
      </c>
    </row>
    <row r="2266" spans="2:13" ht="105">
      <c r="B2266" t="s">
        <v>519</v>
      </c>
      <c r="C2266" s="3" t="s">
        <v>520</v>
      </c>
      <c r="D2266" t="s">
        <v>38</v>
      </c>
      <c r="E2266" t="s">
        <v>91</v>
      </c>
      <c r="F2266" s="3" t="s">
        <v>22</v>
      </c>
      <c r="G2266" t="s">
        <v>41</v>
      </c>
      <c r="H2266" s="3" t="s">
        <v>92</v>
      </c>
      <c r="L2266" s="3" t="s">
        <v>93</v>
      </c>
      <c r="M2266" t="s">
        <v>94</v>
      </c>
    </row>
    <row r="2267" spans="2:13" ht="105">
      <c r="B2267" t="s">
        <v>487</v>
      </c>
      <c r="C2267" s="3" t="s">
        <v>488</v>
      </c>
      <c r="D2267" t="s">
        <v>38</v>
      </c>
      <c r="E2267" t="s">
        <v>91</v>
      </c>
      <c r="F2267" s="3" t="s">
        <v>40</v>
      </c>
      <c r="G2267" t="s">
        <v>41</v>
      </c>
      <c r="H2267" s="3" t="s">
        <v>92</v>
      </c>
      <c r="L2267" s="3" t="s">
        <v>93</v>
      </c>
      <c r="M2267" t="s">
        <v>94</v>
      </c>
    </row>
    <row r="2268" spans="2:13" ht="75">
      <c r="B2268" t="s">
        <v>489</v>
      </c>
      <c r="C2268" s="3" t="s">
        <v>490</v>
      </c>
      <c r="D2268" t="s">
        <v>38</v>
      </c>
      <c r="E2268" t="s">
        <v>91</v>
      </c>
      <c r="F2268" s="3" t="s">
        <v>45</v>
      </c>
      <c r="G2268" t="s">
        <v>41</v>
      </c>
      <c r="H2268" s="3" t="s">
        <v>92</v>
      </c>
      <c r="L2268" s="3" t="s">
        <v>93</v>
      </c>
      <c r="M2268" t="s">
        <v>94</v>
      </c>
    </row>
    <row r="2269" spans="2:13" ht="75">
      <c r="B2269" t="s">
        <v>525</v>
      </c>
      <c r="C2269" s="3" t="s">
        <v>526</v>
      </c>
      <c r="D2269" t="s">
        <v>38</v>
      </c>
      <c r="E2269" t="s">
        <v>91</v>
      </c>
      <c r="F2269" s="3" t="s">
        <v>33</v>
      </c>
      <c r="G2269" t="s">
        <v>41</v>
      </c>
      <c r="H2269" s="3" t="s">
        <v>92</v>
      </c>
      <c r="L2269" s="3" t="s">
        <v>93</v>
      </c>
      <c r="M2269" t="s">
        <v>94</v>
      </c>
    </row>
    <row r="2270" spans="2:13" ht="75">
      <c r="B2270" t="s">
        <v>527</v>
      </c>
      <c r="C2270" s="3" t="s">
        <v>528</v>
      </c>
      <c r="D2270" t="s">
        <v>38</v>
      </c>
      <c r="E2270" t="s">
        <v>91</v>
      </c>
      <c r="F2270" s="3" t="s">
        <v>22</v>
      </c>
      <c r="G2270" t="s">
        <v>41</v>
      </c>
      <c r="H2270" s="3" t="s">
        <v>92</v>
      </c>
      <c r="L2270" s="3" t="s">
        <v>93</v>
      </c>
      <c r="M2270" t="s">
        <v>94</v>
      </c>
    </row>
    <row r="2271" spans="2:13" ht="90">
      <c r="B2271" t="s">
        <v>495</v>
      </c>
      <c r="C2271" s="3" t="s">
        <v>496</v>
      </c>
      <c r="D2271" t="s">
        <v>38</v>
      </c>
      <c r="E2271" t="s">
        <v>91</v>
      </c>
      <c r="F2271" s="3" t="s">
        <v>40</v>
      </c>
      <c r="G2271" t="s">
        <v>41</v>
      </c>
      <c r="H2271" s="3" t="s">
        <v>92</v>
      </c>
      <c r="L2271" s="3" t="s">
        <v>93</v>
      </c>
      <c r="M2271" t="s">
        <v>94</v>
      </c>
    </row>
    <row r="2272" spans="2:13" ht="60">
      <c r="B2272" t="s">
        <v>497</v>
      </c>
      <c r="C2272" s="3" t="s">
        <v>498</v>
      </c>
      <c r="D2272" t="s">
        <v>38</v>
      </c>
      <c r="E2272" t="s">
        <v>91</v>
      </c>
      <c r="F2272" s="3" t="s">
        <v>45</v>
      </c>
      <c r="G2272" t="s">
        <v>41</v>
      </c>
      <c r="H2272" s="3" t="s">
        <v>92</v>
      </c>
      <c r="L2272" s="3" t="s">
        <v>93</v>
      </c>
      <c r="M2272" t="s">
        <v>94</v>
      </c>
    </row>
    <row r="2273" spans="2:13" ht="60">
      <c r="B2273" t="s">
        <v>537</v>
      </c>
      <c r="C2273" s="3" t="s">
        <v>538</v>
      </c>
      <c r="D2273" t="s">
        <v>38</v>
      </c>
      <c r="E2273" t="s">
        <v>91</v>
      </c>
      <c r="F2273" s="3" t="s">
        <v>33</v>
      </c>
      <c r="G2273" t="s">
        <v>41</v>
      </c>
      <c r="H2273" s="3" t="s">
        <v>92</v>
      </c>
      <c r="L2273" s="3" t="s">
        <v>93</v>
      </c>
      <c r="M2273" t="s">
        <v>94</v>
      </c>
    </row>
    <row r="2274" spans="2:13" ht="45">
      <c r="B2274" t="s">
        <v>539</v>
      </c>
      <c r="C2274" s="3" t="s">
        <v>540</v>
      </c>
      <c r="D2274" t="s">
        <v>38</v>
      </c>
      <c r="E2274" t="s">
        <v>91</v>
      </c>
      <c r="F2274" s="3" t="s">
        <v>22</v>
      </c>
      <c r="G2274" t="s">
        <v>41</v>
      </c>
      <c r="H2274" s="3" t="s">
        <v>92</v>
      </c>
      <c r="L2274" s="3" t="s">
        <v>93</v>
      </c>
      <c r="M2274" t="s">
        <v>94</v>
      </c>
    </row>
    <row r="2275" spans="2:13" ht="60">
      <c r="B2275" t="s">
        <v>503</v>
      </c>
      <c r="C2275" s="3" t="s">
        <v>504</v>
      </c>
      <c r="D2275" t="s">
        <v>38</v>
      </c>
      <c r="E2275" t="s">
        <v>91</v>
      </c>
      <c r="F2275" s="3" t="s">
        <v>40</v>
      </c>
      <c r="G2275" t="s">
        <v>41</v>
      </c>
      <c r="H2275" s="3" t="s">
        <v>92</v>
      </c>
      <c r="L2275" s="3" t="s">
        <v>93</v>
      </c>
      <c r="M2275" t="s">
        <v>94</v>
      </c>
    </row>
    <row r="2276" spans="2:13" ht="60">
      <c r="B2276" t="s">
        <v>545</v>
      </c>
      <c r="C2276" s="3" t="s">
        <v>546</v>
      </c>
      <c r="D2276" t="s">
        <v>38</v>
      </c>
      <c r="E2276" t="s">
        <v>91</v>
      </c>
      <c r="F2276" s="3" t="s">
        <v>33</v>
      </c>
      <c r="G2276" t="s">
        <v>41</v>
      </c>
      <c r="H2276" s="3" t="s">
        <v>92</v>
      </c>
      <c r="L2276" s="3" t="s">
        <v>93</v>
      </c>
      <c r="M2276" t="s">
        <v>94</v>
      </c>
    </row>
    <row r="2277" spans="2:13" ht="75">
      <c r="B2277" t="s">
        <v>547</v>
      </c>
      <c r="C2277" s="3" t="s">
        <v>548</v>
      </c>
      <c r="D2277" t="s">
        <v>38</v>
      </c>
      <c r="E2277" t="s">
        <v>91</v>
      </c>
      <c r="F2277" s="3" t="s">
        <v>22</v>
      </c>
      <c r="G2277" t="s">
        <v>41</v>
      </c>
      <c r="H2277" s="3" t="s">
        <v>92</v>
      </c>
      <c r="L2277" s="3" t="s">
        <v>93</v>
      </c>
      <c r="M2277" t="s">
        <v>94</v>
      </c>
    </row>
    <row r="2278" spans="2:13" ht="75">
      <c r="B2278" t="s">
        <v>509</v>
      </c>
      <c r="C2278" s="3" t="s">
        <v>510</v>
      </c>
      <c r="D2278" t="s">
        <v>38</v>
      </c>
      <c r="E2278" t="s">
        <v>91</v>
      </c>
      <c r="F2278" s="3" t="s">
        <v>40</v>
      </c>
      <c r="G2278" t="s">
        <v>41</v>
      </c>
      <c r="H2278" s="3" t="s">
        <v>92</v>
      </c>
      <c r="L2278" s="3" t="s">
        <v>93</v>
      </c>
      <c r="M2278" t="s">
        <v>94</v>
      </c>
    </row>
    <row r="2279" spans="2:13" ht="45">
      <c r="B2279" t="s">
        <v>511</v>
      </c>
      <c r="C2279" s="3" t="s">
        <v>512</v>
      </c>
      <c r="D2279" t="s">
        <v>38</v>
      </c>
      <c r="E2279" t="s">
        <v>91</v>
      </c>
      <c r="F2279" s="3" t="s">
        <v>45</v>
      </c>
      <c r="G2279" t="s">
        <v>41</v>
      </c>
      <c r="H2279" s="3" t="s">
        <v>92</v>
      </c>
      <c r="L2279" s="3" t="s">
        <v>93</v>
      </c>
      <c r="M2279" t="s">
        <v>94</v>
      </c>
    </row>
    <row r="2280" spans="2:13" ht="75">
      <c r="B2280" t="s">
        <v>513</v>
      </c>
      <c r="C2280" s="3" t="s">
        <v>514</v>
      </c>
      <c r="D2280" t="s">
        <v>38</v>
      </c>
      <c r="E2280" t="s">
        <v>91</v>
      </c>
      <c r="F2280" s="3" t="s">
        <v>40</v>
      </c>
      <c r="G2280" t="s">
        <v>41</v>
      </c>
      <c r="H2280" s="3" t="s">
        <v>92</v>
      </c>
      <c r="L2280" s="3" t="s">
        <v>93</v>
      </c>
      <c r="M2280" t="s">
        <v>94</v>
      </c>
    </row>
    <row r="2281" spans="2:13" ht="105">
      <c r="B2281" t="s">
        <v>515</v>
      </c>
      <c r="C2281" s="3" t="s">
        <v>516</v>
      </c>
      <c r="D2281" t="s">
        <v>38</v>
      </c>
      <c r="E2281" t="s">
        <v>91</v>
      </c>
      <c r="F2281" s="3" t="s">
        <v>40</v>
      </c>
      <c r="G2281" t="s">
        <v>41</v>
      </c>
      <c r="H2281" s="3" t="s">
        <v>92</v>
      </c>
      <c r="L2281" s="3" t="s">
        <v>93</v>
      </c>
      <c r="M2281" t="s">
        <v>94</v>
      </c>
    </row>
    <row r="2282" spans="2:13" ht="75">
      <c r="B2282" t="s">
        <v>551</v>
      </c>
      <c r="C2282" s="3" t="s">
        <v>552</v>
      </c>
      <c r="D2282" t="s">
        <v>38</v>
      </c>
      <c r="E2282" t="s">
        <v>91</v>
      </c>
      <c r="F2282" s="3" t="s">
        <v>33</v>
      </c>
      <c r="G2282" t="s">
        <v>41</v>
      </c>
      <c r="H2282" s="3" t="s">
        <v>92</v>
      </c>
      <c r="L2282" s="3" t="s">
        <v>93</v>
      </c>
      <c r="M2282" t="s">
        <v>94</v>
      </c>
    </row>
    <row r="2283" spans="2:13" ht="60">
      <c r="B2283" t="s">
        <v>553</v>
      </c>
      <c r="C2283" s="3" t="s">
        <v>554</v>
      </c>
      <c r="D2283" t="s">
        <v>38</v>
      </c>
      <c r="E2283" t="s">
        <v>91</v>
      </c>
      <c r="F2283" s="3" t="s">
        <v>22</v>
      </c>
      <c r="G2283" t="s">
        <v>41</v>
      </c>
      <c r="H2283" s="3" t="s">
        <v>92</v>
      </c>
      <c r="L2283" s="3" t="s">
        <v>93</v>
      </c>
      <c r="M2283" t="s">
        <v>94</v>
      </c>
    </row>
    <row r="2284" spans="2:13" ht="75">
      <c r="B2284" t="s">
        <v>521</v>
      </c>
      <c r="C2284" s="3" t="s">
        <v>522</v>
      </c>
      <c r="D2284" t="s">
        <v>38</v>
      </c>
      <c r="E2284" t="s">
        <v>91</v>
      </c>
      <c r="F2284" s="3" t="s">
        <v>40</v>
      </c>
      <c r="G2284" t="s">
        <v>41</v>
      </c>
      <c r="H2284" s="3" t="s">
        <v>92</v>
      </c>
      <c r="L2284" s="3" t="s">
        <v>93</v>
      </c>
      <c r="M2284" t="s">
        <v>94</v>
      </c>
    </row>
    <row r="2285" spans="2:13" ht="30">
      <c r="B2285" t="s">
        <v>523</v>
      </c>
      <c r="C2285" s="3" t="s">
        <v>524</v>
      </c>
      <c r="D2285" t="s">
        <v>38</v>
      </c>
      <c r="E2285" t="s">
        <v>91</v>
      </c>
      <c r="F2285" s="3" t="s">
        <v>45</v>
      </c>
      <c r="G2285" t="s">
        <v>41</v>
      </c>
      <c r="H2285" s="3" t="s">
        <v>92</v>
      </c>
      <c r="L2285" s="3" t="s">
        <v>93</v>
      </c>
      <c r="M2285" t="s">
        <v>94</v>
      </c>
    </row>
    <row r="2286" spans="2:13" ht="90">
      <c r="B2286" t="s">
        <v>557</v>
      </c>
      <c r="C2286" s="3" t="s">
        <v>558</v>
      </c>
      <c r="D2286" t="s">
        <v>38</v>
      </c>
      <c r="E2286" t="s">
        <v>531</v>
      </c>
      <c r="F2286" s="3" t="s">
        <v>33</v>
      </c>
      <c r="G2286" t="s">
        <v>41</v>
      </c>
      <c r="H2286" s="3" t="s">
        <v>532</v>
      </c>
      <c r="L2286" s="3" t="s">
        <v>533</v>
      </c>
      <c r="M2286" t="s">
        <v>534</v>
      </c>
    </row>
    <row r="2287" spans="2:13" ht="120">
      <c r="B2287" t="s">
        <v>559</v>
      </c>
      <c r="C2287" s="3" t="s">
        <v>560</v>
      </c>
      <c r="D2287" t="s">
        <v>38</v>
      </c>
      <c r="E2287" t="s">
        <v>531</v>
      </c>
      <c r="F2287" s="3" t="s">
        <v>22</v>
      </c>
      <c r="G2287" t="s">
        <v>41</v>
      </c>
      <c r="H2287" s="3" t="s">
        <v>532</v>
      </c>
      <c r="L2287" s="3" t="s">
        <v>533</v>
      </c>
      <c r="M2287" t="s">
        <v>534</v>
      </c>
    </row>
    <row r="2288" spans="2:13" ht="135">
      <c r="B2288" t="s">
        <v>529</v>
      </c>
      <c r="C2288" s="3" t="s">
        <v>530</v>
      </c>
      <c r="D2288" t="s">
        <v>38</v>
      </c>
      <c r="E2288" t="s">
        <v>531</v>
      </c>
      <c r="F2288" s="3" t="s">
        <v>40</v>
      </c>
      <c r="G2288" t="s">
        <v>41</v>
      </c>
      <c r="H2288" s="3" t="s">
        <v>532</v>
      </c>
      <c r="L2288" s="3" t="s">
        <v>533</v>
      </c>
      <c r="M2288" t="s">
        <v>534</v>
      </c>
    </row>
    <row r="2289" spans="2:13" ht="75">
      <c r="B2289" t="s">
        <v>535</v>
      </c>
      <c r="C2289" s="3" t="s">
        <v>536</v>
      </c>
      <c r="D2289" t="s">
        <v>38</v>
      </c>
      <c r="E2289" t="s">
        <v>531</v>
      </c>
      <c r="F2289" s="3" t="s">
        <v>45</v>
      </c>
      <c r="G2289" t="s">
        <v>41</v>
      </c>
      <c r="H2289" s="3" t="s">
        <v>532</v>
      </c>
      <c r="L2289" s="3" t="s">
        <v>533</v>
      </c>
      <c r="M2289" t="s">
        <v>534</v>
      </c>
    </row>
    <row r="2290" spans="2:13" ht="60">
      <c r="B2290" t="s">
        <v>567</v>
      </c>
      <c r="C2290" s="3" t="s">
        <v>568</v>
      </c>
      <c r="D2290" t="s">
        <v>38</v>
      </c>
      <c r="E2290" t="s">
        <v>531</v>
      </c>
      <c r="F2290" s="3" t="s">
        <v>33</v>
      </c>
      <c r="G2290" t="s">
        <v>41</v>
      </c>
      <c r="H2290" s="3" t="s">
        <v>532</v>
      </c>
      <c r="L2290" s="3" t="s">
        <v>533</v>
      </c>
      <c r="M2290" t="s">
        <v>534</v>
      </c>
    </row>
    <row r="2291" spans="2:13" ht="60">
      <c r="B2291" t="s">
        <v>569</v>
      </c>
      <c r="C2291" s="3" t="s">
        <v>570</v>
      </c>
      <c r="D2291" t="s">
        <v>38</v>
      </c>
      <c r="E2291" t="s">
        <v>531</v>
      </c>
      <c r="F2291" s="3" t="s">
        <v>22</v>
      </c>
      <c r="G2291" t="s">
        <v>41</v>
      </c>
      <c r="H2291" s="3" t="s">
        <v>532</v>
      </c>
      <c r="L2291" s="3" t="s">
        <v>533</v>
      </c>
      <c r="M2291" t="s">
        <v>534</v>
      </c>
    </row>
    <row r="2292" spans="2:13" ht="60">
      <c r="B2292" t="s">
        <v>541</v>
      </c>
      <c r="C2292" s="3" t="s">
        <v>542</v>
      </c>
      <c r="D2292" t="s">
        <v>38</v>
      </c>
      <c r="E2292" t="s">
        <v>531</v>
      </c>
      <c r="F2292" s="3" t="s">
        <v>40</v>
      </c>
      <c r="G2292" t="s">
        <v>41</v>
      </c>
      <c r="H2292" s="3" t="s">
        <v>532</v>
      </c>
      <c r="L2292" s="3" t="s">
        <v>533</v>
      </c>
      <c r="M2292" t="s">
        <v>534</v>
      </c>
    </row>
    <row r="2293" spans="2:13" ht="60">
      <c r="B2293" t="s">
        <v>543</v>
      </c>
      <c r="C2293" s="3" t="s">
        <v>544</v>
      </c>
      <c r="D2293" t="s">
        <v>38</v>
      </c>
      <c r="E2293" t="s">
        <v>531</v>
      </c>
      <c r="F2293" s="3" t="s">
        <v>45</v>
      </c>
      <c r="G2293" t="s">
        <v>41</v>
      </c>
      <c r="H2293" s="3" t="s">
        <v>532</v>
      </c>
      <c r="L2293" s="3" t="s">
        <v>533</v>
      </c>
      <c r="M2293" t="s">
        <v>534</v>
      </c>
    </row>
    <row r="2294" spans="2:13" ht="75">
      <c r="B2294" t="s">
        <v>575</v>
      </c>
      <c r="C2294" s="3" t="s">
        <v>576</v>
      </c>
      <c r="D2294" t="s">
        <v>38</v>
      </c>
      <c r="E2294" t="s">
        <v>531</v>
      </c>
      <c r="F2294" s="3" t="s">
        <v>33</v>
      </c>
      <c r="G2294" t="s">
        <v>41</v>
      </c>
      <c r="H2294" s="3" t="s">
        <v>532</v>
      </c>
      <c r="L2294" s="3" t="s">
        <v>533</v>
      </c>
      <c r="M2294" t="s">
        <v>534</v>
      </c>
    </row>
    <row r="2295" spans="2:13" ht="75">
      <c r="B2295" t="s">
        <v>577</v>
      </c>
      <c r="C2295" s="3" t="s">
        <v>578</v>
      </c>
      <c r="D2295" t="s">
        <v>38</v>
      </c>
      <c r="E2295" t="s">
        <v>531</v>
      </c>
      <c r="F2295" s="3" t="s">
        <v>22</v>
      </c>
      <c r="G2295" t="s">
        <v>41</v>
      </c>
      <c r="H2295" s="3" t="s">
        <v>532</v>
      </c>
      <c r="L2295" s="3" t="s">
        <v>533</v>
      </c>
      <c r="M2295" t="s">
        <v>534</v>
      </c>
    </row>
    <row r="2296" spans="2:13" ht="120">
      <c r="B2296" t="s">
        <v>549</v>
      </c>
      <c r="C2296" s="3" t="s">
        <v>550</v>
      </c>
      <c r="D2296" t="s">
        <v>38</v>
      </c>
      <c r="E2296" t="s">
        <v>531</v>
      </c>
      <c r="F2296" s="3" t="s">
        <v>40</v>
      </c>
      <c r="G2296" t="s">
        <v>41</v>
      </c>
      <c r="H2296" s="3" t="s">
        <v>532</v>
      </c>
      <c r="L2296" s="3" t="s">
        <v>533</v>
      </c>
      <c r="M2296" t="s">
        <v>534</v>
      </c>
    </row>
    <row r="2297" spans="2:13" ht="60">
      <c r="B2297" t="s">
        <v>583</v>
      </c>
      <c r="C2297" s="3" t="s">
        <v>584</v>
      </c>
      <c r="D2297" t="s">
        <v>38</v>
      </c>
      <c r="E2297" t="s">
        <v>531</v>
      </c>
      <c r="F2297" s="3" t="s">
        <v>33</v>
      </c>
      <c r="G2297" t="s">
        <v>41</v>
      </c>
      <c r="H2297" s="3" t="s">
        <v>532</v>
      </c>
      <c r="L2297" s="3" t="s">
        <v>533</v>
      </c>
      <c r="M2297" t="s">
        <v>534</v>
      </c>
    </row>
    <row r="2298" spans="2:13" ht="60">
      <c r="B2298" t="s">
        <v>585</v>
      </c>
      <c r="C2298" s="3" t="s">
        <v>586</v>
      </c>
      <c r="D2298" t="s">
        <v>38</v>
      </c>
      <c r="E2298" t="s">
        <v>531</v>
      </c>
      <c r="F2298" s="3" t="s">
        <v>22</v>
      </c>
      <c r="G2298" t="s">
        <v>41</v>
      </c>
      <c r="H2298" s="3" t="s">
        <v>532</v>
      </c>
      <c r="L2298" s="3" t="s">
        <v>533</v>
      </c>
      <c r="M2298" t="s">
        <v>534</v>
      </c>
    </row>
    <row r="2299" spans="2:13" ht="105">
      <c r="B2299" t="s">
        <v>555</v>
      </c>
      <c r="C2299" s="3" t="s">
        <v>556</v>
      </c>
      <c r="D2299" t="s">
        <v>38</v>
      </c>
      <c r="E2299" t="s">
        <v>531</v>
      </c>
      <c r="F2299" s="3" t="s">
        <v>40</v>
      </c>
      <c r="G2299" t="s">
        <v>41</v>
      </c>
      <c r="H2299" s="3" t="s">
        <v>532</v>
      </c>
      <c r="L2299" s="3" t="s">
        <v>533</v>
      </c>
      <c r="M2299" t="s">
        <v>534</v>
      </c>
    </row>
    <row r="2300" spans="2:13" ht="60">
      <c r="B2300" t="s">
        <v>591</v>
      </c>
      <c r="C2300" s="3" t="s">
        <v>592</v>
      </c>
      <c r="D2300" t="s">
        <v>38</v>
      </c>
      <c r="E2300" t="s">
        <v>531</v>
      </c>
      <c r="F2300" s="3" t="s">
        <v>33</v>
      </c>
      <c r="G2300" t="s">
        <v>41</v>
      </c>
      <c r="H2300" s="3" t="s">
        <v>532</v>
      </c>
      <c r="L2300" s="3" t="s">
        <v>563</v>
      </c>
      <c r="M2300" t="s">
        <v>564</v>
      </c>
    </row>
    <row r="2301" spans="2:13" ht="105">
      <c r="B2301" t="s">
        <v>593</v>
      </c>
      <c r="C2301" s="3" t="s">
        <v>594</v>
      </c>
      <c r="D2301" t="s">
        <v>38</v>
      </c>
      <c r="E2301" t="s">
        <v>531</v>
      </c>
      <c r="F2301" s="3" t="s">
        <v>22</v>
      </c>
      <c r="G2301" t="s">
        <v>41</v>
      </c>
      <c r="H2301" s="3" t="s">
        <v>532</v>
      </c>
      <c r="L2301" s="3" t="s">
        <v>563</v>
      </c>
      <c r="M2301" t="s">
        <v>564</v>
      </c>
    </row>
    <row r="2302" spans="2:13" ht="120">
      <c r="B2302" t="s">
        <v>561</v>
      </c>
      <c r="C2302" s="3" t="s">
        <v>562</v>
      </c>
      <c r="D2302" t="s">
        <v>38</v>
      </c>
      <c r="E2302" t="s">
        <v>531</v>
      </c>
      <c r="F2302" s="3" t="s">
        <v>40</v>
      </c>
      <c r="G2302" t="s">
        <v>41</v>
      </c>
      <c r="H2302" s="3" t="s">
        <v>532</v>
      </c>
      <c r="L2302" s="3" t="s">
        <v>563</v>
      </c>
      <c r="M2302" t="s">
        <v>564</v>
      </c>
    </row>
    <row r="2303" spans="2:13" ht="60">
      <c r="B2303" t="s">
        <v>565</v>
      </c>
      <c r="C2303" s="3" t="s">
        <v>566</v>
      </c>
      <c r="D2303" t="s">
        <v>38</v>
      </c>
      <c r="E2303" t="s">
        <v>531</v>
      </c>
      <c r="F2303" s="3" t="s">
        <v>45</v>
      </c>
      <c r="G2303" t="s">
        <v>41</v>
      </c>
      <c r="H2303" s="3" t="s">
        <v>532</v>
      </c>
      <c r="L2303" s="3" t="s">
        <v>563</v>
      </c>
      <c r="M2303" t="s">
        <v>564</v>
      </c>
    </row>
    <row r="2304" spans="2:13" ht="75">
      <c r="B2304" t="s">
        <v>599</v>
      </c>
      <c r="C2304" s="3" t="s">
        <v>600</v>
      </c>
      <c r="D2304" t="s">
        <v>38</v>
      </c>
      <c r="E2304" t="s">
        <v>531</v>
      </c>
      <c r="F2304" s="3" t="s">
        <v>33</v>
      </c>
      <c r="G2304" t="s">
        <v>41</v>
      </c>
      <c r="H2304" s="3" t="s">
        <v>532</v>
      </c>
      <c r="L2304" s="3" t="s">
        <v>563</v>
      </c>
      <c r="M2304" t="s">
        <v>564</v>
      </c>
    </row>
    <row r="2305" spans="2:13" ht="135">
      <c r="B2305" t="s">
        <v>601</v>
      </c>
      <c r="C2305" s="3" t="s">
        <v>602</v>
      </c>
      <c r="D2305" t="s">
        <v>38</v>
      </c>
      <c r="E2305" t="s">
        <v>531</v>
      </c>
      <c r="F2305" s="3" t="s">
        <v>22</v>
      </c>
      <c r="G2305" t="s">
        <v>41</v>
      </c>
      <c r="H2305" s="3" t="s">
        <v>532</v>
      </c>
      <c r="L2305" s="3" t="s">
        <v>563</v>
      </c>
      <c r="M2305" t="s">
        <v>564</v>
      </c>
    </row>
    <row r="2306" spans="2:13" ht="210">
      <c r="B2306" t="s">
        <v>571</v>
      </c>
      <c r="C2306" s="3" t="s">
        <v>572</v>
      </c>
      <c r="D2306" t="s">
        <v>38</v>
      </c>
      <c r="E2306" t="s">
        <v>531</v>
      </c>
      <c r="F2306" s="3" t="s">
        <v>40</v>
      </c>
      <c r="G2306" t="s">
        <v>41</v>
      </c>
      <c r="H2306" s="3" t="s">
        <v>532</v>
      </c>
      <c r="L2306" s="3" t="s">
        <v>563</v>
      </c>
      <c r="M2306" t="s">
        <v>564</v>
      </c>
    </row>
    <row r="2307" spans="2:13" ht="60">
      <c r="B2307" t="s">
        <v>573</v>
      </c>
      <c r="C2307" s="3" t="s">
        <v>574</v>
      </c>
      <c r="D2307" t="s">
        <v>38</v>
      </c>
      <c r="E2307" t="s">
        <v>531</v>
      </c>
      <c r="F2307" s="3" t="s">
        <v>45</v>
      </c>
      <c r="G2307" t="s">
        <v>41</v>
      </c>
      <c r="H2307" s="3" t="s">
        <v>532</v>
      </c>
      <c r="L2307" s="3" t="s">
        <v>563</v>
      </c>
      <c r="M2307" t="s">
        <v>564</v>
      </c>
    </row>
    <row r="2308" spans="2:13" ht="180">
      <c r="B2308" t="s">
        <v>607</v>
      </c>
      <c r="C2308" s="3" t="s">
        <v>608</v>
      </c>
      <c r="D2308" t="s">
        <v>38</v>
      </c>
      <c r="E2308" t="s">
        <v>531</v>
      </c>
      <c r="F2308" s="3" t="s">
        <v>33</v>
      </c>
      <c r="G2308" t="s">
        <v>41</v>
      </c>
      <c r="H2308" s="3" t="s">
        <v>532</v>
      </c>
      <c r="L2308" s="3" t="s">
        <v>563</v>
      </c>
      <c r="M2308" t="s">
        <v>564</v>
      </c>
    </row>
    <row r="2309" spans="2:13" ht="225">
      <c r="B2309" t="s">
        <v>609</v>
      </c>
      <c r="C2309" s="3" t="s">
        <v>610</v>
      </c>
      <c r="D2309" t="s">
        <v>38</v>
      </c>
      <c r="E2309" t="s">
        <v>531</v>
      </c>
      <c r="F2309" s="3" t="s">
        <v>22</v>
      </c>
      <c r="G2309" t="s">
        <v>41</v>
      </c>
      <c r="H2309" s="3" t="s">
        <v>532</v>
      </c>
      <c r="L2309" s="3" t="s">
        <v>563</v>
      </c>
      <c r="M2309" t="s">
        <v>564</v>
      </c>
    </row>
    <row r="2310" spans="2:13" ht="255">
      <c r="B2310" t="s">
        <v>579</v>
      </c>
      <c r="C2310" s="3" t="s">
        <v>580</v>
      </c>
      <c r="D2310" t="s">
        <v>38</v>
      </c>
      <c r="E2310" t="s">
        <v>531</v>
      </c>
      <c r="F2310" s="3" t="s">
        <v>40</v>
      </c>
      <c r="G2310" t="s">
        <v>41</v>
      </c>
      <c r="H2310" s="3" t="s">
        <v>532</v>
      </c>
      <c r="L2310" s="3" t="s">
        <v>563</v>
      </c>
      <c r="M2310" t="s">
        <v>564</v>
      </c>
    </row>
    <row r="2311" spans="2:13" ht="60">
      <c r="B2311" t="s">
        <v>581</v>
      </c>
      <c r="C2311" s="3" t="s">
        <v>582</v>
      </c>
      <c r="D2311" t="s">
        <v>38</v>
      </c>
      <c r="E2311" t="s">
        <v>531</v>
      </c>
      <c r="F2311" s="3" t="s">
        <v>45</v>
      </c>
      <c r="G2311" t="s">
        <v>41</v>
      </c>
      <c r="H2311" s="3" t="s">
        <v>532</v>
      </c>
      <c r="L2311" s="3" t="s">
        <v>563</v>
      </c>
      <c r="M2311" t="s">
        <v>564</v>
      </c>
    </row>
    <row r="2312" spans="2:13" ht="60">
      <c r="B2312" t="s">
        <v>615</v>
      </c>
      <c r="C2312" s="3" t="s">
        <v>616</v>
      </c>
      <c r="D2312" t="s">
        <v>38</v>
      </c>
      <c r="E2312" t="s">
        <v>531</v>
      </c>
      <c r="F2312" s="3" t="s">
        <v>33</v>
      </c>
      <c r="G2312" t="s">
        <v>41</v>
      </c>
      <c r="H2312" s="3" t="s">
        <v>532</v>
      </c>
      <c r="L2312" s="3" t="s">
        <v>563</v>
      </c>
      <c r="M2312" t="s">
        <v>564</v>
      </c>
    </row>
    <row r="2313" spans="2:13" ht="60">
      <c r="B2313" t="s">
        <v>617</v>
      </c>
      <c r="C2313" s="3" t="s">
        <v>618</v>
      </c>
      <c r="D2313" t="s">
        <v>38</v>
      </c>
      <c r="E2313" t="s">
        <v>531</v>
      </c>
      <c r="F2313" s="3" t="s">
        <v>22</v>
      </c>
      <c r="G2313" t="s">
        <v>41</v>
      </c>
      <c r="H2313" s="3" t="s">
        <v>532</v>
      </c>
      <c r="L2313" s="3" t="s">
        <v>563</v>
      </c>
      <c r="M2313" t="s">
        <v>564</v>
      </c>
    </row>
    <row r="2314" spans="2:13" ht="60">
      <c r="B2314" t="s">
        <v>587</v>
      </c>
      <c r="C2314" s="3" t="s">
        <v>588</v>
      </c>
      <c r="D2314" t="s">
        <v>38</v>
      </c>
      <c r="E2314" t="s">
        <v>531</v>
      </c>
      <c r="F2314" s="3" t="s">
        <v>40</v>
      </c>
      <c r="G2314" t="s">
        <v>41</v>
      </c>
      <c r="H2314" s="3" t="s">
        <v>532</v>
      </c>
      <c r="L2314" s="3" t="s">
        <v>563</v>
      </c>
      <c r="M2314" t="s">
        <v>564</v>
      </c>
    </row>
    <row r="2315" spans="2:13" ht="60">
      <c r="B2315" t="s">
        <v>589</v>
      </c>
      <c r="C2315" s="3" t="s">
        <v>590</v>
      </c>
      <c r="D2315" t="s">
        <v>38</v>
      </c>
      <c r="E2315" t="s">
        <v>531</v>
      </c>
      <c r="F2315" s="3" t="s">
        <v>45</v>
      </c>
      <c r="G2315" t="s">
        <v>41</v>
      </c>
      <c r="H2315" s="3" t="s">
        <v>532</v>
      </c>
      <c r="L2315" s="3" t="s">
        <v>563</v>
      </c>
      <c r="M2315" t="s">
        <v>564</v>
      </c>
    </row>
    <row r="2316" spans="2:13" ht="60">
      <c r="B2316" t="s">
        <v>623</v>
      </c>
      <c r="C2316" s="3" t="s">
        <v>624</v>
      </c>
      <c r="D2316" t="s">
        <v>38</v>
      </c>
      <c r="E2316" t="s">
        <v>531</v>
      </c>
      <c r="F2316" s="3" t="s">
        <v>33</v>
      </c>
      <c r="G2316" t="s">
        <v>41</v>
      </c>
      <c r="H2316" s="3" t="s">
        <v>532</v>
      </c>
      <c r="L2316" s="3" t="s">
        <v>563</v>
      </c>
      <c r="M2316" t="s">
        <v>564</v>
      </c>
    </row>
    <row r="2317" spans="2:13" ht="60">
      <c r="B2317" t="s">
        <v>625</v>
      </c>
      <c r="C2317" s="3" t="s">
        <v>626</v>
      </c>
      <c r="D2317" t="s">
        <v>38</v>
      </c>
      <c r="E2317" t="s">
        <v>531</v>
      </c>
      <c r="F2317" s="3" t="s">
        <v>22</v>
      </c>
      <c r="G2317" t="s">
        <v>41</v>
      </c>
      <c r="H2317" s="3" t="s">
        <v>532</v>
      </c>
      <c r="L2317" s="3" t="s">
        <v>563</v>
      </c>
      <c r="M2317" t="s">
        <v>564</v>
      </c>
    </row>
    <row r="2318" spans="2:13" ht="60">
      <c r="B2318" t="s">
        <v>595</v>
      </c>
      <c r="C2318" s="3" t="s">
        <v>596</v>
      </c>
      <c r="D2318" t="s">
        <v>38</v>
      </c>
      <c r="E2318" t="s">
        <v>531</v>
      </c>
      <c r="F2318" s="3" t="s">
        <v>40</v>
      </c>
      <c r="G2318" t="s">
        <v>41</v>
      </c>
      <c r="H2318" s="3" t="s">
        <v>532</v>
      </c>
      <c r="L2318" s="3" t="s">
        <v>563</v>
      </c>
      <c r="M2318" t="s">
        <v>564</v>
      </c>
    </row>
    <row r="2319" spans="2:13" ht="60">
      <c r="B2319" t="s">
        <v>597</v>
      </c>
      <c r="C2319" s="3" t="s">
        <v>598</v>
      </c>
      <c r="D2319" t="s">
        <v>38</v>
      </c>
      <c r="E2319" t="s">
        <v>531</v>
      </c>
      <c r="F2319" s="3" t="s">
        <v>45</v>
      </c>
      <c r="G2319" t="s">
        <v>41</v>
      </c>
      <c r="H2319" s="3" t="s">
        <v>532</v>
      </c>
      <c r="L2319" s="3" t="s">
        <v>563</v>
      </c>
      <c r="M2319" t="s">
        <v>564</v>
      </c>
    </row>
    <row r="2320" spans="2:13" ht="135">
      <c r="B2320" t="s">
        <v>627</v>
      </c>
      <c r="C2320" s="3" t="s">
        <v>628</v>
      </c>
      <c r="D2320" t="s">
        <v>38</v>
      </c>
      <c r="E2320" t="s">
        <v>531</v>
      </c>
      <c r="F2320" s="3" t="s">
        <v>33</v>
      </c>
      <c r="G2320" t="s">
        <v>41</v>
      </c>
      <c r="H2320" s="3" t="s">
        <v>532</v>
      </c>
      <c r="L2320" s="3" t="s">
        <v>563</v>
      </c>
      <c r="M2320" t="s">
        <v>564</v>
      </c>
    </row>
    <row r="2321" spans="1:15" ht="195">
      <c r="B2321" t="s">
        <v>629</v>
      </c>
      <c r="C2321" s="3" t="s">
        <v>630</v>
      </c>
      <c r="D2321" t="s">
        <v>38</v>
      </c>
      <c r="E2321" t="s">
        <v>531</v>
      </c>
      <c r="F2321" s="3" t="s">
        <v>22</v>
      </c>
      <c r="G2321" t="s">
        <v>41</v>
      </c>
      <c r="H2321" s="3" t="s">
        <v>532</v>
      </c>
      <c r="L2321" s="3" t="s">
        <v>563</v>
      </c>
      <c r="M2321" t="s">
        <v>564</v>
      </c>
    </row>
    <row r="2322" spans="1:15" ht="195">
      <c r="B2322" t="s">
        <v>603</v>
      </c>
      <c r="C2322" s="3" t="s">
        <v>604</v>
      </c>
      <c r="D2322" t="s">
        <v>38</v>
      </c>
      <c r="E2322" t="s">
        <v>531</v>
      </c>
      <c r="F2322" s="3" t="s">
        <v>40</v>
      </c>
      <c r="G2322" t="s">
        <v>41</v>
      </c>
      <c r="H2322" s="3" t="s">
        <v>532</v>
      </c>
      <c r="L2322" s="3" t="s">
        <v>563</v>
      </c>
      <c r="M2322" t="s">
        <v>564</v>
      </c>
    </row>
    <row r="2323" spans="1:15" ht="90">
      <c r="B2323" t="s">
        <v>605</v>
      </c>
      <c r="C2323" s="3" t="s">
        <v>606</v>
      </c>
      <c r="D2323" t="s">
        <v>38</v>
      </c>
      <c r="E2323" t="s">
        <v>531</v>
      </c>
      <c r="F2323" s="3" t="s">
        <v>45</v>
      </c>
      <c r="G2323" t="s">
        <v>41</v>
      </c>
      <c r="H2323" s="3" t="s">
        <v>532</v>
      </c>
      <c r="L2323" s="3" t="s">
        <v>563</v>
      </c>
      <c r="M2323" t="s">
        <v>564</v>
      </c>
    </row>
    <row r="2324" spans="1:15" ht="150">
      <c r="B2324" t="s">
        <v>631</v>
      </c>
      <c r="C2324" s="3" t="s">
        <v>632</v>
      </c>
      <c r="D2324" t="s">
        <v>38</v>
      </c>
      <c r="E2324" t="s">
        <v>531</v>
      </c>
      <c r="F2324" s="3" t="s">
        <v>33</v>
      </c>
      <c r="G2324" t="s">
        <v>41</v>
      </c>
      <c r="H2324" s="3" t="s">
        <v>532</v>
      </c>
      <c r="L2324" s="3" t="s">
        <v>563</v>
      </c>
      <c r="M2324" t="s">
        <v>564</v>
      </c>
    </row>
    <row r="2325" spans="1:15" ht="135">
      <c r="B2325" t="s">
        <v>633</v>
      </c>
      <c r="C2325" s="3" t="s">
        <v>634</v>
      </c>
      <c r="D2325" t="s">
        <v>38</v>
      </c>
      <c r="E2325" t="s">
        <v>531</v>
      </c>
      <c r="F2325" s="3" t="s">
        <v>22</v>
      </c>
      <c r="G2325" t="s">
        <v>41</v>
      </c>
      <c r="H2325" s="3" t="s">
        <v>532</v>
      </c>
      <c r="L2325" s="3" t="s">
        <v>563</v>
      </c>
      <c r="M2325" t="s">
        <v>564</v>
      </c>
    </row>
    <row r="2326" spans="1:15" ht="135">
      <c r="B2326" t="s">
        <v>611</v>
      </c>
      <c r="C2326" s="3" t="s">
        <v>612</v>
      </c>
      <c r="D2326" t="s">
        <v>38</v>
      </c>
      <c r="E2326" t="s">
        <v>531</v>
      </c>
      <c r="F2326" s="3" t="s">
        <v>40</v>
      </c>
      <c r="G2326" t="s">
        <v>41</v>
      </c>
      <c r="H2326" s="3" t="s">
        <v>532</v>
      </c>
      <c r="L2326" s="3" t="s">
        <v>563</v>
      </c>
      <c r="M2326" t="s">
        <v>564</v>
      </c>
    </row>
    <row r="2327" spans="1:15" ht="60">
      <c r="B2327" t="s">
        <v>613</v>
      </c>
      <c r="C2327" s="3" t="s">
        <v>614</v>
      </c>
      <c r="D2327" t="s">
        <v>38</v>
      </c>
      <c r="E2327" t="s">
        <v>531</v>
      </c>
      <c r="F2327" s="3" t="s">
        <v>45</v>
      </c>
      <c r="G2327" t="s">
        <v>41</v>
      </c>
      <c r="H2327" s="3" t="s">
        <v>532</v>
      </c>
      <c r="L2327" s="3" t="s">
        <v>563</v>
      </c>
      <c r="M2327" t="s">
        <v>564</v>
      </c>
    </row>
    <row r="2328" spans="1:15" ht="105">
      <c r="B2328" t="s">
        <v>635</v>
      </c>
      <c r="C2328" s="3" t="s">
        <v>636</v>
      </c>
      <c r="D2328" t="s">
        <v>38</v>
      </c>
      <c r="E2328" t="s">
        <v>531</v>
      </c>
      <c r="F2328" s="3" t="s">
        <v>33</v>
      </c>
      <c r="G2328" t="s">
        <v>41</v>
      </c>
      <c r="H2328" s="3" t="s">
        <v>532</v>
      </c>
      <c r="L2328" s="3" t="s">
        <v>563</v>
      </c>
      <c r="M2328" t="s">
        <v>564</v>
      </c>
    </row>
    <row r="2329" spans="1:15" ht="120">
      <c r="B2329" t="s">
        <v>637</v>
      </c>
      <c r="C2329" s="3" t="s">
        <v>638</v>
      </c>
      <c r="D2329" t="s">
        <v>38</v>
      </c>
      <c r="E2329" t="s">
        <v>531</v>
      </c>
      <c r="F2329" s="3" t="s">
        <v>22</v>
      </c>
      <c r="G2329" t="s">
        <v>41</v>
      </c>
      <c r="H2329" s="3" t="s">
        <v>532</v>
      </c>
      <c r="L2329" s="3" t="s">
        <v>563</v>
      </c>
      <c r="M2329" t="s">
        <v>564</v>
      </c>
    </row>
    <row r="2330" spans="1:15" ht="120">
      <c r="B2330" t="s">
        <v>619</v>
      </c>
      <c r="C2330" s="3" t="s">
        <v>620</v>
      </c>
      <c r="D2330" t="s">
        <v>38</v>
      </c>
      <c r="E2330" t="s">
        <v>531</v>
      </c>
      <c r="F2330" s="3" t="s">
        <v>40</v>
      </c>
      <c r="G2330" t="s">
        <v>41</v>
      </c>
      <c r="H2330" s="3" t="s">
        <v>532</v>
      </c>
      <c r="L2330" s="3" t="s">
        <v>563</v>
      </c>
      <c r="M2330" t="s">
        <v>564</v>
      </c>
    </row>
    <row r="2331" spans="1:15" ht="75">
      <c r="B2331" t="s">
        <v>621</v>
      </c>
      <c r="C2331" s="3" t="s">
        <v>622</v>
      </c>
      <c r="D2331" t="s">
        <v>38</v>
      </c>
      <c r="E2331" t="s">
        <v>531</v>
      </c>
      <c r="F2331" s="3" t="s">
        <v>45</v>
      </c>
      <c r="G2331" t="s">
        <v>41</v>
      </c>
      <c r="H2331" s="3" t="s">
        <v>532</v>
      </c>
      <c r="L2331" s="3" t="s">
        <v>563</v>
      </c>
      <c r="M2331" t="s">
        <v>564</v>
      </c>
    </row>
    <row r="2332" spans="1:15" ht="90">
      <c r="B2332" t="s">
        <v>6914</v>
      </c>
      <c r="C2332" s="3" t="s">
        <v>6915</v>
      </c>
      <c r="D2332" t="s">
        <v>6916</v>
      </c>
      <c r="F2332" s="5" t="s">
        <v>7587</v>
      </c>
      <c r="G2332" s="4" t="s">
        <v>7586</v>
      </c>
      <c r="I2332" s="3" t="s">
        <v>6917</v>
      </c>
      <c r="O2332" t="s">
        <v>7577</v>
      </c>
    </row>
    <row r="2333" spans="1:15" ht="105">
      <c r="A2333" s="25"/>
      <c r="B2333" t="s">
        <v>6918</v>
      </c>
      <c r="C2333" s="3" t="s">
        <v>6919</v>
      </c>
      <c r="D2333" t="s">
        <v>6916</v>
      </c>
      <c r="F2333" s="5" t="s">
        <v>7587</v>
      </c>
      <c r="G2333" s="4" t="s">
        <v>7586</v>
      </c>
      <c r="I2333" s="3" t="s">
        <v>6917</v>
      </c>
      <c r="O2333" t="s">
        <v>7577</v>
      </c>
    </row>
    <row r="2334" spans="1:15" ht="120">
      <c r="A2334" s="25"/>
      <c r="B2334" t="s">
        <v>6920</v>
      </c>
      <c r="C2334" s="3" t="s">
        <v>6921</v>
      </c>
      <c r="D2334" t="s">
        <v>6916</v>
      </c>
      <c r="F2334" s="5" t="s">
        <v>7587</v>
      </c>
      <c r="G2334" s="4" t="s">
        <v>7586</v>
      </c>
      <c r="I2334" s="3" t="s">
        <v>6917</v>
      </c>
      <c r="O2334" t="s">
        <v>7577</v>
      </c>
    </row>
    <row r="2335" spans="1:15" ht="225">
      <c r="A2335" s="25"/>
      <c r="B2335" t="s">
        <v>6922</v>
      </c>
      <c r="C2335" s="3" t="s">
        <v>6923</v>
      </c>
      <c r="D2335" t="s">
        <v>6916</v>
      </c>
      <c r="F2335" s="5" t="s">
        <v>7587</v>
      </c>
      <c r="G2335" s="4" t="s">
        <v>7586</v>
      </c>
      <c r="I2335" s="3" t="s">
        <v>6917</v>
      </c>
      <c r="O2335" t="s">
        <v>7577</v>
      </c>
    </row>
    <row r="2336" spans="1:15" ht="150">
      <c r="B2336" t="s">
        <v>6924</v>
      </c>
      <c r="C2336" s="3" t="s">
        <v>6925</v>
      </c>
      <c r="D2336" t="s">
        <v>6916</v>
      </c>
      <c r="F2336" s="5" t="s">
        <v>7587</v>
      </c>
      <c r="G2336" s="4" t="s">
        <v>7586</v>
      </c>
      <c r="I2336" s="3" t="s">
        <v>6917</v>
      </c>
      <c r="O2336" t="s">
        <v>7577</v>
      </c>
    </row>
    <row r="2337" spans="2:15" ht="225">
      <c r="B2337" t="s">
        <v>6926</v>
      </c>
      <c r="C2337" s="3" t="s">
        <v>6927</v>
      </c>
      <c r="D2337" t="s">
        <v>6916</v>
      </c>
      <c r="F2337" s="5" t="s">
        <v>7587</v>
      </c>
      <c r="G2337" s="4" t="s">
        <v>7586</v>
      </c>
      <c r="I2337" s="3" t="s">
        <v>6917</v>
      </c>
      <c r="O2337" t="s">
        <v>7577</v>
      </c>
    </row>
    <row r="2338" spans="2:15" ht="150">
      <c r="B2338" t="s">
        <v>6928</v>
      </c>
      <c r="C2338" s="3" t="s">
        <v>6929</v>
      </c>
      <c r="D2338" t="s">
        <v>6916</v>
      </c>
      <c r="F2338" s="5" t="s">
        <v>7587</v>
      </c>
      <c r="G2338" s="4" t="s">
        <v>7586</v>
      </c>
      <c r="I2338" s="3" t="s">
        <v>6917</v>
      </c>
      <c r="O2338" t="s">
        <v>7577</v>
      </c>
    </row>
    <row r="2339" spans="2:15" ht="120">
      <c r="B2339" t="s">
        <v>6930</v>
      </c>
      <c r="C2339" s="3" t="s">
        <v>6931</v>
      </c>
      <c r="D2339" t="s">
        <v>6916</v>
      </c>
      <c r="F2339" s="5" t="s">
        <v>7587</v>
      </c>
      <c r="G2339" s="4" t="s">
        <v>7586</v>
      </c>
      <c r="I2339" s="3" t="s">
        <v>6932</v>
      </c>
      <c r="O2339" t="s">
        <v>7578</v>
      </c>
    </row>
    <row r="2340" spans="2:15" ht="180">
      <c r="B2340" t="s">
        <v>6933</v>
      </c>
      <c r="C2340" s="3" t="s">
        <v>6934</v>
      </c>
      <c r="D2340" t="s">
        <v>6916</v>
      </c>
      <c r="F2340" s="5" t="s">
        <v>7587</v>
      </c>
      <c r="G2340" s="4" t="s">
        <v>7586</v>
      </c>
      <c r="I2340" s="3" t="s">
        <v>6932</v>
      </c>
      <c r="O2340" t="s">
        <v>7578</v>
      </c>
    </row>
    <row r="2341" spans="2:15" ht="255">
      <c r="B2341" t="s">
        <v>6935</v>
      </c>
      <c r="C2341" s="3" t="s">
        <v>6936</v>
      </c>
      <c r="D2341" t="s">
        <v>6916</v>
      </c>
      <c r="F2341" s="5" t="s">
        <v>7587</v>
      </c>
      <c r="G2341" s="4" t="s">
        <v>7586</v>
      </c>
      <c r="I2341" s="3" t="s">
        <v>6932</v>
      </c>
      <c r="O2341" t="s">
        <v>7578</v>
      </c>
    </row>
    <row r="2342" spans="2:15" ht="240">
      <c r="B2342" t="s">
        <v>6937</v>
      </c>
      <c r="C2342" s="3" t="s">
        <v>6938</v>
      </c>
      <c r="D2342" t="s">
        <v>6916</v>
      </c>
      <c r="F2342" s="5" t="s">
        <v>7587</v>
      </c>
      <c r="G2342" s="4" t="s">
        <v>7586</v>
      </c>
      <c r="I2342" s="3" t="s">
        <v>6932</v>
      </c>
      <c r="O2342" t="s">
        <v>7578</v>
      </c>
    </row>
    <row r="2343" spans="2:15" ht="300">
      <c r="B2343" t="s">
        <v>6939</v>
      </c>
      <c r="C2343" s="3" t="s">
        <v>6940</v>
      </c>
      <c r="D2343" t="s">
        <v>6916</v>
      </c>
      <c r="F2343" s="5" t="s">
        <v>7587</v>
      </c>
      <c r="G2343" s="4" t="s">
        <v>7586</v>
      </c>
      <c r="I2343" s="3" t="s">
        <v>6932</v>
      </c>
      <c r="O2343" t="s">
        <v>7578</v>
      </c>
    </row>
    <row r="2344" spans="2:15" ht="210">
      <c r="B2344" t="s">
        <v>6941</v>
      </c>
      <c r="C2344" s="3" t="s">
        <v>6942</v>
      </c>
      <c r="D2344" t="s">
        <v>6916</v>
      </c>
      <c r="F2344" s="5" t="s">
        <v>7587</v>
      </c>
      <c r="G2344" s="4" t="s">
        <v>7586</v>
      </c>
      <c r="I2344" s="3" t="s">
        <v>6932</v>
      </c>
      <c r="O2344" t="s">
        <v>7578</v>
      </c>
    </row>
    <row r="2345" spans="2:15" ht="195">
      <c r="B2345" t="s">
        <v>6943</v>
      </c>
      <c r="C2345" s="3" t="s">
        <v>6944</v>
      </c>
      <c r="D2345" t="s">
        <v>6916</v>
      </c>
      <c r="F2345" s="5" t="s">
        <v>7587</v>
      </c>
      <c r="G2345" s="4" t="s">
        <v>7586</v>
      </c>
      <c r="I2345" s="3" t="s">
        <v>6932</v>
      </c>
      <c r="O2345" t="s">
        <v>7578</v>
      </c>
    </row>
    <row r="2346" spans="2:15" ht="165">
      <c r="B2346" t="s">
        <v>6945</v>
      </c>
      <c r="C2346" s="3" t="s">
        <v>6946</v>
      </c>
      <c r="D2346" t="s">
        <v>6916</v>
      </c>
      <c r="F2346" s="5" t="s">
        <v>7587</v>
      </c>
      <c r="G2346" s="4" t="s">
        <v>7586</v>
      </c>
      <c r="I2346" s="3" t="s">
        <v>6932</v>
      </c>
      <c r="O2346" t="s">
        <v>7578</v>
      </c>
    </row>
    <row r="2347" spans="2:15" ht="60">
      <c r="B2347" t="s">
        <v>6947</v>
      </c>
      <c r="C2347" s="3" t="s">
        <v>6948</v>
      </c>
      <c r="D2347" t="s">
        <v>6916</v>
      </c>
      <c r="F2347" s="5" t="s">
        <v>7587</v>
      </c>
      <c r="G2347" s="4" t="s">
        <v>7586</v>
      </c>
      <c r="I2347" s="3" t="s">
        <v>6949</v>
      </c>
      <c r="O2347" t="s">
        <v>7579</v>
      </c>
    </row>
    <row r="2348" spans="2:15" ht="165">
      <c r="B2348" t="s">
        <v>6950</v>
      </c>
      <c r="C2348" s="3" t="s">
        <v>6951</v>
      </c>
      <c r="D2348" t="s">
        <v>6916</v>
      </c>
      <c r="F2348" s="5" t="s">
        <v>7587</v>
      </c>
      <c r="G2348" s="4" t="s">
        <v>7586</v>
      </c>
      <c r="I2348" s="3" t="s">
        <v>6949</v>
      </c>
      <c r="O2348" t="s">
        <v>7579</v>
      </c>
    </row>
    <row r="2349" spans="2:15" ht="120">
      <c r="B2349" t="s">
        <v>6952</v>
      </c>
      <c r="C2349" s="3" t="s">
        <v>6953</v>
      </c>
      <c r="D2349" t="s">
        <v>6916</v>
      </c>
      <c r="F2349" s="5" t="s">
        <v>7587</v>
      </c>
      <c r="G2349" s="4" t="s">
        <v>7586</v>
      </c>
      <c r="I2349" s="3" t="s">
        <v>6949</v>
      </c>
      <c r="O2349" t="s">
        <v>7579</v>
      </c>
    </row>
    <row r="2350" spans="2:15" ht="105">
      <c r="B2350" t="s">
        <v>6954</v>
      </c>
      <c r="C2350" s="3" t="s">
        <v>6955</v>
      </c>
      <c r="D2350" t="s">
        <v>6916</v>
      </c>
      <c r="F2350" s="5" t="s">
        <v>7587</v>
      </c>
      <c r="G2350" s="4" t="s">
        <v>7586</v>
      </c>
      <c r="I2350" s="3" t="s">
        <v>6949</v>
      </c>
      <c r="O2350" t="s">
        <v>7579</v>
      </c>
    </row>
    <row r="2351" spans="2:15" ht="90">
      <c r="B2351" t="s">
        <v>6956</v>
      </c>
      <c r="C2351" s="3" t="s">
        <v>6957</v>
      </c>
      <c r="D2351" t="s">
        <v>6916</v>
      </c>
      <c r="F2351" s="5" t="s">
        <v>7587</v>
      </c>
      <c r="G2351" s="4" t="s">
        <v>7586</v>
      </c>
      <c r="I2351" s="3" t="s">
        <v>6949</v>
      </c>
      <c r="O2351" t="s">
        <v>7579</v>
      </c>
    </row>
    <row r="2352" spans="2:15" ht="60">
      <c r="B2352" t="s">
        <v>6958</v>
      </c>
      <c r="C2352" s="3" t="s">
        <v>6959</v>
      </c>
      <c r="D2352" t="s">
        <v>6916</v>
      </c>
      <c r="F2352" s="5" t="s">
        <v>7587</v>
      </c>
      <c r="G2352" s="4" t="s">
        <v>7586</v>
      </c>
      <c r="I2352" s="3" t="s">
        <v>6949</v>
      </c>
      <c r="O2352" t="s">
        <v>7579</v>
      </c>
    </row>
    <row r="2353" spans="2:15" ht="165">
      <c r="B2353" t="s">
        <v>6960</v>
      </c>
      <c r="C2353" s="3" t="s">
        <v>6961</v>
      </c>
      <c r="D2353" t="s">
        <v>6916</v>
      </c>
      <c r="F2353" s="5" t="s">
        <v>7587</v>
      </c>
      <c r="G2353" s="4" t="s">
        <v>7586</v>
      </c>
      <c r="I2353" s="3" t="s">
        <v>6949</v>
      </c>
      <c r="O2353" t="s">
        <v>7579</v>
      </c>
    </row>
    <row r="2354" spans="2:15" ht="150">
      <c r="B2354" t="s">
        <v>6962</v>
      </c>
      <c r="C2354" s="3" t="s">
        <v>6963</v>
      </c>
      <c r="D2354" t="s">
        <v>6916</v>
      </c>
      <c r="F2354" s="5" t="s">
        <v>7587</v>
      </c>
      <c r="G2354" s="4" t="s">
        <v>7586</v>
      </c>
      <c r="I2354" s="3" t="s">
        <v>6949</v>
      </c>
      <c r="O2354" t="s">
        <v>7579</v>
      </c>
    </row>
    <row r="2355" spans="2:15" ht="105">
      <c r="B2355" t="s">
        <v>6964</v>
      </c>
      <c r="C2355" s="3" t="s">
        <v>6965</v>
      </c>
      <c r="D2355" t="s">
        <v>6916</v>
      </c>
      <c r="F2355" s="5" t="s">
        <v>7587</v>
      </c>
      <c r="G2355" s="4" t="s">
        <v>7586</v>
      </c>
      <c r="I2355" s="3" t="s">
        <v>6949</v>
      </c>
      <c r="O2355" t="s">
        <v>7579</v>
      </c>
    </row>
    <row r="2356" spans="2:15" ht="105">
      <c r="B2356" t="s">
        <v>6966</v>
      </c>
      <c r="C2356" s="3" t="s">
        <v>6967</v>
      </c>
      <c r="D2356" t="s">
        <v>6916</v>
      </c>
      <c r="F2356" s="5" t="s">
        <v>7587</v>
      </c>
      <c r="G2356" s="4" t="s">
        <v>7586</v>
      </c>
      <c r="I2356" s="3" t="s">
        <v>6949</v>
      </c>
      <c r="O2356" t="s">
        <v>7579</v>
      </c>
    </row>
    <row r="2357" spans="2:15" ht="398">
      <c r="B2357" t="s">
        <v>6968</v>
      </c>
      <c r="C2357" s="3" t="s">
        <v>6969</v>
      </c>
      <c r="D2357" t="s">
        <v>6916</v>
      </c>
      <c r="F2357" s="5" t="s">
        <v>7587</v>
      </c>
      <c r="G2357" s="4" t="s">
        <v>7586</v>
      </c>
      <c r="I2357" s="3" t="s">
        <v>6949</v>
      </c>
      <c r="O2357" t="s">
        <v>7579</v>
      </c>
    </row>
    <row r="2358" spans="2:15" ht="150">
      <c r="B2358" t="s">
        <v>6970</v>
      </c>
      <c r="C2358" s="3" t="s">
        <v>6971</v>
      </c>
      <c r="D2358" t="s">
        <v>6916</v>
      </c>
      <c r="F2358" s="5" t="s">
        <v>7587</v>
      </c>
      <c r="G2358" s="4" t="s">
        <v>7586</v>
      </c>
      <c r="I2358" s="3" t="s">
        <v>6949</v>
      </c>
      <c r="O2358" t="s">
        <v>7579</v>
      </c>
    </row>
    <row r="2359" spans="2:15" ht="120">
      <c r="B2359" t="s">
        <v>6972</v>
      </c>
      <c r="C2359" s="3" t="s">
        <v>6973</v>
      </c>
      <c r="D2359" t="s">
        <v>6916</v>
      </c>
      <c r="F2359" s="5" t="s">
        <v>7587</v>
      </c>
      <c r="G2359" s="4" t="s">
        <v>7586</v>
      </c>
      <c r="I2359" s="3" t="s">
        <v>6949</v>
      </c>
      <c r="O2359" t="s">
        <v>7579</v>
      </c>
    </row>
    <row r="2360" spans="2:15" ht="105">
      <c r="B2360" t="s">
        <v>6974</v>
      </c>
      <c r="C2360" s="3" t="s">
        <v>6975</v>
      </c>
      <c r="D2360" t="s">
        <v>6916</v>
      </c>
      <c r="F2360" s="5" t="s">
        <v>7587</v>
      </c>
      <c r="G2360" s="4" t="s">
        <v>7586</v>
      </c>
      <c r="I2360" s="3" t="s">
        <v>6976</v>
      </c>
      <c r="O2360" t="s">
        <v>7580</v>
      </c>
    </row>
    <row r="2361" spans="2:15" ht="120">
      <c r="B2361" t="s">
        <v>6977</v>
      </c>
      <c r="C2361" s="3" t="s">
        <v>6978</v>
      </c>
      <c r="D2361" t="s">
        <v>6916</v>
      </c>
      <c r="F2361" s="5" t="s">
        <v>7587</v>
      </c>
      <c r="G2361" s="4" t="s">
        <v>7586</v>
      </c>
      <c r="I2361" s="3" t="s">
        <v>6976</v>
      </c>
      <c r="O2361" t="s">
        <v>7580</v>
      </c>
    </row>
    <row r="2362" spans="2:15" ht="105">
      <c r="B2362" t="s">
        <v>6979</v>
      </c>
      <c r="C2362" s="3" t="s">
        <v>6980</v>
      </c>
      <c r="D2362" t="s">
        <v>6916</v>
      </c>
      <c r="F2362" s="5" t="s">
        <v>7587</v>
      </c>
      <c r="G2362" s="4" t="s">
        <v>7586</v>
      </c>
      <c r="I2362" s="3" t="s">
        <v>6976</v>
      </c>
      <c r="O2362" t="s">
        <v>7580</v>
      </c>
    </row>
    <row r="2363" spans="2:15" ht="120">
      <c r="B2363" t="s">
        <v>6981</v>
      </c>
      <c r="C2363" s="3" t="s">
        <v>6982</v>
      </c>
      <c r="D2363" t="s">
        <v>6916</v>
      </c>
      <c r="F2363" s="5" t="s">
        <v>7587</v>
      </c>
      <c r="G2363" s="4" t="s">
        <v>7586</v>
      </c>
      <c r="I2363" s="3" t="s">
        <v>6976</v>
      </c>
      <c r="O2363" t="s">
        <v>7580</v>
      </c>
    </row>
    <row r="2364" spans="2:15" ht="165">
      <c r="B2364" t="s">
        <v>6983</v>
      </c>
      <c r="C2364" s="3" t="s">
        <v>6984</v>
      </c>
      <c r="D2364" t="s">
        <v>6916</v>
      </c>
      <c r="F2364" s="5" t="s">
        <v>7587</v>
      </c>
      <c r="G2364" s="4" t="s">
        <v>7586</v>
      </c>
      <c r="I2364" s="3" t="s">
        <v>6976</v>
      </c>
      <c r="O2364" t="s">
        <v>7580</v>
      </c>
    </row>
    <row r="2365" spans="2:15" ht="75">
      <c r="B2365" t="s">
        <v>6985</v>
      </c>
      <c r="C2365" s="3" t="s">
        <v>6986</v>
      </c>
      <c r="D2365" t="s">
        <v>6916</v>
      </c>
      <c r="F2365" s="5" t="s">
        <v>7587</v>
      </c>
      <c r="G2365" s="4" t="s">
        <v>7586</v>
      </c>
      <c r="I2365" s="3" t="s">
        <v>6976</v>
      </c>
      <c r="O2365" t="s">
        <v>7580</v>
      </c>
    </row>
    <row r="2366" spans="2:15" ht="270">
      <c r="B2366" t="s">
        <v>6987</v>
      </c>
      <c r="C2366" s="3" t="s">
        <v>6988</v>
      </c>
      <c r="D2366" t="s">
        <v>6916</v>
      </c>
      <c r="F2366" s="5" t="s">
        <v>7587</v>
      </c>
      <c r="G2366" s="4" t="s">
        <v>7586</v>
      </c>
      <c r="I2366" s="3" t="s">
        <v>6976</v>
      </c>
      <c r="O2366" t="s">
        <v>7580</v>
      </c>
    </row>
    <row r="2367" spans="2:15" ht="120">
      <c r="B2367" t="s">
        <v>6989</v>
      </c>
      <c r="C2367" s="3" t="s">
        <v>6990</v>
      </c>
      <c r="D2367" t="s">
        <v>6916</v>
      </c>
      <c r="F2367" s="5" t="s">
        <v>7587</v>
      </c>
      <c r="G2367" s="4" t="s">
        <v>7586</v>
      </c>
      <c r="I2367" s="3" t="s">
        <v>6976</v>
      </c>
      <c r="O2367" t="s">
        <v>7580</v>
      </c>
    </row>
    <row r="2368" spans="2:15" ht="300">
      <c r="B2368" t="s">
        <v>6991</v>
      </c>
      <c r="C2368" s="3" t="s">
        <v>6992</v>
      </c>
      <c r="D2368" t="s">
        <v>6916</v>
      </c>
      <c r="F2368" s="5" t="s">
        <v>7587</v>
      </c>
      <c r="G2368" s="4" t="s">
        <v>7586</v>
      </c>
      <c r="I2368" s="3" t="s">
        <v>6976</v>
      </c>
      <c r="O2368" t="s">
        <v>7580</v>
      </c>
    </row>
    <row r="2369" spans="2:15" ht="165">
      <c r="B2369" t="s">
        <v>6993</v>
      </c>
      <c r="C2369" s="3" t="s">
        <v>6994</v>
      </c>
      <c r="D2369" t="s">
        <v>6916</v>
      </c>
      <c r="F2369" s="5" t="s">
        <v>7587</v>
      </c>
      <c r="G2369" s="4" t="s">
        <v>7586</v>
      </c>
      <c r="I2369" s="3" t="s">
        <v>6976</v>
      </c>
      <c r="O2369" t="s">
        <v>7580</v>
      </c>
    </row>
    <row r="2370" spans="2:15" ht="60">
      <c r="B2370" t="s">
        <v>6995</v>
      </c>
      <c r="C2370" s="3" t="s">
        <v>6996</v>
      </c>
      <c r="D2370" t="s">
        <v>6916</v>
      </c>
      <c r="F2370" s="5" t="s">
        <v>7587</v>
      </c>
      <c r="G2370" s="4" t="s">
        <v>7586</v>
      </c>
      <c r="I2370" s="3" t="s">
        <v>6997</v>
      </c>
      <c r="O2370" t="s">
        <v>7581</v>
      </c>
    </row>
    <row r="2371" spans="2:15" ht="105">
      <c r="B2371" t="s">
        <v>6998</v>
      </c>
      <c r="C2371" s="3" t="s">
        <v>6999</v>
      </c>
      <c r="D2371" t="s">
        <v>6916</v>
      </c>
      <c r="F2371" s="5" t="s">
        <v>7587</v>
      </c>
      <c r="G2371" s="4" t="s">
        <v>7586</v>
      </c>
      <c r="I2371" s="3" t="s">
        <v>6997</v>
      </c>
      <c r="O2371" t="s">
        <v>7581</v>
      </c>
    </row>
    <row r="2372" spans="2:15" ht="75">
      <c r="B2372" t="s">
        <v>7000</v>
      </c>
      <c r="C2372" s="3" t="s">
        <v>7001</v>
      </c>
      <c r="D2372" t="s">
        <v>6916</v>
      </c>
      <c r="F2372" s="5" t="s">
        <v>7587</v>
      </c>
      <c r="G2372" s="4" t="s">
        <v>7586</v>
      </c>
      <c r="I2372" s="3" t="s">
        <v>6997</v>
      </c>
      <c r="O2372" t="s">
        <v>7581</v>
      </c>
    </row>
    <row r="2373" spans="2:15" ht="165">
      <c r="B2373" t="s">
        <v>7002</v>
      </c>
      <c r="C2373" s="3" t="s">
        <v>7003</v>
      </c>
      <c r="D2373" t="s">
        <v>6916</v>
      </c>
      <c r="F2373" s="5" t="s">
        <v>7587</v>
      </c>
      <c r="G2373" s="4" t="s">
        <v>7586</v>
      </c>
      <c r="I2373" s="3" t="s">
        <v>6997</v>
      </c>
      <c r="O2373" t="s">
        <v>7581</v>
      </c>
    </row>
    <row r="2374" spans="2:15" ht="105">
      <c r="B2374" t="s">
        <v>7004</v>
      </c>
      <c r="C2374" s="3" t="s">
        <v>7005</v>
      </c>
      <c r="D2374" t="s">
        <v>6916</v>
      </c>
      <c r="F2374" s="5" t="s">
        <v>7587</v>
      </c>
      <c r="G2374" s="4" t="s">
        <v>7586</v>
      </c>
      <c r="I2374" s="3" t="s">
        <v>6997</v>
      </c>
      <c r="O2374" t="s">
        <v>7581</v>
      </c>
    </row>
    <row r="2375" spans="2:15" ht="210">
      <c r="B2375" t="s">
        <v>7006</v>
      </c>
      <c r="C2375" s="3" t="s">
        <v>7007</v>
      </c>
      <c r="D2375" t="s">
        <v>6916</v>
      </c>
      <c r="F2375" s="5" t="s">
        <v>7587</v>
      </c>
      <c r="G2375" s="4" t="s">
        <v>7586</v>
      </c>
      <c r="I2375" s="3" t="s">
        <v>6997</v>
      </c>
      <c r="O2375" t="s">
        <v>7581</v>
      </c>
    </row>
    <row r="2376" spans="2:15" ht="180">
      <c r="B2376" t="s">
        <v>7008</v>
      </c>
      <c r="C2376" s="3" t="s">
        <v>7009</v>
      </c>
      <c r="D2376" t="s">
        <v>6916</v>
      </c>
      <c r="F2376" s="5" t="s">
        <v>7587</v>
      </c>
      <c r="G2376" s="4" t="s">
        <v>7586</v>
      </c>
      <c r="I2376" s="3" t="s">
        <v>6997</v>
      </c>
      <c r="O2376" t="s">
        <v>7581</v>
      </c>
    </row>
    <row r="2377" spans="2:15" ht="105">
      <c r="B2377" t="s">
        <v>7010</v>
      </c>
      <c r="C2377" s="3" t="s">
        <v>7011</v>
      </c>
      <c r="D2377" t="s">
        <v>6916</v>
      </c>
      <c r="F2377" s="5" t="s">
        <v>7587</v>
      </c>
      <c r="G2377" s="4" t="s">
        <v>7586</v>
      </c>
      <c r="I2377" s="3" t="s">
        <v>6997</v>
      </c>
      <c r="O2377" t="s">
        <v>7581</v>
      </c>
    </row>
    <row r="2378" spans="2:15" ht="120">
      <c r="B2378" t="s">
        <v>7012</v>
      </c>
      <c r="C2378" s="3" t="s">
        <v>7013</v>
      </c>
      <c r="D2378" t="s">
        <v>6916</v>
      </c>
      <c r="F2378" s="5" t="s">
        <v>7587</v>
      </c>
      <c r="G2378" s="4" t="s">
        <v>7586</v>
      </c>
      <c r="I2378" s="3" t="s">
        <v>6997</v>
      </c>
      <c r="O2378" t="s">
        <v>7581</v>
      </c>
    </row>
    <row r="2379" spans="2:15" ht="75">
      <c r="B2379" t="s">
        <v>7014</v>
      </c>
      <c r="C2379" s="3" t="s">
        <v>7015</v>
      </c>
      <c r="D2379" t="s">
        <v>6916</v>
      </c>
      <c r="F2379" s="5" t="s">
        <v>7587</v>
      </c>
      <c r="G2379" s="4" t="s">
        <v>7586</v>
      </c>
      <c r="I2379" s="3" t="s">
        <v>7016</v>
      </c>
      <c r="O2379" t="s">
        <v>7582</v>
      </c>
    </row>
    <row r="2380" spans="2:15" ht="135">
      <c r="B2380" t="s">
        <v>7017</v>
      </c>
      <c r="C2380" s="3" t="s">
        <v>7018</v>
      </c>
      <c r="D2380" t="s">
        <v>6916</v>
      </c>
      <c r="F2380" s="5" t="s">
        <v>7587</v>
      </c>
      <c r="G2380" s="4" t="s">
        <v>7586</v>
      </c>
      <c r="I2380" s="3" t="s">
        <v>7016</v>
      </c>
      <c r="O2380" t="s">
        <v>7582</v>
      </c>
    </row>
    <row r="2381" spans="2:15" ht="165">
      <c r="B2381" t="s">
        <v>7019</v>
      </c>
      <c r="C2381" s="3" t="s">
        <v>7020</v>
      </c>
      <c r="D2381" t="s">
        <v>6916</v>
      </c>
      <c r="F2381" s="5" t="s">
        <v>7587</v>
      </c>
      <c r="G2381" s="4" t="s">
        <v>7586</v>
      </c>
      <c r="I2381" s="3" t="s">
        <v>7016</v>
      </c>
      <c r="O2381" t="s">
        <v>7582</v>
      </c>
    </row>
    <row r="2382" spans="2:15" ht="165">
      <c r="B2382" t="s">
        <v>7021</v>
      </c>
      <c r="C2382" s="3" t="s">
        <v>7022</v>
      </c>
      <c r="D2382" t="s">
        <v>6916</v>
      </c>
      <c r="F2382" s="5" t="s">
        <v>7587</v>
      </c>
      <c r="G2382" s="4" t="s">
        <v>7586</v>
      </c>
      <c r="I2382" s="3" t="s">
        <v>7016</v>
      </c>
      <c r="O2382" t="s">
        <v>7582</v>
      </c>
    </row>
    <row r="2383" spans="2:15" ht="105">
      <c r="B2383" t="s">
        <v>7023</v>
      </c>
      <c r="C2383" s="3" t="s">
        <v>7024</v>
      </c>
      <c r="D2383" t="s">
        <v>6916</v>
      </c>
      <c r="F2383" s="5" t="s">
        <v>7587</v>
      </c>
      <c r="G2383" s="4" t="s">
        <v>7586</v>
      </c>
      <c r="I2383" s="3" t="s">
        <v>7016</v>
      </c>
      <c r="O2383" t="s">
        <v>7582</v>
      </c>
    </row>
    <row r="2384" spans="2:15" ht="90">
      <c r="B2384" t="s">
        <v>7025</v>
      </c>
      <c r="C2384" s="3" t="s">
        <v>7026</v>
      </c>
      <c r="D2384" t="s">
        <v>6916</v>
      </c>
      <c r="F2384" s="5" t="s">
        <v>7587</v>
      </c>
      <c r="G2384" s="4" t="s">
        <v>7586</v>
      </c>
      <c r="I2384" s="3" t="s">
        <v>7016</v>
      </c>
      <c r="O2384" t="s">
        <v>7582</v>
      </c>
    </row>
    <row r="2385" spans="2:15" ht="195">
      <c r="B2385" t="s">
        <v>7027</v>
      </c>
      <c r="C2385" s="3" t="s">
        <v>7028</v>
      </c>
      <c r="D2385" t="s">
        <v>6916</v>
      </c>
      <c r="F2385" s="5" t="s">
        <v>7587</v>
      </c>
      <c r="G2385" s="4" t="s">
        <v>7586</v>
      </c>
      <c r="I2385" s="3" t="s">
        <v>7016</v>
      </c>
      <c r="O2385" t="s">
        <v>7582</v>
      </c>
    </row>
    <row r="2386" spans="2:15" ht="75">
      <c r="B2386" t="s">
        <v>7029</v>
      </c>
      <c r="C2386" s="3" t="s">
        <v>7030</v>
      </c>
      <c r="D2386" t="s">
        <v>6916</v>
      </c>
      <c r="F2386" s="5" t="s">
        <v>7587</v>
      </c>
      <c r="G2386" s="4" t="s">
        <v>7586</v>
      </c>
      <c r="I2386" s="3" t="s">
        <v>7016</v>
      </c>
      <c r="O2386" t="s">
        <v>7582</v>
      </c>
    </row>
    <row r="2387" spans="2:15" ht="60">
      <c r="B2387" t="s">
        <v>7031</v>
      </c>
      <c r="C2387" s="3" t="s">
        <v>7032</v>
      </c>
      <c r="D2387" t="s">
        <v>6916</v>
      </c>
      <c r="F2387" s="5" t="s">
        <v>7587</v>
      </c>
      <c r="G2387" s="4" t="s">
        <v>7586</v>
      </c>
      <c r="I2387" s="3" t="s">
        <v>7033</v>
      </c>
      <c r="O2387" t="s">
        <v>7583</v>
      </c>
    </row>
    <row r="2388" spans="2:15" ht="60">
      <c r="B2388" t="s">
        <v>7034</v>
      </c>
      <c r="C2388" s="3" t="s">
        <v>7035</v>
      </c>
      <c r="D2388" t="s">
        <v>6916</v>
      </c>
      <c r="F2388" s="5" t="s">
        <v>7587</v>
      </c>
      <c r="G2388" s="4" t="s">
        <v>7586</v>
      </c>
      <c r="I2388" s="3" t="s">
        <v>7033</v>
      </c>
      <c r="O2388" t="s">
        <v>7583</v>
      </c>
    </row>
    <row r="2389" spans="2:15" ht="60">
      <c r="B2389" t="s">
        <v>7036</v>
      </c>
      <c r="C2389" s="3" t="s">
        <v>7037</v>
      </c>
      <c r="D2389" t="s">
        <v>6916</v>
      </c>
      <c r="F2389" s="5" t="s">
        <v>7587</v>
      </c>
      <c r="G2389" s="4" t="s">
        <v>7586</v>
      </c>
      <c r="I2389" s="3" t="s">
        <v>7033</v>
      </c>
      <c r="O2389" t="s">
        <v>7583</v>
      </c>
    </row>
    <row r="2390" spans="2:15" ht="195">
      <c r="B2390" t="s">
        <v>7038</v>
      </c>
      <c r="C2390" s="3" t="s">
        <v>7039</v>
      </c>
      <c r="D2390" t="s">
        <v>6916</v>
      </c>
      <c r="F2390" s="5" t="s">
        <v>7587</v>
      </c>
      <c r="G2390" s="4" t="s">
        <v>7586</v>
      </c>
      <c r="I2390" s="3" t="s">
        <v>7033</v>
      </c>
      <c r="O2390" t="s">
        <v>7583</v>
      </c>
    </row>
    <row r="2391" spans="2:15" ht="210">
      <c r="B2391" t="s">
        <v>7040</v>
      </c>
      <c r="C2391" s="3" t="s">
        <v>7041</v>
      </c>
      <c r="D2391" t="s">
        <v>6916</v>
      </c>
      <c r="F2391" s="5" t="s">
        <v>7587</v>
      </c>
      <c r="G2391" s="4" t="s">
        <v>7586</v>
      </c>
      <c r="I2391" s="3" t="s">
        <v>7033</v>
      </c>
      <c r="O2391" t="s">
        <v>7583</v>
      </c>
    </row>
    <row r="2392" spans="2:15" ht="135">
      <c r="B2392" t="s">
        <v>7042</v>
      </c>
      <c r="C2392" s="3" t="s">
        <v>7043</v>
      </c>
      <c r="D2392" t="s">
        <v>6916</v>
      </c>
      <c r="F2392" s="5" t="s">
        <v>7587</v>
      </c>
      <c r="G2392" s="4" t="s">
        <v>7586</v>
      </c>
      <c r="I2392" s="3" t="s">
        <v>7044</v>
      </c>
      <c r="O2392" t="s">
        <v>7584</v>
      </c>
    </row>
    <row r="2393" spans="2:15" ht="120">
      <c r="B2393" t="s">
        <v>7045</v>
      </c>
      <c r="C2393" s="3" t="s">
        <v>7046</v>
      </c>
      <c r="D2393" t="s">
        <v>6916</v>
      </c>
      <c r="F2393" s="5" t="s">
        <v>7587</v>
      </c>
      <c r="G2393" s="4" t="s">
        <v>7586</v>
      </c>
      <c r="I2393" s="3" t="s">
        <v>7044</v>
      </c>
      <c r="O2393" t="s">
        <v>7584</v>
      </c>
    </row>
    <row r="2394" spans="2:15" ht="210">
      <c r="B2394" t="s">
        <v>7047</v>
      </c>
      <c r="C2394" s="3" t="s">
        <v>7048</v>
      </c>
      <c r="D2394" t="s">
        <v>6916</v>
      </c>
      <c r="F2394" s="5" t="s">
        <v>7587</v>
      </c>
      <c r="G2394" s="4" t="s">
        <v>7586</v>
      </c>
      <c r="I2394" s="3" t="s">
        <v>7044</v>
      </c>
      <c r="O2394" t="s">
        <v>7584</v>
      </c>
    </row>
    <row r="2395" spans="2:15" ht="240">
      <c r="B2395" t="s">
        <v>7049</v>
      </c>
      <c r="C2395" s="3" t="s">
        <v>7050</v>
      </c>
      <c r="D2395" t="s">
        <v>6916</v>
      </c>
      <c r="F2395" s="5" t="s">
        <v>7587</v>
      </c>
      <c r="G2395" s="4" t="s">
        <v>7586</v>
      </c>
      <c r="I2395" s="3" t="s">
        <v>7044</v>
      </c>
      <c r="O2395" t="s">
        <v>7584</v>
      </c>
    </row>
    <row r="2396" spans="2:15" ht="120">
      <c r="B2396" t="s">
        <v>7051</v>
      </c>
      <c r="C2396" s="3" t="s">
        <v>7052</v>
      </c>
      <c r="D2396" t="s">
        <v>6916</v>
      </c>
      <c r="F2396" s="5" t="s">
        <v>7587</v>
      </c>
      <c r="G2396" s="4" t="s">
        <v>7586</v>
      </c>
      <c r="I2396" s="3" t="s">
        <v>7044</v>
      </c>
      <c r="O2396" t="s">
        <v>7584</v>
      </c>
    </row>
    <row r="2397" spans="2:15" ht="60">
      <c r="B2397" t="s">
        <v>7053</v>
      </c>
      <c r="C2397" s="3" t="s">
        <v>7054</v>
      </c>
      <c r="D2397" t="s">
        <v>6916</v>
      </c>
      <c r="F2397" s="5" t="s">
        <v>7587</v>
      </c>
      <c r="G2397" s="4" t="s">
        <v>7586</v>
      </c>
      <c r="I2397" s="3" t="s">
        <v>7044</v>
      </c>
      <c r="O2397" t="s">
        <v>7584</v>
      </c>
    </row>
    <row r="2398" spans="2:15" ht="195">
      <c r="B2398" t="s">
        <v>7055</v>
      </c>
      <c r="C2398" s="3" t="s">
        <v>7056</v>
      </c>
      <c r="D2398" t="s">
        <v>6916</v>
      </c>
      <c r="F2398" s="5" t="s">
        <v>7587</v>
      </c>
      <c r="G2398" s="4" t="s">
        <v>7586</v>
      </c>
      <c r="I2398" s="3" t="s">
        <v>7044</v>
      </c>
      <c r="O2398" t="s">
        <v>7584</v>
      </c>
    </row>
    <row r="2399" spans="2:15" ht="120">
      <c r="B2399" t="s">
        <v>7057</v>
      </c>
      <c r="C2399" s="3" t="s">
        <v>7058</v>
      </c>
      <c r="D2399" t="s">
        <v>6916</v>
      </c>
      <c r="F2399" s="5" t="s">
        <v>7587</v>
      </c>
      <c r="G2399" s="4" t="s">
        <v>7586</v>
      </c>
      <c r="I2399" s="3" t="s">
        <v>7044</v>
      </c>
      <c r="O2399" t="s">
        <v>7584</v>
      </c>
    </row>
    <row r="2400" spans="2:15" ht="90">
      <c r="B2400" t="s">
        <v>7059</v>
      </c>
      <c r="C2400" s="3" t="s">
        <v>7060</v>
      </c>
      <c r="D2400" t="s">
        <v>6916</v>
      </c>
      <c r="F2400" s="5" t="s">
        <v>7587</v>
      </c>
      <c r="G2400" s="4" t="s">
        <v>7586</v>
      </c>
      <c r="I2400" s="3" t="s">
        <v>7044</v>
      </c>
      <c r="O2400" t="s">
        <v>7584</v>
      </c>
    </row>
    <row r="2401" spans="2:15" ht="90">
      <c r="B2401" t="s">
        <v>7061</v>
      </c>
      <c r="C2401" s="3" t="s">
        <v>7062</v>
      </c>
      <c r="D2401" t="s">
        <v>6916</v>
      </c>
      <c r="F2401" s="5" t="s">
        <v>7587</v>
      </c>
      <c r="G2401" s="4" t="s">
        <v>7586</v>
      </c>
      <c r="I2401" s="3" t="s">
        <v>7044</v>
      </c>
      <c r="O2401" t="s">
        <v>7584</v>
      </c>
    </row>
    <row r="2402" spans="2:15" ht="150">
      <c r="B2402" t="s">
        <v>7063</v>
      </c>
      <c r="C2402" s="3" t="s">
        <v>7064</v>
      </c>
      <c r="D2402" t="s">
        <v>6916</v>
      </c>
      <c r="F2402" s="5" t="s">
        <v>7587</v>
      </c>
      <c r="G2402" s="4" t="s">
        <v>7586</v>
      </c>
      <c r="I2402" s="3" t="s">
        <v>7044</v>
      </c>
      <c r="O2402" t="s">
        <v>7584</v>
      </c>
    </row>
    <row r="2403" spans="2:15" ht="120">
      <c r="B2403" t="s">
        <v>7065</v>
      </c>
      <c r="C2403" s="3" t="s">
        <v>7066</v>
      </c>
      <c r="D2403" t="s">
        <v>6916</v>
      </c>
      <c r="F2403" s="5" t="s">
        <v>7587</v>
      </c>
      <c r="G2403" s="4" t="s">
        <v>7586</v>
      </c>
      <c r="I2403" s="3" t="s">
        <v>7044</v>
      </c>
      <c r="O2403" t="s">
        <v>7584</v>
      </c>
    </row>
    <row r="2404" spans="2:15" ht="150">
      <c r="B2404" t="s">
        <v>7067</v>
      </c>
      <c r="C2404" s="3" t="s">
        <v>7068</v>
      </c>
      <c r="D2404" t="s">
        <v>6916</v>
      </c>
      <c r="F2404" s="5" t="s">
        <v>7587</v>
      </c>
      <c r="G2404" s="4" t="s">
        <v>7586</v>
      </c>
      <c r="I2404" s="3" t="s">
        <v>7069</v>
      </c>
      <c r="O2404" t="s">
        <v>7585</v>
      </c>
    </row>
    <row r="2405" spans="2:15" ht="165">
      <c r="B2405" t="s">
        <v>7070</v>
      </c>
      <c r="C2405" s="3" t="s">
        <v>7071</v>
      </c>
      <c r="D2405" t="s">
        <v>6916</v>
      </c>
      <c r="F2405" s="5" t="s">
        <v>7587</v>
      </c>
      <c r="G2405" s="4" t="s">
        <v>7586</v>
      </c>
      <c r="I2405" s="3" t="s">
        <v>7069</v>
      </c>
      <c r="O2405" t="s">
        <v>7585</v>
      </c>
    </row>
    <row r="2406" spans="2:15" ht="135">
      <c r="B2406" t="s">
        <v>7072</v>
      </c>
      <c r="C2406" s="3" t="s">
        <v>7073</v>
      </c>
      <c r="D2406" t="s">
        <v>6916</v>
      </c>
      <c r="F2406" s="5" t="s">
        <v>7587</v>
      </c>
      <c r="G2406" s="4" t="s">
        <v>7586</v>
      </c>
      <c r="I2406" s="3" t="s">
        <v>7069</v>
      </c>
      <c r="O2406" t="s">
        <v>7585</v>
      </c>
    </row>
    <row r="2407" spans="2:15" ht="195">
      <c r="B2407" t="s">
        <v>7074</v>
      </c>
      <c r="C2407" s="3" t="s">
        <v>7075</v>
      </c>
      <c r="D2407" t="s">
        <v>6916</v>
      </c>
      <c r="F2407" s="5" t="s">
        <v>7587</v>
      </c>
      <c r="G2407" s="4" t="s">
        <v>7586</v>
      </c>
      <c r="I2407" s="3" t="s">
        <v>7069</v>
      </c>
      <c r="O2407" t="s">
        <v>7585</v>
      </c>
    </row>
    <row r="2408" spans="2:15" ht="240">
      <c r="B2408" t="s">
        <v>7076</v>
      </c>
      <c r="C2408" s="3" t="s">
        <v>7077</v>
      </c>
      <c r="D2408" t="s">
        <v>6916</v>
      </c>
      <c r="F2408" s="5" t="s">
        <v>7587</v>
      </c>
      <c r="G2408" s="4" t="s">
        <v>7586</v>
      </c>
      <c r="I2408" s="3" t="s">
        <v>7069</v>
      </c>
      <c r="O2408" t="s">
        <v>7585</v>
      </c>
    </row>
    <row r="2409" spans="2:15" ht="180">
      <c r="B2409" t="s">
        <v>7078</v>
      </c>
      <c r="C2409" s="3" t="s">
        <v>7079</v>
      </c>
      <c r="D2409" t="s">
        <v>6916</v>
      </c>
      <c r="F2409" s="5" t="s">
        <v>7587</v>
      </c>
      <c r="G2409" s="4" t="s">
        <v>7586</v>
      </c>
      <c r="I2409" s="3" t="s">
        <v>7069</v>
      </c>
      <c r="O2409" t="s">
        <v>7585</v>
      </c>
    </row>
    <row r="2410" spans="2:15" ht="150">
      <c r="B2410" t="s">
        <v>7080</v>
      </c>
      <c r="C2410" s="3" t="s">
        <v>7081</v>
      </c>
      <c r="D2410" t="s">
        <v>6916</v>
      </c>
      <c r="F2410" s="5" t="s">
        <v>7587</v>
      </c>
      <c r="G2410" s="4" t="s">
        <v>7586</v>
      </c>
      <c r="I2410" s="3" t="s">
        <v>7069</v>
      </c>
      <c r="O2410" t="s">
        <v>7585</v>
      </c>
    </row>
    <row r="2411" spans="2:15" ht="135">
      <c r="B2411" t="s">
        <v>7082</v>
      </c>
      <c r="C2411" s="3" t="s">
        <v>7083</v>
      </c>
      <c r="D2411" t="s">
        <v>6916</v>
      </c>
      <c r="F2411" s="5" t="s">
        <v>7587</v>
      </c>
      <c r="G2411" s="4" t="s">
        <v>7586</v>
      </c>
      <c r="I2411" s="3" t="s">
        <v>7069</v>
      </c>
      <c r="O2411" t="s">
        <v>7585</v>
      </c>
    </row>
    <row r="2412" spans="2:15" ht="105">
      <c r="B2412" t="s">
        <v>7084</v>
      </c>
      <c r="C2412" s="3" t="s">
        <v>7085</v>
      </c>
      <c r="D2412" t="s">
        <v>6916</v>
      </c>
      <c r="F2412" s="5" t="s">
        <v>7587</v>
      </c>
      <c r="G2412" s="4" t="s">
        <v>7586</v>
      </c>
      <c r="I2412" s="3" t="s">
        <v>7086</v>
      </c>
      <c r="O2412" t="s">
        <v>7087</v>
      </c>
    </row>
    <row r="2413" spans="2:15" ht="120">
      <c r="B2413" t="s">
        <v>7088</v>
      </c>
      <c r="C2413" s="3" t="s">
        <v>7089</v>
      </c>
      <c r="D2413" t="s">
        <v>6916</v>
      </c>
      <c r="F2413" s="5" t="s">
        <v>7587</v>
      </c>
      <c r="G2413" s="4" t="s">
        <v>7586</v>
      </c>
      <c r="I2413" s="3" t="s">
        <v>7086</v>
      </c>
      <c r="O2413" t="s">
        <v>7087</v>
      </c>
    </row>
    <row r="2414" spans="2:15" ht="135">
      <c r="B2414" t="s">
        <v>7090</v>
      </c>
      <c r="C2414" s="3" t="s">
        <v>7091</v>
      </c>
      <c r="D2414" t="s">
        <v>6916</v>
      </c>
      <c r="F2414" s="5" t="s">
        <v>7587</v>
      </c>
      <c r="G2414" s="4" t="s">
        <v>7586</v>
      </c>
      <c r="I2414" s="3" t="s">
        <v>7086</v>
      </c>
      <c r="O2414" t="s">
        <v>7087</v>
      </c>
    </row>
    <row r="2415" spans="2:15" ht="75">
      <c r="B2415" t="s">
        <v>7092</v>
      </c>
      <c r="C2415" s="3" t="s">
        <v>7093</v>
      </c>
      <c r="D2415" t="s">
        <v>6916</v>
      </c>
      <c r="F2415" s="5" t="s">
        <v>7587</v>
      </c>
      <c r="G2415" s="4" t="s">
        <v>7586</v>
      </c>
      <c r="I2415" s="3" t="s">
        <v>7086</v>
      </c>
      <c r="O2415" t="s">
        <v>7087</v>
      </c>
    </row>
    <row r="2416" spans="2:15" ht="105">
      <c r="B2416" t="s">
        <v>7094</v>
      </c>
      <c r="C2416" s="3" t="s">
        <v>7095</v>
      </c>
      <c r="D2416" t="s">
        <v>6916</v>
      </c>
      <c r="F2416" s="5" t="s">
        <v>7587</v>
      </c>
      <c r="G2416" s="4" t="s">
        <v>7586</v>
      </c>
      <c r="I2416" s="3" t="s">
        <v>7086</v>
      </c>
      <c r="O2416" t="s">
        <v>7087</v>
      </c>
    </row>
    <row r="2417" spans="2:15" ht="150">
      <c r="B2417" t="s">
        <v>7096</v>
      </c>
      <c r="C2417" s="3" t="s">
        <v>7097</v>
      </c>
      <c r="D2417" t="s">
        <v>6916</v>
      </c>
      <c r="F2417" s="5" t="s">
        <v>7587</v>
      </c>
      <c r="G2417" s="4" t="s">
        <v>7586</v>
      </c>
      <c r="I2417" s="3" t="s">
        <v>7086</v>
      </c>
      <c r="O2417" t="s">
        <v>7087</v>
      </c>
    </row>
    <row r="2418" spans="2:15" ht="120">
      <c r="B2418" t="s">
        <v>7098</v>
      </c>
      <c r="C2418" s="3" t="s">
        <v>7099</v>
      </c>
      <c r="D2418" t="s">
        <v>6916</v>
      </c>
      <c r="F2418" s="5" t="s">
        <v>7587</v>
      </c>
      <c r="G2418" s="4" t="s">
        <v>7586</v>
      </c>
      <c r="I2418" s="3" t="s">
        <v>7086</v>
      </c>
      <c r="O2418" t="s">
        <v>7087</v>
      </c>
    </row>
    <row r="2419" spans="2:15" ht="120">
      <c r="B2419" t="s">
        <v>7100</v>
      </c>
      <c r="C2419" s="3" t="s">
        <v>7101</v>
      </c>
      <c r="D2419" t="s">
        <v>6916</v>
      </c>
      <c r="F2419" s="5" t="s">
        <v>7587</v>
      </c>
      <c r="G2419" s="4" t="s">
        <v>7586</v>
      </c>
      <c r="I2419" s="3" t="s">
        <v>7086</v>
      </c>
      <c r="O2419" t="s">
        <v>7087</v>
      </c>
    </row>
    <row r="2420" spans="2:15" ht="225">
      <c r="B2420" t="s">
        <v>7102</v>
      </c>
      <c r="C2420" s="3" t="s">
        <v>7103</v>
      </c>
      <c r="D2420" t="s">
        <v>6916</v>
      </c>
      <c r="F2420" s="5" t="s">
        <v>7587</v>
      </c>
      <c r="G2420" s="4" t="s">
        <v>7586</v>
      </c>
      <c r="I2420" s="3" t="s">
        <v>7086</v>
      </c>
      <c r="O2420" t="s">
        <v>7087</v>
      </c>
    </row>
    <row r="2421" spans="2:15" ht="105">
      <c r="B2421" t="s">
        <v>7104</v>
      </c>
      <c r="C2421" s="3" t="s">
        <v>7105</v>
      </c>
      <c r="D2421" t="s">
        <v>6916</v>
      </c>
      <c r="F2421" s="5" t="s">
        <v>7587</v>
      </c>
      <c r="G2421" s="4" t="s">
        <v>7586</v>
      </c>
      <c r="I2421" s="3" t="s">
        <v>7086</v>
      </c>
      <c r="O2421" t="s">
        <v>7087</v>
      </c>
    </row>
    <row r="2422" spans="2:15" ht="75">
      <c r="B2422" t="s">
        <v>7106</v>
      </c>
      <c r="C2422" s="3" t="s">
        <v>7107</v>
      </c>
      <c r="D2422" t="s">
        <v>6916</v>
      </c>
      <c r="F2422" s="5" t="s">
        <v>7587</v>
      </c>
      <c r="G2422" s="4" t="s">
        <v>7586</v>
      </c>
      <c r="I2422" s="3" t="s">
        <v>7108</v>
      </c>
      <c r="O2422" t="s">
        <v>7109</v>
      </c>
    </row>
    <row r="2423" spans="2:15" ht="210">
      <c r="B2423" t="s">
        <v>7110</v>
      </c>
      <c r="C2423" s="3" t="s">
        <v>7111</v>
      </c>
      <c r="D2423" t="s">
        <v>6916</v>
      </c>
      <c r="F2423" s="5" t="s">
        <v>7587</v>
      </c>
      <c r="G2423" s="4" t="s">
        <v>7586</v>
      </c>
      <c r="I2423" s="3" t="s">
        <v>7108</v>
      </c>
      <c r="O2423" t="s">
        <v>7109</v>
      </c>
    </row>
    <row r="2424" spans="2:15" ht="135">
      <c r="B2424" t="s">
        <v>7112</v>
      </c>
      <c r="C2424" s="3" t="s">
        <v>7113</v>
      </c>
      <c r="D2424" t="s">
        <v>6916</v>
      </c>
      <c r="F2424" s="5" t="s">
        <v>7587</v>
      </c>
      <c r="G2424" s="4" t="s">
        <v>7586</v>
      </c>
      <c r="I2424" s="3" t="s">
        <v>7108</v>
      </c>
      <c r="O2424" t="s">
        <v>7109</v>
      </c>
    </row>
    <row r="2425" spans="2:15" ht="60">
      <c r="B2425" t="s">
        <v>7114</v>
      </c>
      <c r="C2425" s="3" t="s">
        <v>7115</v>
      </c>
      <c r="D2425" t="s">
        <v>6916</v>
      </c>
      <c r="F2425" s="5" t="s">
        <v>7587</v>
      </c>
      <c r="G2425" s="4" t="s">
        <v>7586</v>
      </c>
      <c r="I2425" s="3" t="s">
        <v>7108</v>
      </c>
      <c r="O2425" t="s">
        <v>7109</v>
      </c>
    </row>
    <row r="2426" spans="2:15" ht="210">
      <c r="B2426" t="s">
        <v>7116</v>
      </c>
      <c r="C2426" s="3" t="s">
        <v>7117</v>
      </c>
      <c r="D2426" t="s">
        <v>6916</v>
      </c>
      <c r="F2426" s="5" t="s">
        <v>7587</v>
      </c>
      <c r="G2426" s="4" t="s">
        <v>7586</v>
      </c>
      <c r="I2426" s="3" t="s">
        <v>7108</v>
      </c>
      <c r="O2426" t="s">
        <v>7109</v>
      </c>
    </row>
    <row r="2427" spans="2:15" ht="105">
      <c r="B2427" t="s">
        <v>7118</v>
      </c>
      <c r="C2427" s="3" t="s">
        <v>7119</v>
      </c>
      <c r="D2427" t="s">
        <v>6916</v>
      </c>
      <c r="F2427" s="5" t="s">
        <v>7587</v>
      </c>
      <c r="G2427" s="4" t="s">
        <v>7586</v>
      </c>
      <c r="I2427" s="3" t="s">
        <v>7108</v>
      </c>
      <c r="O2427" t="s">
        <v>7109</v>
      </c>
    </row>
    <row r="2428" spans="2:15" ht="120">
      <c r="B2428" t="s">
        <v>7120</v>
      </c>
      <c r="C2428" s="3" t="s">
        <v>7121</v>
      </c>
      <c r="D2428" t="s">
        <v>6916</v>
      </c>
      <c r="F2428" s="5" t="s">
        <v>7587</v>
      </c>
      <c r="G2428" s="4" t="s">
        <v>7586</v>
      </c>
      <c r="I2428" s="3" t="s">
        <v>7108</v>
      </c>
      <c r="O2428" t="s">
        <v>7109</v>
      </c>
    </row>
    <row r="2429" spans="2:15" ht="120">
      <c r="B2429" t="s">
        <v>7122</v>
      </c>
      <c r="C2429" s="3" t="s">
        <v>7123</v>
      </c>
      <c r="D2429" t="s">
        <v>6916</v>
      </c>
      <c r="F2429" s="5" t="s">
        <v>7587</v>
      </c>
      <c r="G2429" s="4" t="s">
        <v>7586</v>
      </c>
      <c r="I2429" s="3" t="s">
        <v>7108</v>
      </c>
      <c r="O2429" t="s">
        <v>7109</v>
      </c>
    </row>
    <row r="2430" spans="2:15" ht="270">
      <c r="B2430" t="s">
        <v>7124</v>
      </c>
      <c r="C2430" s="3" t="s">
        <v>7125</v>
      </c>
      <c r="D2430" t="s">
        <v>6916</v>
      </c>
      <c r="F2430" s="5" t="s">
        <v>7587</v>
      </c>
      <c r="G2430" s="4" t="s">
        <v>7586</v>
      </c>
      <c r="I2430" s="3" t="s">
        <v>7108</v>
      </c>
      <c r="O2430" t="s">
        <v>7109</v>
      </c>
    </row>
    <row r="2431" spans="2:15" ht="105">
      <c r="B2431" t="s">
        <v>7126</v>
      </c>
      <c r="C2431" s="3" t="s">
        <v>7127</v>
      </c>
      <c r="D2431" t="s">
        <v>6916</v>
      </c>
      <c r="F2431" s="5" t="s">
        <v>7587</v>
      </c>
      <c r="G2431" s="4" t="s">
        <v>7586</v>
      </c>
      <c r="I2431" s="3" t="s">
        <v>7108</v>
      </c>
      <c r="O2431" t="s">
        <v>7109</v>
      </c>
    </row>
    <row r="2432" spans="2:15" ht="180">
      <c r="B2432" t="s">
        <v>7128</v>
      </c>
      <c r="C2432" s="3" t="s">
        <v>7129</v>
      </c>
      <c r="D2432" t="s">
        <v>6916</v>
      </c>
      <c r="F2432" s="5" t="s">
        <v>7587</v>
      </c>
      <c r="G2432" s="4" t="s">
        <v>7586</v>
      </c>
      <c r="I2432" s="3" t="s">
        <v>7130</v>
      </c>
      <c r="O2432" t="s">
        <v>7131</v>
      </c>
    </row>
    <row r="2433" spans="2:15" ht="60">
      <c r="B2433" t="s">
        <v>7132</v>
      </c>
      <c r="C2433" s="3" t="s">
        <v>7133</v>
      </c>
      <c r="D2433" t="s">
        <v>6916</v>
      </c>
      <c r="F2433" s="5" t="s">
        <v>7587</v>
      </c>
      <c r="G2433" s="4" t="s">
        <v>7586</v>
      </c>
      <c r="I2433" s="3" t="s">
        <v>7130</v>
      </c>
      <c r="O2433" t="s">
        <v>7131</v>
      </c>
    </row>
    <row r="2434" spans="2:15" ht="120">
      <c r="B2434" t="s">
        <v>7134</v>
      </c>
      <c r="C2434" s="3" t="s">
        <v>7135</v>
      </c>
      <c r="D2434" t="s">
        <v>6916</v>
      </c>
      <c r="F2434" s="5" t="s">
        <v>7587</v>
      </c>
      <c r="G2434" s="4" t="s">
        <v>7586</v>
      </c>
      <c r="I2434" s="3" t="s">
        <v>7130</v>
      </c>
      <c r="O2434" t="s">
        <v>7131</v>
      </c>
    </row>
    <row r="2435" spans="2:15" ht="210">
      <c r="B2435" t="s">
        <v>7136</v>
      </c>
      <c r="C2435" s="3" t="s">
        <v>7137</v>
      </c>
      <c r="D2435" t="s">
        <v>6916</v>
      </c>
      <c r="F2435" s="5" t="s">
        <v>7587</v>
      </c>
      <c r="G2435" s="4" t="s">
        <v>7586</v>
      </c>
      <c r="I2435" s="3" t="s">
        <v>7130</v>
      </c>
      <c r="O2435" t="s">
        <v>7131</v>
      </c>
    </row>
    <row r="2436" spans="2:15" ht="75">
      <c r="B2436" t="s">
        <v>7138</v>
      </c>
      <c r="C2436" s="3" t="s">
        <v>7139</v>
      </c>
      <c r="D2436" t="s">
        <v>6916</v>
      </c>
      <c r="F2436" s="5" t="s">
        <v>7587</v>
      </c>
      <c r="G2436" s="4" t="s">
        <v>7586</v>
      </c>
      <c r="I2436" s="3" t="s">
        <v>7130</v>
      </c>
      <c r="O2436" t="s">
        <v>7131</v>
      </c>
    </row>
    <row r="2437" spans="2:15" ht="105">
      <c r="B2437" t="s">
        <v>7140</v>
      </c>
      <c r="C2437" s="3" t="s">
        <v>7141</v>
      </c>
      <c r="D2437" t="s">
        <v>6916</v>
      </c>
      <c r="F2437" s="5" t="s">
        <v>7587</v>
      </c>
      <c r="G2437" s="4" t="s">
        <v>7586</v>
      </c>
      <c r="I2437" s="3" t="s">
        <v>7130</v>
      </c>
      <c r="O2437" t="s">
        <v>7131</v>
      </c>
    </row>
    <row r="2438" spans="2:15" ht="75">
      <c r="B2438" t="s">
        <v>7142</v>
      </c>
      <c r="C2438" s="3" t="s">
        <v>7143</v>
      </c>
      <c r="D2438" t="s">
        <v>6916</v>
      </c>
      <c r="F2438" s="5" t="s">
        <v>7587</v>
      </c>
      <c r="G2438" s="4" t="s">
        <v>7586</v>
      </c>
      <c r="I2438" s="3" t="s">
        <v>7130</v>
      </c>
      <c r="O2438" t="s">
        <v>7131</v>
      </c>
    </row>
    <row r="2439" spans="2:15" ht="105">
      <c r="B2439" t="s">
        <v>7144</v>
      </c>
      <c r="C2439" s="3" t="s">
        <v>7145</v>
      </c>
      <c r="D2439" t="s">
        <v>6916</v>
      </c>
      <c r="F2439" s="5" t="s">
        <v>7587</v>
      </c>
      <c r="G2439" s="4" t="s">
        <v>7586</v>
      </c>
      <c r="I2439" s="3" t="s">
        <v>7130</v>
      </c>
      <c r="O2439" t="s">
        <v>7131</v>
      </c>
    </row>
    <row r="2440" spans="2:15" ht="120">
      <c r="B2440" t="s">
        <v>7146</v>
      </c>
      <c r="C2440" s="3" t="s">
        <v>7147</v>
      </c>
      <c r="D2440" t="s">
        <v>6916</v>
      </c>
      <c r="F2440" s="5" t="s">
        <v>7587</v>
      </c>
      <c r="G2440" s="4" t="s">
        <v>7586</v>
      </c>
      <c r="I2440" s="3" t="s">
        <v>7130</v>
      </c>
      <c r="O2440" t="s">
        <v>7131</v>
      </c>
    </row>
    <row r="2441" spans="2:15" ht="105">
      <c r="B2441" t="s">
        <v>7148</v>
      </c>
      <c r="C2441" s="3" t="s">
        <v>7149</v>
      </c>
      <c r="D2441" t="s">
        <v>6916</v>
      </c>
      <c r="F2441" s="5" t="s">
        <v>7587</v>
      </c>
      <c r="G2441" s="4" t="s">
        <v>7586</v>
      </c>
      <c r="I2441" s="3" t="s">
        <v>7130</v>
      </c>
      <c r="O2441" t="s">
        <v>7131</v>
      </c>
    </row>
    <row r="2442" spans="2:15" ht="342">
      <c r="B2442" t="s">
        <v>7150</v>
      </c>
      <c r="C2442" s="3" t="s">
        <v>7151</v>
      </c>
      <c r="D2442" t="s">
        <v>6916</v>
      </c>
      <c r="F2442" s="5" t="s">
        <v>7587</v>
      </c>
      <c r="G2442" s="4" t="s">
        <v>7586</v>
      </c>
      <c r="I2442" s="3" t="s">
        <v>7130</v>
      </c>
      <c r="O2442" t="s">
        <v>7131</v>
      </c>
    </row>
    <row r="2443" spans="2:15" ht="75">
      <c r="B2443" t="s">
        <v>7152</v>
      </c>
      <c r="C2443" s="3" t="s">
        <v>7153</v>
      </c>
      <c r="D2443" t="s">
        <v>6916</v>
      </c>
      <c r="F2443" s="5" t="s">
        <v>7587</v>
      </c>
      <c r="G2443" s="4" t="s">
        <v>7586</v>
      </c>
      <c r="I2443" s="3" t="s">
        <v>7154</v>
      </c>
      <c r="O2443" t="s">
        <v>7155</v>
      </c>
    </row>
    <row r="2444" spans="2:15" ht="60">
      <c r="B2444" t="s">
        <v>7156</v>
      </c>
      <c r="C2444" s="3" t="s">
        <v>7157</v>
      </c>
      <c r="D2444" t="s">
        <v>6916</v>
      </c>
      <c r="F2444" s="5" t="s">
        <v>7587</v>
      </c>
      <c r="G2444" s="4" t="s">
        <v>7586</v>
      </c>
      <c r="I2444" s="3" t="s">
        <v>7154</v>
      </c>
      <c r="O2444" t="s">
        <v>7155</v>
      </c>
    </row>
    <row r="2445" spans="2:15" ht="120">
      <c r="B2445" t="s">
        <v>7158</v>
      </c>
      <c r="C2445" s="3" t="s">
        <v>7159</v>
      </c>
      <c r="D2445" t="s">
        <v>6916</v>
      </c>
      <c r="F2445" s="5" t="s">
        <v>7587</v>
      </c>
      <c r="G2445" s="4" t="s">
        <v>7586</v>
      </c>
      <c r="I2445" s="3" t="s">
        <v>7154</v>
      </c>
      <c r="O2445" t="s">
        <v>7155</v>
      </c>
    </row>
    <row r="2446" spans="2:15" ht="300">
      <c r="B2446" t="s">
        <v>7160</v>
      </c>
      <c r="C2446" s="3" t="s">
        <v>7161</v>
      </c>
      <c r="D2446" t="s">
        <v>6916</v>
      </c>
      <c r="F2446" s="5" t="s">
        <v>7587</v>
      </c>
      <c r="G2446" s="4" t="s">
        <v>7586</v>
      </c>
      <c r="I2446" s="3" t="s">
        <v>7154</v>
      </c>
      <c r="O2446" t="s">
        <v>7155</v>
      </c>
    </row>
    <row r="2447" spans="2:15" ht="165">
      <c r="B2447" t="s">
        <v>7162</v>
      </c>
      <c r="C2447" s="3" t="s">
        <v>7163</v>
      </c>
      <c r="D2447" t="s">
        <v>6916</v>
      </c>
      <c r="F2447" s="5" t="s">
        <v>7587</v>
      </c>
      <c r="G2447" s="4" t="s">
        <v>7586</v>
      </c>
      <c r="I2447" s="3" t="s">
        <v>7154</v>
      </c>
      <c r="O2447" t="s">
        <v>7155</v>
      </c>
    </row>
    <row r="2448" spans="2:15" ht="105">
      <c r="B2448" t="s">
        <v>7164</v>
      </c>
      <c r="C2448" s="3" t="s">
        <v>7165</v>
      </c>
      <c r="D2448" t="s">
        <v>6916</v>
      </c>
      <c r="F2448" s="5" t="s">
        <v>7587</v>
      </c>
      <c r="G2448" s="4" t="s">
        <v>7586</v>
      </c>
      <c r="I2448" s="3" t="s">
        <v>7166</v>
      </c>
      <c r="O2448" t="s">
        <v>7167</v>
      </c>
    </row>
    <row r="2449" spans="2:15" ht="180">
      <c r="B2449" t="s">
        <v>7168</v>
      </c>
      <c r="C2449" s="3" t="s">
        <v>7169</v>
      </c>
      <c r="D2449" t="s">
        <v>6916</v>
      </c>
      <c r="F2449" s="5" t="s">
        <v>7587</v>
      </c>
      <c r="G2449" s="4" t="s">
        <v>7586</v>
      </c>
      <c r="I2449" s="3" t="s">
        <v>7166</v>
      </c>
      <c r="O2449" t="s">
        <v>7167</v>
      </c>
    </row>
    <row r="2450" spans="2:15" ht="90">
      <c r="B2450" t="s">
        <v>7170</v>
      </c>
      <c r="C2450" s="3" t="s">
        <v>7171</v>
      </c>
      <c r="D2450" t="s">
        <v>6916</v>
      </c>
      <c r="F2450" s="5" t="s">
        <v>7587</v>
      </c>
      <c r="G2450" s="4" t="s">
        <v>7586</v>
      </c>
      <c r="I2450" s="3" t="s">
        <v>7166</v>
      </c>
      <c r="O2450" t="s">
        <v>7167</v>
      </c>
    </row>
    <row r="2451" spans="2:15" ht="255">
      <c r="B2451" t="s">
        <v>7172</v>
      </c>
      <c r="C2451" s="3" t="s">
        <v>7173</v>
      </c>
      <c r="D2451" t="s">
        <v>6916</v>
      </c>
      <c r="F2451" s="5" t="s">
        <v>7587</v>
      </c>
      <c r="G2451" s="4" t="s">
        <v>7586</v>
      </c>
      <c r="I2451" s="3" t="s">
        <v>7166</v>
      </c>
      <c r="O2451" t="s">
        <v>7167</v>
      </c>
    </row>
    <row r="2452" spans="2:15" ht="120">
      <c r="B2452" t="s">
        <v>7174</v>
      </c>
      <c r="C2452" s="3" t="s">
        <v>7175</v>
      </c>
      <c r="D2452" t="s">
        <v>6916</v>
      </c>
      <c r="F2452" s="5" t="s">
        <v>7587</v>
      </c>
      <c r="G2452" s="4" t="s">
        <v>7586</v>
      </c>
      <c r="I2452" s="3" t="s">
        <v>7166</v>
      </c>
      <c r="O2452" t="s">
        <v>7167</v>
      </c>
    </row>
    <row r="2453" spans="2:15" ht="314">
      <c r="B2453" t="s">
        <v>7176</v>
      </c>
      <c r="C2453" s="3" t="s">
        <v>7177</v>
      </c>
      <c r="D2453" t="s">
        <v>6916</v>
      </c>
      <c r="F2453" s="5" t="s">
        <v>7587</v>
      </c>
      <c r="G2453" s="4" t="s">
        <v>7586</v>
      </c>
      <c r="I2453" s="3" t="s">
        <v>7166</v>
      </c>
      <c r="O2453" t="s">
        <v>7167</v>
      </c>
    </row>
    <row r="2454" spans="2:15" ht="165">
      <c r="B2454" t="s">
        <v>7178</v>
      </c>
      <c r="C2454" s="3" t="s">
        <v>7179</v>
      </c>
      <c r="D2454" t="s">
        <v>6916</v>
      </c>
      <c r="F2454" s="5" t="s">
        <v>7587</v>
      </c>
      <c r="G2454" s="4" t="s">
        <v>7586</v>
      </c>
      <c r="I2454" s="3" t="s">
        <v>7166</v>
      </c>
      <c r="O2454" t="s">
        <v>7167</v>
      </c>
    </row>
    <row r="2455" spans="2:15" ht="314">
      <c r="B2455" t="s">
        <v>7180</v>
      </c>
      <c r="C2455" s="3" t="s">
        <v>7181</v>
      </c>
      <c r="D2455" t="s">
        <v>6916</v>
      </c>
      <c r="F2455" s="5" t="s">
        <v>7587</v>
      </c>
      <c r="G2455" s="4" t="s">
        <v>7586</v>
      </c>
      <c r="I2455" s="3" t="s">
        <v>7166</v>
      </c>
      <c r="O2455" t="s">
        <v>7167</v>
      </c>
    </row>
    <row r="2456" spans="2:15" ht="60">
      <c r="B2456" t="s">
        <v>7182</v>
      </c>
      <c r="C2456" s="3" t="s">
        <v>7183</v>
      </c>
      <c r="D2456" t="s">
        <v>6916</v>
      </c>
      <c r="F2456" s="5" t="s">
        <v>7587</v>
      </c>
      <c r="G2456" s="4" t="s">
        <v>7586</v>
      </c>
      <c r="I2456" s="3" t="s">
        <v>7166</v>
      </c>
      <c r="O2456" t="s">
        <v>7167</v>
      </c>
    </row>
    <row r="2457" spans="2:15" ht="240">
      <c r="B2457" t="s">
        <v>7184</v>
      </c>
      <c r="C2457" s="3" t="s">
        <v>7185</v>
      </c>
      <c r="D2457" t="s">
        <v>6916</v>
      </c>
      <c r="F2457" s="5" t="s">
        <v>7587</v>
      </c>
      <c r="G2457" s="4" t="s">
        <v>7586</v>
      </c>
      <c r="I2457" s="3" t="s">
        <v>7166</v>
      </c>
      <c r="O2457" t="s">
        <v>7167</v>
      </c>
    </row>
    <row r="2458" spans="2:15" ht="165">
      <c r="B2458" t="s">
        <v>7186</v>
      </c>
      <c r="C2458" s="3" t="s">
        <v>7187</v>
      </c>
      <c r="D2458" t="s">
        <v>6916</v>
      </c>
      <c r="F2458" s="5" t="s">
        <v>7587</v>
      </c>
      <c r="G2458" s="4" t="s">
        <v>7586</v>
      </c>
      <c r="I2458" s="3" t="s">
        <v>7188</v>
      </c>
      <c r="O2458" t="s">
        <v>7189</v>
      </c>
    </row>
    <row r="2459" spans="2:15" ht="135">
      <c r="B2459" t="s">
        <v>7190</v>
      </c>
      <c r="C2459" s="3" t="s">
        <v>7191</v>
      </c>
      <c r="D2459" t="s">
        <v>6916</v>
      </c>
      <c r="F2459" s="5" t="s">
        <v>7587</v>
      </c>
      <c r="G2459" s="4" t="s">
        <v>7586</v>
      </c>
      <c r="I2459" s="3" t="s">
        <v>7188</v>
      </c>
      <c r="O2459" t="s">
        <v>7189</v>
      </c>
    </row>
    <row r="2460" spans="2:15" ht="120">
      <c r="B2460" t="s">
        <v>7192</v>
      </c>
      <c r="C2460" s="3" t="s">
        <v>7193</v>
      </c>
      <c r="D2460" t="s">
        <v>6916</v>
      </c>
      <c r="F2460" s="5" t="s">
        <v>7587</v>
      </c>
      <c r="G2460" s="4" t="s">
        <v>7586</v>
      </c>
      <c r="I2460" s="3" t="s">
        <v>7188</v>
      </c>
      <c r="O2460" t="s">
        <v>7189</v>
      </c>
    </row>
    <row r="2461" spans="2:15" ht="120">
      <c r="B2461" t="s">
        <v>7194</v>
      </c>
      <c r="C2461" s="3" t="s">
        <v>7195</v>
      </c>
      <c r="D2461" t="s">
        <v>6916</v>
      </c>
      <c r="F2461" s="5" t="s">
        <v>7587</v>
      </c>
      <c r="G2461" s="4" t="s">
        <v>7586</v>
      </c>
      <c r="I2461" s="3" t="s">
        <v>7188</v>
      </c>
      <c r="O2461" t="s">
        <v>7189</v>
      </c>
    </row>
    <row r="2462" spans="2:15" ht="120">
      <c r="B2462" t="s">
        <v>7196</v>
      </c>
      <c r="C2462" s="3" t="s">
        <v>7197</v>
      </c>
      <c r="D2462" t="s">
        <v>6916</v>
      </c>
      <c r="F2462" s="5" t="s">
        <v>7587</v>
      </c>
      <c r="G2462" s="4" t="s">
        <v>7586</v>
      </c>
      <c r="I2462" s="3" t="s">
        <v>7188</v>
      </c>
      <c r="O2462" t="s">
        <v>7189</v>
      </c>
    </row>
    <row r="2463" spans="2:15" ht="120">
      <c r="B2463" t="s">
        <v>7198</v>
      </c>
      <c r="C2463" s="3" t="s">
        <v>7199</v>
      </c>
      <c r="D2463" t="s">
        <v>6916</v>
      </c>
      <c r="F2463" s="5" t="s">
        <v>7587</v>
      </c>
      <c r="G2463" s="4" t="s">
        <v>7586</v>
      </c>
      <c r="I2463" s="3" t="s">
        <v>7188</v>
      </c>
      <c r="O2463" t="s">
        <v>7189</v>
      </c>
    </row>
    <row r="2464" spans="2:15" ht="105">
      <c r="B2464" t="s">
        <v>7200</v>
      </c>
      <c r="C2464" s="3" t="s">
        <v>7201</v>
      </c>
      <c r="D2464" t="s">
        <v>6916</v>
      </c>
      <c r="F2464" s="5" t="s">
        <v>7587</v>
      </c>
      <c r="G2464" s="4" t="s">
        <v>7586</v>
      </c>
      <c r="I2464" s="3" t="s">
        <v>7188</v>
      </c>
      <c r="O2464" t="s">
        <v>7189</v>
      </c>
    </row>
    <row r="2465" spans="2:15" ht="135">
      <c r="B2465" t="s">
        <v>7202</v>
      </c>
      <c r="C2465" s="3" t="s">
        <v>7203</v>
      </c>
      <c r="D2465" t="s">
        <v>6916</v>
      </c>
      <c r="F2465" s="5" t="s">
        <v>7587</v>
      </c>
      <c r="G2465" s="4" t="s">
        <v>7586</v>
      </c>
      <c r="I2465" s="3" t="s">
        <v>7188</v>
      </c>
      <c r="O2465" t="s">
        <v>7189</v>
      </c>
    </row>
    <row r="2466" spans="2:15" ht="120">
      <c r="B2466" t="s">
        <v>7204</v>
      </c>
      <c r="C2466" s="3" t="s">
        <v>7205</v>
      </c>
      <c r="D2466" t="s">
        <v>6916</v>
      </c>
      <c r="F2466" s="5" t="s">
        <v>7587</v>
      </c>
      <c r="G2466" s="4" t="s">
        <v>7586</v>
      </c>
      <c r="I2466" s="3" t="s">
        <v>7188</v>
      </c>
      <c r="O2466" t="s">
        <v>7189</v>
      </c>
    </row>
    <row r="2467" spans="2:15" ht="105">
      <c r="B2467" t="s">
        <v>7206</v>
      </c>
      <c r="C2467" s="3" t="s">
        <v>7207</v>
      </c>
      <c r="D2467" t="s">
        <v>6916</v>
      </c>
      <c r="F2467" s="5" t="s">
        <v>7587</v>
      </c>
      <c r="G2467" s="4" t="s">
        <v>7586</v>
      </c>
      <c r="I2467" s="3" t="s">
        <v>7188</v>
      </c>
      <c r="O2467" t="s">
        <v>7189</v>
      </c>
    </row>
    <row r="2468" spans="2:15" ht="165">
      <c r="B2468" t="s">
        <v>7208</v>
      </c>
      <c r="C2468" s="3" t="s">
        <v>7209</v>
      </c>
      <c r="D2468" t="s">
        <v>6916</v>
      </c>
      <c r="F2468" s="5" t="s">
        <v>7587</v>
      </c>
      <c r="G2468" s="4" t="s">
        <v>7586</v>
      </c>
      <c r="I2468" s="3" t="s">
        <v>7188</v>
      </c>
      <c r="O2468" t="s">
        <v>7189</v>
      </c>
    </row>
    <row r="2469" spans="2:15" ht="135">
      <c r="B2469" t="s">
        <v>7210</v>
      </c>
      <c r="C2469" s="3" t="s">
        <v>7211</v>
      </c>
      <c r="D2469" t="s">
        <v>6916</v>
      </c>
      <c r="F2469" s="5" t="s">
        <v>7587</v>
      </c>
      <c r="G2469" s="4" t="s">
        <v>7586</v>
      </c>
      <c r="I2469" s="3" t="s">
        <v>7188</v>
      </c>
      <c r="O2469" t="s">
        <v>7189</v>
      </c>
    </row>
    <row r="2470" spans="2:15" ht="60">
      <c r="B2470" t="s">
        <v>7212</v>
      </c>
      <c r="C2470" s="3" t="s">
        <v>7213</v>
      </c>
      <c r="D2470" t="s">
        <v>6916</v>
      </c>
      <c r="F2470" s="5" t="s">
        <v>7587</v>
      </c>
      <c r="G2470" s="4" t="s">
        <v>7586</v>
      </c>
      <c r="I2470" s="3" t="s">
        <v>7214</v>
      </c>
      <c r="O2470" t="s">
        <v>7215</v>
      </c>
    </row>
    <row r="2471" spans="2:15" ht="60">
      <c r="B2471" t="s">
        <v>7216</v>
      </c>
      <c r="C2471" s="3" t="s">
        <v>7217</v>
      </c>
      <c r="D2471" t="s">
        <v>6916</v>
      </c>
      <c r="F2471" s="5" t="s">
        <v>7587</v>
      </c>
      <c r="G2471" s="4" t="s">
        <v>7586</v>
      </c>
      <c r="I2471" s="3" t="s">
        <v>7214</v>
      </c>
      <c r="O2471" t="s">
        <v>7215</v>
      </c>
    </row>
    <row r="2472" spans="2:15" ht="75">
      <c r="B2472" t="s">
        <v>7218</v>
      </c>
      <c r="C2472" s="3" t="s">
        <v>7219</v>
      </c>
      <c r="D2472" t="s">
        <v>6916</v>
      </c>
      <c r="F2472" s="5" t="s">
        <v>7587</v>
      </c>
      <c r="G2472" s="4" t="s">
        <v>7586</v>
      </c>
      <c r="I2472" s="3" t="s">
        <v>7214</v>
      </c>
      <c r="O2472" t="s">
        <v>7215</v>
      </c>
    </row>
    <row r="2473" spans="2:15" ht="105">
      <c r="B2473" t="s">
        <v>7220</v>
      </c>
      <c r="C2473" s="3" t="s">
        <v>7221</v>
      </c>
      <c r="D2473" t="s">
        <v>6916</v>
      </c>
      <c r="F2473" s="5" t="s">
        <v>7587</v>
      </c>
      <c r="G2473" s="4" t="s">
        <v>7586</v>
      </c>
      <c r="I2473" s="3" t="s">
        <v>7214</v>
      </c>
      <c r="O2473" t="s">
        <v>7215</v>
      </c>
    </row>
    <row r="2474" spans="2:15" ht="60">
      <c r="B2474" t="s">
        <v>7222</v>
      </c>
      <c r="C2474" s="3" t="s">
        <v>7223</v>
      </c>
      <c r="D2474" t="s">
        <v>6916</v>
      </c>
      <c r="F2474" s="5" t="s">
        <v>7587</v>
      </c>
      <c r="G2474" s="4" t="s">
        <v>7586</v>
      </c>
      <c r="I2474" s="3" t="s">
        <v>7214</v>
      </c>
      <c r="O2474" t="s">
        <v>7215</v>
      </c>
    </row>
    <row r="2475" spans="2:15" ht="60">
      <c r="B2475" t="s">
        <v>7224</v>
      </c>
      <c r="C2475" s="3" t="s">
        <v>7225</v>
      </c>
      <c r="D2475" t="s">
        <v>6916</v>
      </c>
      <c r="F2475" s="5" t="s">
        <v>7587</v>
      </c>
      <c r="G2475" s="4" t="s">
        <v>7586</v>
      </c>
      <c r="I2475" s="3" t="s">
        <v>7214</v>
      </c>
      <c r="O2475" t="s">
        <v>7215</v>
      </c>
    </row>
    <row r="2476" spans="2:15" ht="75">
      <c r="B2476" t="s">
        <v>7226</v>
      </c>
      <c r="C2476" s="3" t="s">
        <v>7227</v>
      </c>
      <c r="D2476" t="s">
        <v>6916</v>
      </c>
      <c r="F2476" s="5" t="s">
        <v>7587</v>
      </c>
      <c r="G2476" s="4" t="s">
        <v>7586</v>
      </c>
      <c r="I2476" s="3" t="s">
        <v>7214</v>
      </c>
      <c r="O2476" t="s">
        <v>7215</v>
      </c>
    </row>
    <row r="2477" spans="2:15" ht="75">
      <c r="B2477" t="s">
        <v>7228</v>
      </c>
      <c r="C2477" s="3" t="s">
        <v>7229</v>
      </c>
      <c r="D2477" t="s">
        <v>6916</v>
      </c>
      <c r="F2477" s="5" t="s">
        <v>7587</v>
      </c>
      <c r="G2477" s="4" t="s">
        <v>7586</v>
      </c>
      <c r="I2477" s="3" t="s">
        <v>7214</v>
      </c>
      <c r="O2477" t="s">
        <v>7215</v>
      </c>
    </row>
    <row r="2478" spans="2:15" ht="60">
      <c r="B2478" t="s">
        <v>7230</v>
      </c>
      <c r="C2478" s="3" t="s">
        <v>7231</v>
      </c>
      <c r="D2478" t="s">
        <v>6916</v>
      </c>
      <c r="F2478" s="5" t="s">
        <v>7587</v>
      </c>
      <c r="G2478" s="4" t="s">
        <v>7586</v>
      </c>
      <c r="I2478" s="3" t="s">
        <v>7214</v>
      </c>
      <c r="O2478" t="s">
        <v>7215</v>
      </c>
    </row>
    <row r="2479" spans="2:15" ht="90">
      <c r="B2479" t="s">
        <v>7232</v>
      </c>
      <c r="C2479" s="3" t="s">
        <v>7233</v>
      </c>
      <c r="D2479" t="s">
        <v>6916</v>
      </c>
      <c r="F2479" s="5" t="s">
        <v>7587</v>
      </c>
      <c r="G2479" s="4" t="s">
        <v>7586</v>
      </c>
      <c r="I2479" s="3" t="s">
        <v>7214</v>
      </c>
      <c r="O2479" t="s">
        <v>7215</v>
      </c>
    </row>
    <row r="2480" spans="2:15" ht="150">
      <c r="B2480" t="s">
        <v>7234</v>
      </c>
      <c r="C2480" s="3" t="s">
        <v>7235</v>
      </c>
      <c r="D2480" t="s">
        <v>6916</v>
      </c>
      <c r="F2480" s="5" t="s">
        <v>7587</v>
      </c>
      <c r="G2480" s="4" t="s">
        <v>7586</v>
      </c>
      <c r="I2480" s="3" t="s">
        <v>7214</v>
      </c>
      <c r="O2480" t="s">
        <v>7215</v>
      </c>
    </row>
    <row r="2481" spans="2:15" ht="60">
      <c r="B2481" t="s">
        <v>7236</v>
      </c>
      <c r="C2481" s="3" t="s">
        <v>7237</v>
      </c>
      <c r="D2481" t="s">
        <v>6916</v>
      </c>
      <c r="F2481" s="5" t="s">
        <v>7587</v>
      </c>
      <c r="G2481" s="4" t="s">
        <v>7586</v>
      </c>
      <c r="I2481" s="3" t="s">
        <v>7214</v>
      </c>
      <c r="O2481" t="s">
        <v>7215</v>
      </c>
    </row>
    <row r="2482" spans="2:15" ht="120">
      <c r="B2482" t="s">
        <v>7238</v>
      </c>
      <c r="C2482" s="3" t="s">
        <v>7239</v>
      </c>
      <c r="D2482" t="s">
        <v>6916</v>
      </c>
      <c r="F2482" s="5" t="s">
        <v>7587</v>
      </c>
      <c r="G2482" s="4" t="s">
        <v>7586</v>
      </c>
      <c r="I2482" s="3" t="s">
        <v>7240</v>
      </c>
      <c r="O2482" t="s">
        <v>7241</v>
      </c>
    </row>
    <row r="2483" spans="2:15" ht="285">
      <c r="B2483" t="s">
        <v>7242</v>
      </c>
      <c r="C2483" s="3" t="s">
        <v>7243</v>
      </c>
      <c r="D2483" t="s">
        <v>6916</v>
      </c>
      <c r="F2483" s="5" t="s">
        <v>7587</v>
      </c>
      <c r="G2483" s="4" t="s">
        <v>7586</v>
      </c>
      <c r="I2483" s="3" t="s">
        <v>7240</v>
      </c>
      <c r="O2483" t="s">
        <v>7241</v>
      </c>
    </row>
    <row r="2484" spans="2:15" ht="60">
      <c r="B2484" t="s">
        <v>7244</v>
      </c>
      <c r="C2484" s="3" t="s">
        <v>7245</v>
      </c>
      <c r="D2484" t="s">
        <v>6916</v>
      </c>
      <c r="F2484" s="5" t="s">
        <v>7587</v>
      </c>
      <c r="G2484" s="4" t="s">
        <v>7586</v>
      </c>
      <c r="I2484" s="3" t="s">
        <v>7240</v>
      </c>
      <c r="O2484" t="s">
        <v>7241</v>
      </c>
    </row>
    <row r="2485" spans="2:15" ht="180">
      <c r="B2485" t="s">
        <v>7246</v>
      </c>
      <c r="C2485" s="3" t="s">
        <v>7247</v>
      </c>
      <c r="D2485" t="s">
        <v>6916</v>
      </c>
      <c r="F2485" s="5" t="s">
        <v>7587</v>
      </c>
      <c r="G2485" s="4" t="s">
        <v>7586</v>
      </c>
      <c r="I2485" s="3" t="s">
        <v>7240</v>
      </c>
      <c r="O2485" t="s">
        <v>7241</v>
      </c>
    </row>
    <row r="2486" spans="2:15" ht="60">
      <c r="B2486" t="s">
        <v>7248</v>
      </c>
      <c r="C2486" s="3" t="s">
        <v>7249</v>
      </c>
      <c r="D2486" t="s">
        <v>6916</v>
      </c>
      <c r="F2486" s="5" t="s">
        <v>7587</v>
      </c>
      <c r="G2486" s="4" t="s">
        <v>7586</v>
      </c>
      <c r="I2486" s="3" t="s">
        <v>7240</v>
      </c>
      <c r="O2486" t="s">
        <v>7241</v>
      </c>
    </row>
    <row r="2487" spans="2:15" ht="255">
      <c r="B2487" t="s">
        <v>7250</v>
      </c>
      <c r="C2487" s="3" t="s">
        <v>7251</v>
      </c>
      <c r="D2487" t="s">
        <v>6916</v>
      </c>
      <c r="F2487" s="5" t="s">
        <v>7587</v>
      </c>
      <c r="G2487" s="4" t="s">
        <v>7586</v>
      </c>
      <c r="I2487" s="3" t="s">
        <v>7240</v>
      </c>
      <c r="O2487" t="s">
        <v>7241</v>
      </c>
    </row>
    <row r="2488" spans="2:15" ht="165">
      <c r="B2488" t="s">
        <v>7252</v>
      </c>
      <c r="C2488" s="3" t="s">
        <v>7253</v>
      </c>
      <c r="D2488" t="s">
        <v>6916</v>
      </c>
      <c r="F2488" s="5" t="s">
        <v>7587</v>
      </c>
      <c r="G2488" s="4" t="s">
        <v>7586</v>
      </c>
      <c r="I2488" s="3" t="s">
        <v>7240</v>
      </c>
      <c r="O2488" t="s">
        <v>7241</v>
      </c>
    </row>
    <row r="2489" spans="2:15" ht="180">
      <c r="B2489" t="s">
        <v>7254</v>
      </c>
      <c r="C2489" s="3" t="s">
        <v>7255</v>
      </c>
      <c r="D2489" t="s">
        <v>6916</v>
      </c>
      <c r="F2489" s="5" t="s">
        <v>7587</v>
      </c>
      <c r="G2489" s="4" t="s">
        <v>7586</v>
      </c>
      <c r="I2489" s="3" t="s">
        <v>7240</v>
      </c>
      <c r="O2489" t="s">
        <v>7241</v>
      </c>
    </row>
    <row r="2490" spans="2:15" ht="180">
      <c r="B2490" t="s">
        <v>7256</v>
      </c>
      <c r="C2490" s="3" t="s">
        <v>7257</v>
      </c>
      <c r="D2490" t="s">
        <v>6916</v>
      </c>
      <c r="F2490" s="5" t="s">
        <v>7587</v>
      </c>
      <c r="G2490" s="4" t="s">
        <v>7586</v>
      </c>
      <c r="I2490" s="3" t="s">
        <v>7240</v>
      </c>
      <c r="O2490" t="s">
        <v>7241</v>
      </c>
    </row>
    <row r="2491" spans="2:15" ht="165">
      <c r="B2491" t="s">
        <v>7258</v>
      </c>
      <c r="C2491" s="3" t="s">
        <v>7259</v>
      </c>
      <c r="D2491" t="s">
        <v>6916</v>
      </c>
      <c r="F2491" s="5" t="s">
        <v>7587</v>
      </c>
      <c r="G2491" s="4" t="s">
        <v>7586</v>
      </c>
      <c r="I2491" s="3" t="s">
        <v>7240</v>
      </c>
      <c r="O2491" t="s">
        <v>7241</v>
      </c>
    </row>
    <row r="2492" spans="2:15" ht="105">
      <c r="B2492" t="s">
        <v>7260</v>
      </c>
      <c r="C2492" s="3" t="s">
        <v>7261</v>
      </c>
      <c r="D2492" t="s">
        <v>6916</v>
      </c>
      <c r="F2492" s="5" t="s">
        <v>7587</v>
      </c>
      <c r="G2492" s="4" t="s">
        <v>7586</v>
      </c>
      <c r="I2492" s="3" t="s">
        <v>7240</v>
      </c>
      <c r="O2492" t="s">
        <v>7241</v>
      </c>
    </row>
    <row r="2493" spans="2:15" ht="240">
      <c r="B2493" t="s">
        <v>7262</v>
      </c>
      <c r="C2493" s="3" t="s">
        <v>7263</v>
      </c>
      <c r="D2493" t="s">
        <v>6916</v>
      </c>
      <c r="F2493" s="5" t="s">
        <v>7587</v>
      </c>
      <c r="G2493" s="4" t="s">
        <v>7586</v>
      </c>
      <c r="I2493" s="3" t="s">
        <v>7240</v>
      </c>
      <c r="O2493" t="s">
        <v>7241</v>
      </c>
    </row>
    <row r="2494" spans="2:15" ht="75">
      <c r="B2494" t="s">
        <v>7264</v>
      </c>
      <c r="C2494" s="3" t="s">
        <v>7265</v>
      </c>
      <c r="D2494" t="s">
        <v>6916</v>
      </c>
      <c r="F2494" s="5" t="s">
        <v>7587</v>
      </c>
      <c r="G2494" s="4" t="s">
        <v>7586</v>
      </c>
      <c r="I2494" s="3" t="s">
        <v>7240</v>
      </c>
      <c r="O2494" t="s">
        <v>7241</v>
      </c>
    </row>
    <row r="2495" spans="2:15" ht="45">
      <c r="B2495" t="s">
        <v>7266</v>
      </c>
      <c r="C2495" s="3" t="s">
        <v>7267</v>
      </c>
      <c r="D2495" t="s">
        <v>6916</v>
      </c>
      <c r="F2495" s="5" t="s">
        <v>7587</v>
      </c>
      <c r="G2495" s="4" t="s">
        <v>7586</v>
      </c>
      <c r="I2495" s="3" t="s">
        <v>7240</v>
      </c>
      <c r="O2495" t="s">
        <v>7241</v>
      </c>
    </row>
    <row r="2496" spans="2:15" ht="105">
      <c r="B2496" t="s">
        <v>7268</v>
      </c>
      <c r="C2496" s="3" t="s">
        <v>7269</v>
      </c>
      <c r="D2496" t="s">
        <v>6916</v>
      </c>
      <c r="F2496" s="5" t="s">
        <v>7587</v>
      </c>
      <c r="G2496" s="4" t="s">
        <v>7586</v>
      </c>
      <c r="I2496" s="3" t="s">
        <v>7240</v>
      </c>
      <c r="O2496" t="s">
        <v>7241</v>
      </c>
    </row>
    <row r="2497" spans="2:15" ht="210">
      <c r="B2497" t="s">
        <v>7270</v>
      </c>
      <c r="C2497" s="3" t="s">
        <v>7271</v>
      </c>
      <c r="D2497" t="s">
        <v>6916</v>
      </c>
      <c r="F2497" s="5" t="s">
        <v>7587</v>
      </c>
      <c r="G2497" s="4" t="s">
        <v>7586</v>
      </c>
      <c r="I2497" s="3" t="s">
        <v>7240</v>
      </c>
      <c r="O2497" t="s">
        <v>7241</v>
      </c>
    </row>
    <row r="2498" spans="2:15" ht="105">
      <c r="B2498" t="s">
        <v>7272</v>
      </c>
      <c r="C2498" s="3" t="s">
        <v>7273</v>
      </c>
      <c r="D2498" t="s">
        <v>6916</v>
      </c>
      <c r="F2498" s="5" t="s">
        <v>7587</v>
      </c>
      <c r="G2498" s="4" t="s">
        <v>7586</v>
      </c>
      <c r="I2498" s="3" t="s">
        <v>7240</v>
      </c>
      <c r="O2498" t="s">
        <v>7241</v>
      </c>
    </row>
    <row r="2499" spans="2:15" ht="270">
      <c r="B2499" t="s">
        <v>7274</v>
      </c>
      <c r="C2499" s="3" t="s">
        <v>7275</v>
      </c>
      <c r="D2499" t="s">
        <v>6916</v>
      </c>
      <c r="F2499" s="5" t="s">
        <v>7587</v>
      </c>
      <c r="G2499" s="4" t="s">
        <v>7586</v>
      </c>
      <c r="I2499" s="3" t="s">
        <v>7240</v>
      </c>
      <c r="O2499" t="s">
        <v>7241</v>
      </c>
    </row>
    <row r="2500" spans="2:15" ht="150">
      <c r="B2500" t="s">
        <v>7276</v>
      </c>
      <c r="C2500" s="3" t="s">
        <v>7277</v>
      </c>
      <c r="D2500" t="s">
        <v>6916</v>
      </c>
      <c r="F2500" s="5" t="s">
        <v>7587</v>
      </c>
      <c r="G2500" s="4" t="s">
        <v>7586</v>
      </c>
      <c r="I2500" s="3" t="s">
        <v>7240</v>
      </c>
      <c r="O2500" t="s">
        <v>7241</v>
      </c>
    </row>
  </sheetData>
  <autoFilter ref="A1:S2535" xr:uid="{00000000-0009-0000-0000-000000000000}">
    <sortState xmlns:xlrd2="http://schemas.microsoft.com/office/spreadsheetml/2017/richdata2" ref="A2:S2500">
      <sortCondition ref="G1:G2535"/>
    </sortState>
  </autoFilter>
  <conditionalFormatting sqref="C2:C2487">
    <cfRule type="expression" dxfId="19" priority="9">
      <formula>IF($A2="c",1,0)</formula>
    </cfRule>
  </conditionalFormatting>
  <conditionalFormatting sqref="C2:C2487">
    <cfRule type="expression" dxfId="18" priority="10">
      <formula>IF($A2="t",1,0)</formula>
    </cfRule>
  </conditionalFormatting>
  <conditionalFormatting sqref="G1:G1048576">
    <cfRule type="containsText" dxfId="17" priority="1" operator="containsText" text="sustain">
      <formula>NOT(ISERROR(SEARCH("sustain",G1)))</formula>
    </cfRule>
    <cfRule type="containsText" dxfId="16" priority="2" operator="containsText" text="social">
      <formula>NOT(ISERROR(SEARCH("social",G1)))</formula>
    </cfRule>
    <cfRule type="containsText" dxfId="15" priority="3" operator="containsText" text="science">
      <formula>NOT(ISERROR(SEARCH("science",G1)))</formula>
    </cfRule>
    <cfRule type="containsText" dxfId="14" priority="4" operator="containsText" text="math">
      <formula>NOT(ISERROR(SEARCH("math",G1)))</formula>
    </cfRule>
    <cfRule type="containsText" dxfId="13" priority="5" operator="containsText" text="ela">
      <formula>NOT(ISERROR(SEARCH("ela",G1)))</formula>
    </cfRule>
  </conditionalFormatting>
  <conditionalFormatting sqref="A2:S6000">
    <cfRule type="expression" dxfId="12" priority="6">
      <formula>IF($A2="t",1,0)</formula>
    </cfRule>
    <cfRule type="expression" dxfId="11" priority="7">
      <formula>IF($A2="c",1,0)</formula>
    </cfRule>
    <cfRule type="expression" dxfId="10" priority="8">
      <formula>IF($A2="f",1,0)</formula>
    </cfRule>
  </conditionalFormatting>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69E8-9011-8442-8261-B3C31179C85D}">
  <dimension ref="A1:E1001"/>
  <sheetViews>
    <sheetView workbookViewId="0">
      <pane ySplit="2" topLeftCell="A3" activePane="bottomLeft" state="frozen"/>
      <selection activeCell="E10" sqref="E10"/>
      <selection pane="bottomLeft" activeCell="A3" sqref="A3"/>
    </sheetView>
  </sheetViews>
  <sheetFormatPr baseColWidth="10" defaultRowHeight="17"/>
  <cols>
    <col min="1" max="1" width="12.5" style="16" bestFit="1" customWidth="1"/>
    <col min="2" max="2" width="10.5" style="16" customWidth="1"/>
    <col min="3" max="3" width="9.6640625" style="16" customWidth="1"/>
    <col min="4" max="5" width="57.83203125" style="16" customWidth="1"/>
  </cols>
  <sheetData>
    <row r="1" spans="1:5" ht="18" thickBot="1">
      <c r="A1" s="27" t="s">
        <v>7592</v>
      </c>
      <c r="B1" s="28"/>
      <c r="C1" s="28"/>
      <c r="D1" s="28"/>
      <c r="E1" s="28"/>
    </row>
    <row r="2" spans="1:5" s="14" customFormat="1" ht="19" thickTop="1">
      <c r="A2" s="21" t="s">
        <v>7588</v>
      </c>
      <c r="B2" s="21" t="s">
        <v>7593</v>
      </c>
      <c r="C2" s="21" t="s">
        <v>7589</v>
      </c>
      <c r="D2" s="21" t="s">
        <v>7590</v>
      </c>
      <c r="E2" s="21" t="s">
        <v>7594</v>
      </c>
    </row>
    <row r="3" spans="1:5" ht="60" customHeight="1">
      <c r="A3" s="22" t="str" cm="1">
        <f t="array" ref="A3:A501">IF(ref_dontTouch_sorted!$G$2:'ref_dontTouch_sorted'!$G$500=0,"",ref_dontTouch_sorted!$G$2:'ref_dontTouch_sorted'!$G$500)</f>
        <v/>
      </c>
      <c r="B3" s="22" t="str" cm="1">
        <f t="array" aca="1" ref="B3:B501" ca="1">_xlfn.IFS(ref_dontTouch_sorted!A2:A500=0,"",ref_dontTouch_sorted!A2:A500="","",ref_dontTouch_sorted!A2:A500="t","Target",ref_dontTouch_sorted!A2:A500="c","Connected",ref_dontTouch_sorted!A2:A500="f","Flagged")</f>
        <v/>
      </c>
      <c r="C3" s="22" t="str" cm="1">
        <f t="array" ref="C3:C501">_xlfn.IFS(ref_dontTouch_sorted!B2:B500=0,"",ref_dontTouch_sorted!B2:B500="","",ref_dontTouch_sorted!B2:B500&lt;&gt;"",ref_dontTouch_sorted!B2:B500)</f>
        <v/>
      </c>
      <c r="D3" s="22" t="str">
        <f>IF(C3="","",ref_dontTouch_sorted!B2&amp;" –"&amp;ref_dontTouch_sorted!C2)</f>
        <v/>
      </c>
      <c r="E3" s="22" t="str">
        <f>IF(ref_dontTouch_sorted!$K2=0,"",ref_dontTouch_sorted!K2)</f>
        <v/>
      </c>
    </row>
    <row r="4" spans="1:5" ht="15">
      <c r="A4" s="22" t="str">
        <v/>
      </c>
      <c r="B4" s="22" t="str">
        <f ca="1"/>
        <v/>
      </c>
      <c r="C4" s="22" t="str">
        <v/>
      </c>
      <c r="D4" s="22" t="str">
        <f>IF(C4="","",ref_dontTouch_sorted!B3&amp;" –"&amp;ref_dontTouch_sorted!C3)</f>
        <v/>
      </c>
      <c r="E4" s="22" t="str">
        <f>IF(ref_dontTouch_sorted!$K3=0,"",ref_dontTouch_sorted!K3)</f>
        <v/>
      </c>
    </row>
    <row r="5" spans="1:5" ht="15">
      <c r="A5" s="22" t="str">
        <v/>
      </c>
      <c r="B5" s="22" t="str">
        <f ca="1"/>
        <v/>
      </c>
      <c r="C5" s="22" t="str">
        <v/>
      </c>
      <c r="D5" s="22" t="str">
        <f>IF(C5="","",ref_dontTouch_sorted!B4&amp;" –"&amp;ref_dontTouch_sorted!C4)</f>
        <v/>
      </c>
      <c r="E5" s="22" t="str">
        <f>IF(ref_dontTouch_sorted!$K4=0,"",ref_dontTouch_sorted!K4)</f>
        <v/>
      </c>
    </row>
    <row r="6" spans="1:5" ht="15">
      <c r="A6" s="22" t="str">
        <v/>
      </c>
      <c r="B6" s="22" t="str">
        <f ca="1"/>
        <v/>
      </c>
      <c r="C6" s="22" t="str">
        <v/>
      </c>
      <c r="D6" s="22" t="str">
        <f>IF(C6="","",ref_dontTouch_sorted!B5&amp;" –"&amp;ref_dontTouch_sorted!C5)</f>
        <v/>
      </c>
      <c r="E6" s="22" t="str">
        <f>IF(ref_dontTouch_sorted!$K5=0,"",ref_dontTouch_sorted!K5)</f>
        <v/>
      </c>
    </row>
    <row r="7" spans="1:5" ht="15">
      <c r="A7" s="22" t="str">
        <v/>
      </c>
      <c r="B7" s="22" t="str">
        <f ca="1"/>
        <v/>
      </c>
      <c r="C7" s="22" t="str">
        <v/>
      </c>
      <c r="D7" s="22" t="str">
        <f>IF(C7="","",ref_dontTouch_sorted!B6&amp;" –"&amp;ref_dontTouch_sorted!C6)</f>
        <v/>
      </c>
      <c r="E7" s="22" t="str">
        <f>IF(ref_dontTouch_sorted!$K6=0,"",ref_dontTouch_sorted!K6)</f>
        <v/>
      </c>
    </row>
    <row r="8" spans="1:5" ht="15">
      <c r="A8" s="22" t="str">
        <v/>
      </c>
      <c r="B8" s="22" t="str">
        <f ca="1"/>
        <v/>
      </c>
      <c r="C8" s="22" t="str">
        <v/>
      </c>
      <c r="D8" s="22" t="str">
        <f>IF(C8="","",ref_dontTouch_sorted!B7&amp;" –"&amp;ref_dontTouch_sorted!C7)</f>
        <v/>
      </c>
      <c r="E8" s="22" t="str">
        <f>IF(ref_dontTouch_sorted!$K7=0,"",ref_dontTouch_sorted!K7)</f>
        <v/>
      </c>
    </row>
    <row r="9" spans="1:5" ht="15">
      <c r="A9" s="22" t="str">
        <v/>
      </c>
      <c r="B9" s="22" t="str">
        <f ca="1"/>
        <v/>
      </c>
      <c r="C9" s="22" t="str">
        <v/>
      </c>
      <c r="D9" s="22" t="str">
        <f>IF(C9="","",ref_dontTouch_sorted!B8&amp;" –"&amp;ref_dontTouch_sorted!C8)</f>
        <v/>
      </c>
      <c r="E9" s="22" t="str">
        <f>IF(ref_dontTouch_sorted!$K8=0,"",ref_dontTouch_sorted!K8)</f>
        <v/>
      </c>
    </row>
    <row r="10" spans="1:5" ht="15">
      <c r="A10" s="22" t="str">
        <v/>
      </c>
      <c r="B10" s="22" t="str">
        <f ca="1"/>
        <v/>
      </c>
      <c r="C10" s="22" t="str">
        <v/>
      </c>
      <c r="D10" s="22" t="str">
        <f>IF(C10="","",ref_dontTouch_sorted!B9&amp;" –"&amp;ref_dontTouch_sorted!C9)</f>
        <v/>
      </c>
      <c r="E10" s="22" t="str">
        <f>IF(ref_dontTouch_sorted!$K9=0,"",ref_dontTouch_sorted!K9)</f>
        <v/>
      </c>
    </row>
    <row r="11" spans="1:5" ht="15">
      <c r="A11" s="22" t="str">
        <v/>
      </c>
      <c r="B11" s="22" t="str">
        <f ca="1"/>
        <v/>
      </c>
      <c r="C11" s="22" t="str">
        <v/>
      </c>
      <c r="D11" s="22" t="str">
        <f>IF(C11="","",ref_dontTouch_sorted!B10&amp;" –"&amp;ref_dontTouch_sorted!C10)</f>
        <v/>
      </c>
      <c r="E11" s="22" t="str">
        <f>IF(ref_dontTouch_sorted!$K10=0,"",ref_dontTouch_sorted!K10)</f>
        <v/>
      </c>
    </row>
    <row r="12" spans="1:5" ht="15">
      <c r="A12" s="22" t="str">
        <v/>
      </c>
      <c r="B12" s="22" t="str">
        <f ca="1"/>
        <v/>
      </c>
      <c r="C12" s="22" t="str">
        <v/>
      </c>
      <c r="D12" s="22" t="str">
        <f>IF(C12="","",ref_dontTouch_sorted!B11&amp;" –"&amp;ref_dontTouch_sorted!C11)</f>
        <v/>
      </c>
      <c r="E12" s="22" t="str">
        <f>IF(ref_dontTouch_sorted!$K11=0,"",ref_dontTouch_sorted!K11)</f>
        <v/>
      </c>
    </row>
    <row r="13" spans="1:5" ht="15">
      <c r="A13" s="22" t="str">
        <v/>
      </c>
      <c r="B13" s="22" t="str">
        <f ca="1"/>
        <v/>
      </c>
      <c r="C13" s="22" t="str">
        <v/>
      </c>
      <c r="D13" s="22" t="str">
        <f>IF(C13="","",ref_dontTouch_sorted!B12&amp;" –"&amp;ref_dontTouch_sorted!C12)</f>
        <v/>
      </c>
      <c r="E13" s="22" t="str">
        <f>IF(ref_dontTouch_sorted!$K12=0,"",ref_dontTouch_sorted!K12)</f>
        <v/>
      </c>
    </row>
    <row r="14" spans="1:5" ht="15">
      <c r="A14" s="22" t="str">
        <v/>
      </c>
      <c r="B14" s="22" t="str">
        <f ca="1"/>
        <v/>
      </c>
      <c r="C14" s="22" t="str">
        <v/>
      </c>
      <c r="D14" s="22" t="str">
        <f>IF(C14="","",ref_dontTouch_sorted!B13&amp;" –"&amp;ref_dontTouch_sorted!C13)</f>
        <v/>
      </c>
      <c r="E14" s="22" t="str">
        <f>IF(ref_dontTouch_sorted!$K13=0,"",ref_dontTouch_sorted!K13)</f>
        <v/>
      </c>
    </row>
    <row r="15" spans="1:5" ht="15">
      <c r="A15" s="22" t="str">
        <v/>
      </c>
      <c r="B15" s="22" t="str">
        <f ca="1"/>
        <v/>
      </c>
      <c r="C15" s="22" t="str">
        <v/>
      </c>
      <c r="D15" s="22" t="str">
        <f>IF(C15="","",ref_dontTouch_sorted!B14&amp;" –"&amp;ref_dontTouch_sorted!C14)</f>
        <v/>
      </c>
      <c r="E15" s="22" t="str">
        <f>IF(ref_dontTouch_sorted!$K14=0,"",ref_dontTouch_sorted!K14)</f>
        <v/>
      </c>
    </row>
    <row r="16" spans="1:5" ht="15">
      <c r="A16" s="22" t="str">
        <v/>
      </c>
      <c r="B16" s="22" t="str">
        <f ca="1"/>
        <v/>
      </c>
      <c r="C16" s="22" t="str">
        <v/>
      </c>
      <c r="D16" s="22" t="str">
        <f>IF(C16="","",ref_dontTouch_sorted!B15&amp;" –"&amp;ref_dontTouch_sorted!C15)</f>
        <v/>
      </c>
      <c r="E16" s="22" t="str">
        <f>IF(ref_dontTouch_sorted!$K15=0,"",ref_dontTouch_sorted!K15)</f>
        <v/>
      </c>
    </row>
    <row r="17" spans="1:5" ht="15">
      <c r="A17" s="22" t="str">
        <v/>
      </c>
      <c r="B17" s="22" t="str">
        <f ca="1"/>
        <v/>
      </c>
      <c r="C17" s="22" t="str">
        <v/>
      </c>
      <c r="D17" s="22" t="str">
        <f>IF(C17="","",ref_dontTouch_sorted!B16&amp;" –"&amp;ref_dontTouch_sorted!C16)</f>
        <v/>
      </c>
      <c r="E17" s="22" t="str">
        <f>IF(ref_dontTouch_sorted!$K16=0,"",ref_dontTouch_sorted!K16)</f>
        <v/>
      </c>
    </row>
    <row r="18" spans="1:5" ht="15">
      <c r="A18" s="22" t="str">
        <v/>
      </c>
      <c r="B18" s="22" t="str">
        <f ca="1"/>
        <v/>
      </c>
      <c r="C18" s="22" t="str">
        <v/>
      </c>
      <c r="D18" s="22" t="str">
        <f>IF(C18="","",ref_dontTouch_sorted!B17&amp;" –"&amp;ref_dontTouch_sorted!C17)</f>
        <v/>
      </c>
      <c r="E18" s="22" t="str">
        <f>IF(ref_dontTouch_sorted!$K17=0,"",ref_dontTouch_sorted!K17)</f>
        <v/>
      </c>
    </row>
    <row r="19" spans="1:5" ht="15">
      <c r="A19" s="22" t="str">
        <v/>
      </c>
      <c r="B19" s="22" t="str">
        <f ca="1"/>
        <v/>
      </c>
      <c r="C19" s="22" t="str">
        <v/>
      </c>
      <c r="D19" s="22" t="str">
        <f>IF(C19="","",ref_dontTouch_sorted!B18&amp;" –"&amp;ref_dontTouch_sorted!C18)</f>
        <v/>
      </c>
      <c r="E19" s="22" t="str">
        <f>IF(ref_dontTouch_sorted!$K18=0,"",ref_dontTouch_sorted!K18)</f>
        <v/>
      </c>
    </row>
    <row r="20" spans="1:5" ht="15">
      <c r="A20" s="22" t="str">
        <v/>
      </c>
      <c r="B20" s="22" t="str">
        <f ca="1"/>
        <v/>
      </c>
      <c r="C20" s="22" t="str">
        <v/>
      </c>
      <c r="D20" s="22" t="str">
        <f>IF(C20="","",ref_dontTouch_sorted!B19&amp;" –"&amp;ref_dontTouch_sorted!C19)</f>
        <v/>
      </c>
      <c r="E20" s="22" t="str">
        <f>IF(ref_dontTouch_sorted!$K19=0,"",ref_dontTouch_sorted!K19)</f>
        <v/>
      </c>
    </row>
    <row r="21" spans="1:5" ht="15">
      <c r="A21" s="22" t="str">
        <v/>
      </c>
      <c r="B21" s="22" t="str">
        <f ca="1"/>
        <v/>
      </c>
      <c r="C21" s="22" t="str">
        <v/>
      </c>
      <c r="D21" s="22" t="str">
        <f>IF(C21="","",ref_dontTouch_sorted!B20&amp;" –"&amp;ref_dontTouch_sorted!C20)</f>
        <v/>
      </c>
      <c r="E21" s="22" t="str">
        <f>IF(ref_dontTouch_sorted!$K20=0,"",ref_dontTouch_sorted!K20)</f>
        <v/>
      </c>
    </row>
    <row r="22" spans="1:5" ht="15">
      <c r="A22" s="22" t="str">
        <v/>
      </c>
      <c r="B22" s="22" t="str">
        <f ca="1"/>
        <v/>
      </c>
      <c r="C22" s="22" t="str">
        <v/>
      </c>
      <c r="D22" s="22" t="str">
        <f>IF(C22="","",ref_dontTouch_sorted!B21&amp;" –"&amp;ref_dontTouch_sorted!C21)</f>
        <v/>
      </c>
      <c r="E22" s="22" t="str">
        <f>IF(ref_dontTouch_sorted!$K21=0,"",ref_dontTouch_sorted!K21)</f>
        <v/>
      </c>
    </row>
    <row r="23" spans="1:5" ht="15">
      <c r="A23" s="22" t="str">
        <v/>
      </c>
      <c r="B23" s="22" t="str">
        <f ca="1"/>
        <v/>
      </c>
      <c r="C23" s="22" t="str">
        <v/>
      </c>
      <c r="D23" s="22" t="str">
        <f>IF(C23="","",ref_dontTouch_sorted!B22&amp;" –"&amp;ref_dontTouch_sorted!C22)</f>
        <v/>
      </c>
      <c r="E23" s="22" t="str">
        <f>IF(ref_dontTouch_sorted!$K22=0,"",ref_dontTouch_sorted!K22)</f>
        <v/>
      </c>
    </row>
    <row r="24" spans="1:5" ht="15">
      <c r="A24" s="22" t="str">
        <v/>
      </c>
      <c r="B24" s="22" t="str">
        <f ca="1"/>
        <v/>
      </c>
      <c r="C24" s="22" t="str">
        <v/>
      </c>
      <c r="D24" s="22" t="str">
        <f>IF(C24="","",ref_dontTouch_sorted!B23&amp;" –"&amp;ref_dontTouch_sorted!C23)</f>
        <v/>
      </c>
      <c r="E24" s="22" t="str">
        <f>IF(ref_dontTouch_sorted!$K23=0,"",ref_dontTouch_sorted!K23)</f>
        <v/>
      </c>
    </row>
    <row r="25" spans="1:5" ht="15">
      <c r="A25" s="22" t="str">
        <v/>
      </c>
      <c r="B25" s="22" t="str">
        <f ca="1"/>
        <v/>
      </c>
      <c r="C25" s="22" t="str">
        <v/>
      </c>
      <c r="D25" s="22" t="str">
        <f>IF(C25="","",ref_dontTouch_sorted!B24&amp;" –"&amp;ref_dontTouch_sorted!C24)</f>
        <v/>
      </c>
      <c r="E25" s="22" t="str">
        <f>IF(ref_dontTouch_sorted!$K24=0,"",ref_dontTouch_sorted!K24)</f>
        <v/>
      </c>
    </row>
    <row r="26" spans="1:5" ht="15">
      <c r="A26" s="22" t="str">
        <v/>
      </c>
      <c r="B26" s="22" t="str">
        <f ca="1"/>
        <v/>
      </c>
      <c r="C26" s="22" t="str">
        <v/>
      </c>
      <c r="D26" s="22" t="str">
        <f>IF(C26="","",ref_dontTouch_sorted!B25&amp;" –"&amp;ref_dontTouch_sorted!C25)</f>
        <v/>
      </c>
      <c r="E26" s="22" t="str">
        <f>IF(ref_dontTouch_sorted!$K25=0,"",ref_dontTouch_sorted!K25)</f>
        <v/>
      </c>
    </row>
    <row r="27" spans="1:5" ht="15">
      <c r="A27" s="22" t="str">
        <v/>
      </c>
      <c r="B27" s="22" t="str">
        <f ca="1"/>
        <v/>
      </c>
      <c r="C27" s="22" t="str">
        <v/>
      </c>
      <c r="D27" s="22" t="str">
        <f>IF(C27="","",ref_dontTouch_sorted!B26&amp;" –"&amp;ref_dontTouch_sorted!C26)</f>
        <v/>
      </c>
      <c r="E27" s="22" t="str">
        <f>IF(ref_dontTouch_sorted!$K26=0,"",ref_dontTouch_sorted!K26)</f>
        <v/>
      </c>
    </row>
    <row r="28" spans="1:5" ht="15">
      <c r="A28" s="22" t="str">
        <v/>
      </c>
      <c r="B28" s="22" t="str">
        <f ca="1"/>
        <v/>
      </c>
      <c r="C28" s="22" t="str">
        <v/>
      </c>
      <c r="D28" s="22" t="str">
        <f>IF(C28="","",ref_dontTouch_sorted!B27&amp;" –"&amp;ref_dontTouch_sorted!C27)</f>
        <v/>
      </c>
      <c r="E28" s="22" t="str">
        <f>IF(ref_dontTouch_sorted!$K27=0,"",ref_dontTouch_sorted!K27)</f>
        <v/>
      </c>
    </row>
    <row r="29" spans="1:5" ht="15">
      <c r="A29" s="22" t="str">
        <v/>
      </c>
      <c r="B29" s="22" t="str">
        <f ca="1"/>
        <v/>
      </c>
      <c r="C29" s="22" t="str">
        <v/>
      </c>
      <c r="D29" s="22" t="str">
        <f>IF(C29="","",ref_dontTouch_sorted!B28&amp;" –"&amp;ref_dontTouch_sorted!C28)</f>
        <v/>
      </c>
      <c r="E29" s="22" t="str">
        <f>IF(ref_dontTouch_sorted!$K28=0,"",ref_dontTouch_sorted!K28)</f>
        <v/>
      </c>
    </row>
    <row r="30" spans="1:5" ht="15">
      <c r="A30" s="22" t="str">
        <v/>
      </c>
      <c r="B30" s="22" t="str">
        <f ca="1"/>
        <v/>
      </c>
      <c r="C30" s="22" t="str">
        <v/>
      </c>
      <c r="D30" s="22" t="str">
        <f>IF(C30="","",ref_dontTouch_sorted!B29&amp;" –"&amp;ref_dontTouch_sorted!C29)</f>
        <v/>
      </c>
      <c r="E30" s="22" t="str">
        <f>IF(ref_dontTouch_sorted!$K29=0,"",ref_dontTouch_sorted!K29)</f>
        <v/>
      </c>
    </row>
    <row r="31" spans="1:5" ht="15">
      <c r="A31" s="22" t="str">
        <v/>
      </c>
      <c r="B31" s="22" t="str">
        <f ca="1"/>
        <v/>
      </c>
      <c r="C31" s="22" t="str">
        <v/>
      </c>
      <c r="D31" s="22" t="str">
        <f>IF(C31="","",ref_dontTouch_sorted!B30&amp;" –"&amp;ref_dontTouch_sorted!C30)</f>
        <v/>
      </c>
      <c r="E31" s="22" t="str">
        <f>IF(ref_dontTouch_sorted!$K30=0,"",ref_dontTouch_sorted!K30)</f>
        <v/>
      </c>
    </row>
    <row r="32" spans="1:5" ht="15">
      <c r="A32" s="22" t="str">
        <v/>
      </c>
      <c r="B32" s="22" t="str">
        <f ca="1"/>
        <v/>
      </c>
      <c r="C32" s="22" t="str">
        <v/>
      </c>
      <c r="D32" s="22" t="str">
        <f>IF(C32="","",ref_dontTouch_sorted!B31&amp;" –"&amp;ref_dontTouch_sorted!C31)</f>
        <v/>
      </c>
      <c r="E32" s="22" t="str">
        <f>IF(ref_dontTouch_sorted!$K31=0,"",ref_dontTouch_sorted!K31)</f>
        <v/>
      </c>
    </row>
    <row r="33" spans="1:5" ht="15">
      <c r="A33" s="22" t="str">
        <v/>
      </c>
      <c r="B33" s="22" t="str">
        <f ca="1"/>
        <v/>
      </c>
      <c r="C33" s="22" t="str">
        <v/>
      </c>
      <c r="D33" s="22" t="str">
        <f>IF(C33="","",ref_dontTouch_sorted!B32&amp;" –"&amp;ref_dontTouch_sorted!C32)</f>
        <v/>
      </c>
      <c r="E33" s="22" t="str">
        <f>IF(ref_dontTouch_sorted!$K32=0,"",ref_dontTouch_sorted!K32)</f>
        <v/>
      </c>
    </row>
    <row r="34" spans="1:5" ht="15">
      <c r="A34" s="22" t="str">
        <v/>
      </c>
      <c r="B34" s="22" t="str">
        <f ca="1"/>
        <v/>
      </c>
      <c r="C34" s="22" t="str">
        <v/>
      </c>
      <c r="D34" s="22" t="str">
        <f>IF(C34="","",ref_dontTouch_sorted!B33&amp;" –"&amp;ref_dontTouch_sorted!C33)</f>
        <v/>
      </c>
      <c r="E34" s="22" t="str">
        <f>IF(ref_dontTouch_sorted!$K33=0,"",ref_dontTouch_sorted!K33)</f>
        <v/>
      </c>
    </row>
    <row r="35" spans="1:5" ht="15">
      <c r="A35" s="22" t="str">
        <v/>
      </c>
      <c r="B35" s="22" t="str">
        <f ca="1"/>
        <v/>
      </c>
      <c r="C35" s="22" t="str">
        <v/>
      </c>
      <c r="D35" s="22" t="str">
        <f>IF(C35="","",ref_dontTouch_sorted!B34&amp;" –"&amp;ref_dontTouch_sorted!C34)</f>
        <v/>
      </c>
      <c r="E35" s="22" t="str">
        <f>IF(ref_dontTouch_sorted!$K34=0,"",ref_dontTouch_sorted!K34)</f>
        <v/>
      </c>
    </row>
    <row r="36" spans="1:5" ht="15">
      <c r="A36" s="22" t="str">
        <v/>
      </c>
      <c r="B36" s="22" t="str">
        <f ca="1"/>
        <v/>
      </c>
      <c r="C36" s="22" t="str">
        <v/>
      </c>
      <c r="D36" s="22" t="str">
        <f>IF(C36="","",ref_dontTouch_sorted!B35&amp;" –"&amp;ref_dontTouch_sorted!C35)</f>
        <v/>
      </c>
      <c r="E36" s="22" t="str">
        <f>IF(ref_dontTouch_sorted!$K35=0,"",ref_dontTouch_sorted!K35)</f>
        <v/>
      </c>
    </row>
    <row r="37" spans="1:5" ht="15">
      <c r="A37" s="22" t="str">
        <v/>
      </c>
      <c r="B37" s="22" t="str">
        <f ca="1"/>
        <v/>
      </c>
      <c r="C37" s="22" t="str">
        <v/>
      </c>
      <c r="D37" s="22" t="str">
        <f>IF(C37="","",ref_dontTouch_sorted!B36&amp;" –"&amp;ref_dontTouch_sorted!C36)</f>
        <v/>
      </c>
      <c r="E37" s="22" t="str">
        <f>IF(ref_dontTouch_sorted!$K36=0,"",ref_dontTouch_sorted!K36)</f>
        <v/>
      </c>
    </row>
    <row r="38" spans="1:5" ht="15">
      <c r="A38" s="22" t="str">
        <v/>
      </c>
      <c r="B38" s="22" t="str">
        <f ca="1"/>
        <v/>
      </c>
      <c r="C38" s="22" t="str">
        <v/>
      </c>
      <c r="D38" s="22" t="str">
        <f>IF(C38="","",ref_dontTouch_sorted!B37&amp;" –"&amp;ref_dontTouch_sorted!C37)</f>
        <v/>
      </c>
      <c r="E38" s="22" t="str">
        <f>IF(ref_dontTouch_sorted!$K37=0,"",ref_dontTouch_sorted!K37)</f>
        <v/>
      </c>
    </row>
    <row r="39" spans="1:5" ht="15">
      <c r="A39" s="22" t="str">
        <v/>
      </c>
      <c r="B39" s="22" t="str">
        <f ca="1"/>
        <v/>
      </c>
      <c r="C39" s="22" t="str">
        <v/>
      </c>
      <c r="D39" s="22" t="str">
        <f>IF(C39="","",ref_dontTouch_sorted!B38&amp;" –"&amp;ref_dontTouch_sorted!C38)</f>
        <v/>
      </c>
      <c r="E39" s="22" t="str">
        <f>IF(ref_dontTouch_sorted!$K38=0,"",ref_dontTouch_sorted!K38)</f>
        <v/>
      </c>
    </row>
    <row r="40" spans="1:5" ht="15">
      <c r="A40" s="22" t="str">
        <v/>
      </c>
      <c r="B40" s="22" t="str">
        <f ca="1"/>
        <v/>
      </c>
      <c r="C40" s="22" t="str">
        <v/>
      </c>
      <c r="D40" s="22" t="str">
        <f>IF(C40="","",ref_dontTouch_sorted!B39&amp;" –"&amp;ref_dontTouch_sorted!C39)</f>
        <v/>
      </c>
      <c r="E40" s="22" t="str">
        <f>IF(ref_dontTouch_sorted!$K39=0,"",ref_dontTouch_sorted!K39)</f>
        <v/>
      </c>
    </row>
    <row r="41" spans="1:5" ht="15">
      <c r="A41" s="22" t="str">
        <v/>
      </c>
      <c r="B41" s="22" t="str">
        <f ca="1"/>
        <v/>
      </c>
      <c r="C41" s="22" t="str">
        <v/>
      </c>
      <c r="D41" s="22" t="str">
        <f>IF(C41="","",ref_dontTouch_sorted!B40&amp;" –"&amp;ref_dontTouch_sorted!C40)</f>
        <v/>
      </c>
      <c r="E41" s="22" t="str">
        <f>IF(ref_dontTouch_sorted!$K40=0,"",ref_dontTouch_sorted!K40)</f>
        <v/>
      </c>
    </row>
    <row r="42" spans="1:5" ht="15">
      <c r="A42" s="22" t="str">
        <v/>
      </c>
      <c r="B42" s="22" t="str">
        <f ca="1"/>
        <v/>
      </c>
      <c r="C42" s="22" t="str">
        <v/>
      </c>
      <c r="D42" s="22" t="str">
        <f>IF(C42="","",ref_dontTouch_sorted!B41&amp;" –"&amp;ref_dontTouch_sorted!C41)</f>
        <v/>
      </c>
      <c r="E42" s="22" t="str">
        <f>IF(ref_dontTouch_sorted!$K41=0,"",ref_dontTouch_sorted!K41)</f>
        <v/>
      </c>
    </row>
    <row r="43" spans="1:5" ht="15">
      <c r="A43" s="22" t="str">
        <v/>
      </c>
      <c r="B43" s="22" t="str">
        <f ca="1"/>
        <v/>
      </c>
      <c r="C43" s="22" t="str">
        <v/>
      </c>
      <c r="D43" s="22" t="str">
        <f>IF(C43="","",ref_dontTouch_sorted!B42&amp;" –"&amp;ref_dontTouch_sorted!C42)</f>
        <v/>
      </c>
      <c r="E43" s="22" t="str">
        <f>IF(ref_dontTouch_sorted!$K42=0,"",ref_dontTouch_sorted!K42)</f>
        <v/>
      </c>
    </row>
    <row r="44" spans="1:5" ht="15">
      <c r="A44" s="22" t="str">
        <v/>
      </c>
      <c r="B44" s="22" t="str">
        <f ca="1"/>
        <v/>
      </c>
      <c r="C44" s="22" t="str">
        <v/>
      </c>
      <c r="D44" s="22" t="str">
        <f>IF(C44="","",ref_dontTouch_sorted!B43&amp;" –"&amp;ref_dontTouch_sorted!C43)</f>
        <v/>
      </c>
      <c r="E44" s="22" t="str">
        <f>IF(ref_dontTouch_sorted!$K43=0,"",ref_dontTouch_sorted!K43)</f>
        <v/>
      </c>
    </row>
    <row r="45" spans="1:5" ht="15">
      <c r="A45" s="22" t="str">
        <v/>
      </c>
      <c r="B45" s="22" t="str">
        <f ca="1"/>
        <v/>
      </c>
      <c r="C45" s="22" t="str">
        <v/>
      </c>
      <c r="D45" s="22" t="str">
        <f>IF(C45="","",ref_dontTouch_sorted!B44&amp;" –"&amp;ref_dontTouch_sorted!C44)</f>
        <v/>
      </c>
      <c r="E45" s="22" t="str">
        <f>IF(ref_dontTouch_sorted!$K44=0,"",ref_dontTouch_sorted!K44)</f>
        <v/>
      </c>
    </row>
    <row r="46" spans="1:5" ht="15">
      <c r="A46" s="22" t="str">
        <v/>
      </c>
      <c r="B46" s="22" t="str">
        <f ca="1"/>
        <v/>
      </c>
      <c r="C46" s="22" t="str">
        <v/>
      </c>
      <c r="D46" s="22" t="str">
        <f>IF(C46="","",ref_dontTouch_sorted!B45&amp;" –"&amp;ref_dontTouch_sorted!C45)</f>
        <v/>
      </c>
      <c r="E46" s="22" t="str">
        <f>IF(ref_dontTouch_sorted!$K45=0,"",ref_dontTouch_sorted!K45)</f>
        <v/>
      </c>
    </row>
    <row r="47" spans="1:5" ht="15">
      <c r="A47" s="22" t="str">
        <v/>
      </c>
      <c r="B47" s="22" t="str">
        <f ca="1"/>
        <v/>
      </c>
      <c r="C47" s="22" t="str">
        <v/>
      </c>
      <c r="D47" s="22" t="str">
        <f>IF(C47="","",ref_dontTouch_sorted!B46&amp;" –"&amp;ref_dontTouch_sorted!C46)</f>
        <v/>
      </c>
      <c r="E47" s="22" t="str">
        <f>IF(ref_dontTouch_sorted!$K46=0,"",ref_dontTouch_sorted!K46)</f>
        <v/>
      </c>
    </row>
    <row r="48" spans="1:5" ht="15">
      <c r="A48" s="22" t="str">
        <v/>
      </c>
      <c r="B48" s="22" t="str">
        <f ca="1"/>
        <v/>
      </c>
      <c r="C48" s="22" t="str">
        <v/>
      </c>
      <c r="D48" s="22" t="str">
        <f>IF(C48="","",ref_dontTouch_sorted!B47&amp;" –"&amp;ref_dontTouch_sorted!C47)</f>
        <v/>
      </c>
      <c r="E48" s="22" t="str">
        <f>IF(ref_dontTouch_sorted!$K47=0,"",ref_dontTouch_sorted!K47)</f>
        <v/>
      </c>
    </row>
    <row r="49" spans="1:5" ht="15">
      <c r="A49" s="22" t="str">
        <v/>
      </c>
      <c r="B49" s="22" t="str">
        <f ca="1"/>
        <v/>
      </c>
      <c r="C49" s="22" t="str">
        <v/>
      </c>
      <c r="D49" s="22" t="str">
        <f>IF(C49="","",ref_dontTouch_sorted!B48&amp;" –"&amp;ref_dontTouch_sorted!C48)</f>
        <v/>
      </c>
      <c r="E49" s="22" t="str">
        <f>IF(ref_dontTouch_sorted!$K48=0,"",ref_dontTouch_sorted!K48)</f>
        <v/>
      </c>
    </row>
    <row r="50" spans="1:5" ht="15">
      <c r="A50" s="22" t="str">
        <v/>
      </c>
      <c r="B50" s="22" t="str">
        <f ca="1"/>
        <v/>
      </c>
      <c r="C50" s="22" t="str">
        <v/>
      </c>
      <c r="D50" s="22" t="str">
        <f>IF(C50="","",ref_dontTouch_sorted!B49&amp;" –"&amp;ref_dontTouch_sorted!C49)</f>
        <v/>
      </c>
      <c r="E50" s="22" t="str">
        <f>IF(ref_dontTouch_sorted!$K49=0,"",ref_dontTouch_sorted!K49)</f>
        <v/>
      </c>
    </row>
    <row r="51" spans="1:5" ht="15">
      <c r="A51" s="22" t="str">
        <v/>
      </c>
      <c r="B51" s="22" t="str">
        <f ca="1"/>
        <v/>
      </c>
      <c r="C51" s="22" t="str">
        <v/>
      </c>
      <c r="D51" s="22" t="str">
        <f>IF(C51="","",ref_dontTouch_sorted!B50&amp;" –"&amp;ref_dontTouch_sorted!C50)</f>
        <v/>
      </c>
      <c r="E51" s="22" t="str">
        <f>IF(ref_dontTouch_sorted!$K50=0,"",ref_dontTouch_sorted!K50)</f>
        <v/>
      </c>
    </row>
    <row r="52" spans="1:5" ht="15">
      <c r="A52" s="22" t="str">
        <v/>
      </c>
      <c r="B52" s="22" t="str">
        <f ca="1"/>
        <v/>
      </c>
      <c r="C52" s="22" t="str">
        <v/>
      </c>
      <c r="D52" s="22" t="str">
        <f>IF(C52="","",ref_dontTouch_sorted!B51&amp;" –"&amp;ref_dontTouch_sorted!C51)</f>
        <v/>
      </c>
      <c r="E52" s="22" t="str">
        <f>IF(ref_dontTouch_sorted!$K51=0,"",ref_dontTouch_sorted!K51)</f>
        <v/>
      </c>
    </row>
    <row r="53" spans="1:5" ht="15">
      <c r="A53" s="22" t="str">
        <v/>
      </c>
      <c r="B53" s="22" t="str">
        <f ca="1"/>
        <v/>
      </c>
      <c r="C53" s="22" t="str">
        <v/>
      </c>
      <c r="D53" s="22" t="str">
        <f>IF(C53="","",ref_dontTouch_sorted!B52&amp;" –"&amp;ref_dontTouch_sorted!C52)</f>
        <v/>
      </c>
      <c r="E53" s="22" t="str">
        <f>IF(ref_dontTouch_sorted!$K52=0,"",ref_dontTouch_sorted!K52)</f>
        <v/>
      </c>
    </row>
    <row r="54" spans="1:5" ht="15">
      <c r="A54" s="22" t="str">
        <v/>
      </c>
      <c r="B54" s="22" t="str">
        <f ca="1"/>
        <v/>
      </c>
      <c r="C54" s="22" t="str">
        <v/>
      </c>
      <c r="D54" s="22" t="str">
        <f>IF(C54="","",ref_dontTouch_sorted!B53&amp;" –"&amp;ref_dontTouch_sorted!C53)</f>
        <v/>
      </c>
      <c r="E54" s="22" t="str">
        <f>IF(ref_dontTouch_sorted!$K53=0,"",ref_dontTouch_sorted!K53)</f>
        <v/>
      </c>
    </row>
    <row r="55" spans="1:5" ht="15">
      <c r="A55" s="22" t="str">
        <v/>
      </c>
      <c r="B55" s="22" t="str">
        <f ca="1"/>
        <v/>
      </c>
      <c r="C55" s="22" t="str">
        <v/>
      </c>
      <c r="D55" s="22" t="str">
        <f>IF(C55="","",ref_dontTouch_sorted!B54&amp;" –"&amp;ref_dontTouch_sorted!C54)</f>
        <v/>
      </c>
      <c r="E55" s="22" t="str">
        <f>IF(ref_dontTouch_sorted!$K54=0,"",ref_dontTouch_sorted!K54)</f>
        <v/>
      </c>
    </row>
    <row r="56" spans="1:5" ht="15">
      <c r="A56" s="22" t="str">
        <v/>
      </c>
      <c r="B56" s="22" t="str">
        <f ca="1"/>
        <v/>
      </c>
      <c r="C56" s="22" t="str">
        <v/>
      </c>
      <c r="D56" s="22" t="str">
        <f>IF(C56="","",ref_dontTouch_sorted!B55&amp;" –"&amp;ref_dontTouch_sorted!C55)</f>
        <v/>
      </c>
      <c r="E56" s="22" t="str">
        <f>IF(ref_dontTouch_sorted!$K55=0,"",ref_dontTouch_sorted!K55)</f>
        <v/>
      </c>
    </row>
    <row r="57" spans="1:5" ht="15">
      <c r="A57" s="22" t="str">
        <v/>
      </c>
      <c r="B57" s="22" t="str">
        <f ca="1"/>
        <v/>
      </c>
      <c r="C57" s="22" t="str">
        <v/>
      </c>
      <c r="D57" s="22" t="str">
        <f>IF(C57="","",ref_dontTouch_sorted!B56&amp;" –"&amp;ref_dontTouch_sorted!C56)</f>
        <v/>
      </c>
      <c r="E57" s="22" t="str">
        <f>IF(ref_dontTouch_sorted!$K56=0,"",ref_dontTouch_sorted!K56)</f>
        <v/>
      </c>
    </row>
    <row r="58" spans="1:5" ht="15">
      <c r="A58" s="22" t="str">
        <v/>
      </c>
      <c r="B58" s="22" t="str">
        <f ca="1"/>
        <v/>
      </c>
      <c r="C58" s="22" t="str">
        <v/>
      </c>
      <c r="D58" s="22" t="str">
        <f>IF(C58="","",ref_dontTouch_sorted!B57&amp;" –"&amp;ref_dontTouch_sorted!C57)</f>
        <v/>
      </c>
      <c r="E58" s="22" t="str">
        <f>IF(ref_dontTouch_sorted!$K57=0,"",ref_dontTouch_sorted!K57)</f>
        <v/>
      </c>
    </row>
    <row r="59" spans="1:5" ht="15">
      <c r="A59" s="22" t="str">
        <v/>
      </c>
      <c r="B59" s="22" t="str">
        <f ca="1"/>
        <v/>
      </c>
      <c r="C59" s="22" t="str">
        <v/>
      </c>
      <c r="D59" s="22" t="str">
        <f>IF(C59="","",ref_dontTouch_sorted!B58&amp;" –"&amp;ref_dontTouch_sorted!C58)</f>
        <v/>
      </c>
      <c r="E59" s="22" t="str">
        <f>IF(ref_dontTouch_sorted!$K58=0,"",ref_dontTouch_sorted!K58)</f>
        <v/>
      </c>
    </row>
    <row r="60" spans="1:5" ht="15">
      <c r="A60" s="22" t="str">
        <v/>
      </c>
      <c r="B60" s="22" t="str">
        <f ca="1"/>
        <v/>
      </c>
      <c r="C60" s="22" t="str">
        <v/>
      </c>
      <c r="D60" s="22" t="str">
        <f>IF(C60="","",ref_dontTouch_sorted!B59&amp;" –"&amp;ref_dontTouch_sorted!C59)</f>
        <v/>
      </c>
      <c r="E60" s="22" t="str">
        <f>IF(ref_dontTouch_sorted!$K59=0,"",ref_dontTouch_sorted!K59)</f>
        <v/>
      </c>
    </row>
    <row r="61" spans="1:5" ht="15">
      <c r="A61" s="22" t="str">
        <v/>
      </c>
      <c r="B61" s="22" t="str">
        <f ca="1"/>
        <v/>
      </c>
      <c r="C61" s="22" t="str">
        <v/>
      </c>
      <c r="D61" s="22" t="str">
        <f>IF(C61="","",ref_dontTouch_sorted!B60&amp;" –"&amp;ref_dontTouch_sorted!C60)</f>
        <v/>
      </c>
      <c r="E61" s="22" t="str">
        <f>IF(ref_dontTouch_sorted!$K60=0,"",ref_dontTouch_sorted!K60)</f>
        <v/>
      </c>
    </row>
    <row r="62" spans="1:5" ht="15">
      <c r="A62" s="22" t="str">
        <v/>
      </c>
      <c r="B62" s="22" t="str">
        <f ca="1"/>
        <v/>
      </c>
      <c r="C62" s="22" t="str">
        <v/>
      </c>
      <c r="D62" s="22" t="str">
        <f>IF(C62="","",ref_dontTouch_sorted!B61&amp;" –"&amp;ref_dontTouch_sorted!C61)</f>
        <v/>
      </c>
      <c r="E62" s="22" t="str">
        <f>IF(ref_dontTouch_sorted!$K61=0,"",ref_dontTouch_sorted!K61)</f>
        <v/>
      </c>
    </row>
    <row r="63" spans="1:5" ht="15">
      <c r="A63" s="22" t="str">
        <v/>
      </c>
      <c r="B63" s="22" t="str">
        <f ca="1"/>
        <v/>
      </c>
      <c r="C63" s="22" t="str">
        <v/>
      </c>
      <c r="D63" s="22" t="str">
        <f>IF(C63="","",ref_dontTouch_sorted!B62&amp;" –"&amp;ref_dontTouch_sorted!C62)</f>
        <v/>
      </c>
      <c r="E63" s="22" t="str">
        <f>IF(ref_dontTouch_sorted!$K62=0,"",ref_dontTouch_sorted!K62)</f>
        <v/>
      </c>
    </row>
    <row r="64" spans="1:5" ht="15">
      <c r="A64" s="22" t="str">
        <v/>
      </c>
      <c r="B64" s="22" t="str">
        <f ca="1"/>
        <v/>
      </c>
      <c r="C64" s="22" t="str">
        <v/>
      </c>
      <c r="D64" s="22" t="str">
        <f>IF(C64="","",ref_dontTouch_sorted!B63&amp;" –"&amp;ref_dontTouch_sorted!C63)</f>
        <v/>
      </c>
      <c r="E64" s="22" t="str">
        <f>IF(ref_dontTouch_sorted!$K63=0,"",ref_dontTouch_sorted!K63)</f>
        <v/>
      </c>
    </row>
    <row r="65" spans="1:5" ht="15">
      <c r="A65" s="22" t="str">
        <v/>
      </c>
      <c r="B65" s="22" t="str">
        <f ca="1"/>
        <v/>
      </c>
      <c r="C65" s="22" t="str">
        <v/>
      </c>
      <c r="D65" s="22" t="str">
        <f>IF(C65="","",ref_dontTouch_sorted!B64&amp;" –"&amp;ref_dontTouch_sorted!C64)</f>
        <v/>
      </c>
      <c r="E65" s="22" t="str">
        <f>IF(ref_dontTouch_sorted!$K64=0,"",ref_dontTouch_sorted!K64)</f>
        <v/>
      </c>
    </row>
    <row r="66" spans="1:5" ht="15">
      <c r="A66" s="22" t="str">
        <v/>
      </c>
      <c r="B66" s="22" t="str">
        <f ca="1"/>
        <v/>
      </c>
      <c r="C66" s="22" t="str">
        <v/>
      </c>
      <c r="D66" s="22" t="str">
        <f>IF(C66="","",ref_dontTouch_sorted!B65&amp;" –"&amp;ref_dontTouch_sorted!C65)</f>
        <v/>
      </c>
      <c r="E66" s="22" t="str">
        <f>IF(ref_dontTouch_sorted!$K65=0,"",ref_dontTouch_sorted!K65)</f>
        <v/>
      </c>
    </row>
    <row r="67" spans="1:5" ht="15">
      <c r="A67" s="22" t="str">
        <v/>
      </c>
      <c r="B67" s="22" t="str">
        <f ca="1"/>
        <v/>
      </c>
      <c r="C67" s="22" t="str">
        <v/>
      </c>
      <c r="D67" s="22" t="str">
        <f>IF(C67="","",ref_dontTouch_sorted!B66&amp;" –"&amp;ref_dontTouch_sorted!C66)</f>
        <v/>
      </c>
      <c r="E67" s="22" t="str">
        <f>IF(ref_dontTouch_sorted!$K66=0,"",ref_dontTouch_sorted!K66)</f>
        <v/>
      </c>
    </row>
    <row r="68" spans="1:5" ht="15">
      <c r="A68" s="22" t="str">
        <v/>
      </c>
      <c r="B68" s="22" t="str">
        <f ca="1"/>
        <v/>
      </c>
      <c r="C68" s="22" t="str">
        <v/>
      </c>
      <c r="D68" s="22" t="str">
        <f>IF(C68="","",ref_dontTouch_sorted!B67&amp;" –"&amp;ref_dontTouch_sorted!C67)</f>
        <v/>
      </c>
      <c r="E68" s="22" t="str">
        <f>IF(ref_dontTouch_sorted!$K67=0,"",ref_dontTouch_sorted!K67)</f>
        <v/>
      </c>
    </row>
    <row r="69" spans="1:5" ht="15">
      <c r="A69" s="22" t="str">
        <v/>
      </c>
      <c r="B69" s="22" t="str">
        <f ca="1"/>
        <v/>
      </c>
      <c r="C69" s="22" t="str">
        <v/>
      </c>
      <c r="D69" s="22" t="str">
        <f>IF(C69="","",ref_dontTouch_sorted!B68&amp;" –"&amp;ref_dontTouch_sorted!C68)</f>
        <v/>
      </c>
      <c r="E69" s="22" t="str">
        <f>IF(ref_dontTouch_sorted!$K68=0,"",ref_dontTouch_sorted!K68)</f>
        <v/>
      </c>
    </row>
    <row r="70" spans="1:5" ht="15">
      <c r="A70" s="22" t="str">
        <v/>
      </c>
      <c r="B70" s="22" t="str">
        <f ca="1"/>
        <v/>
      </c>
      <c r="C70" s="22" t="str">
        <v/>
      </c>
      <c r="D70" s="22" t="str">
        <f>IF(C70="","",ref_dontTouch_sorted!B69&amp;" –"&amp;ref_dontTouch_sorted!C69)</f>
        <v/>
      </c>
      <c r="E70" s="22" t="str">
        <f>IF(ref_dontTouch_sorted!$K69=0,"",ref_dontTouch_sorted!K69)</f>
        <v/>
      </c>
    </row>
    <row r="71" spans="1:5" ht="15">
      <c r="A71" s="22" t="str">
        <v/>
      </c>
      <c r="B71" s="22" t="str">
        <f ca="1"/>
        <v/>
      </c>
      <c r="C71" s="22" t="str">
        <v/>
      </c>
      <c r="D71" s="22" t="str">
        <f>IF(C71="","",ref_dontTouch_sorted!B70&amp;" –"&amp;ref_dontTouch_sorted!C70)</f>
        <v/>
      </c>
      <c r="E71" s="22" t="str">
        <f>IF(ref_dontTouch_sorted!$K70=0,"",ref_dontTouch_sorted!K70)</f>
        <v/>
      </c>
    </row>
    <row r="72" spans="1:5" ht="15">
      <c r="A72" s="22" t="str">
        <v/>
      </c>
      <c r="B72" s="22" t="str">
        <f ca="1"/>
        <v/>
      </c>
      <c r="C72" s="22" t="str">
        <v/>
      </c>
      <c r="D72" s="22" t="str">
        <f>IF(C72="","",ref_dontTouch_sorted!B71&amp;" –"&amp;ref_dontTouch_sorted!C71)</f>
        <v/>
      </c>
      <c r="E72" s="22" t="str">
        <f>IF(ref_dontTouch_sorted!$K71=0,"",ref_dontTouch_sorted!K71)</f>
        <v/>
      </c>
    </row>
    <row r="73" spans="1:5" ht="15">
      <c r="A73" s="22" t="str">
        <v/>
      </c>
      <c r="B73" s="22" t="str">
        <f ca="1"/>
        <v/>
      </c>
      <c r="C73" s="22" t="str">
        <v/>
      </c>
      <c r="D73" s="22" t="str">
        <f>IF(C73="","",ref_dontTouch_sorted!B72&amp;" –"&amp;ref_dontTouch_sorted!C72)</f>
        <v/>
      </c>
      <c r="E73" s="22" t="str">
        <f>IF(ref_dontTouch_sorted!$K72=0,"",ref_dontTouch_sorted!K72)</f>
        <v/>
      </c>
    </row>
    <row r="74" spans="1:5" ht="15">
      <c r="A74" s="22" t="str">
        <v/>
      </c>
      <c r="B74" s="22" t="str">
        <f ca="1"/>
        <v/>
      </c>
      <c r="C74" s="22" t="str">
        <v/>
      </c>
      <c r="D74" s="22" t="str">
        <f>IF(C74="","",ref_dontTouch_sorted!B73&amp;" –"&amp;ref_dontTouch_sorted!C73)</f>
        <v/>
      </c>
      <c r="E74" s="22" t="str">
        <f>IF(ref_dontTouch_sorted!$K73=0,"",ref_dontTouch_sorted!K73)</f>
        <v/>
      </c>
    </row>
    <row r="75" spans="1:5" ht="15">
      <c r="A75" s="22" t="str">
        <v/>
      </c>
      <c r="B75" s="22" t="str">
        <f ca="1"/>
        <v/>
      </c>
      <c r="C75" s="22" t="str">
        <v/>
      </c>
      <c r="D75" s="22" t="str">
        <f>IF(C75="","",ref_dontTouch_sorted!B74&amp;" –"&amp;ref_dontTouch_sorted!C74)</f>
        <v/>
      </c>
      <c r="E75" s="22" t="str">
        <f>IF(ref_dontTouch_sorted!$K74=0,"",ref_dontTouch_sorted!K74)</f>
        <v/>
      </c>
    </row>
    <row r="76" spans="1:5" ht="15">
      <c r="A76" s="22" t="str">
        <v/>
      </c>
      <c r="B76" s="22" t="str">
        <f ca="1"/>
        <v/>
      </c>
      <c r="C76" s="22" t="str">
        <v/>
      </c>
      <c r="D76" s="22" t="str">
        <f>IF(C76="","",ref_dontTouch_sorted!B75&amp;" –"&amp;ref_dontTouch_sorted!C75)</f>
        <v/>
      </c>
      <c r="E76" s="22" t="str">
        <f>IF(ref_dontTouch_sorted!$K75=0,"",ref_dontTouch_sorted!K75)</f>
        <v/>
      </c>
    </row>
    <row r="77" spans="1:5" ht="15">
      <c r="A77" s="22" t="str">
        <v/>
      </c>
      <c r="B77" s="22" t="str">
        <f ca="1"/>
        <v/>
      </c>
      <c r="C77" s="22" t="str">
        <v/>
      </c>
      <c r="D77" s="22" t="str">
        <f>IF(C77="","",ref_dontTouch_sorted!B76&amp;" –"&amp;ref_dontTouch_sorted!C76)</f>
        <v/>
      </c>
      <c r="E77" s="22" t="str">
        <f>IF(ref_dontTouch_sorted!$K76=0,"",ref_dontTouch_sorted!K76)</f>
        <v/>
      </c>
    </row>
    <row r="78" spans="1:5" ht="15">
      <c r="A78" s="22" t="str">
        <v/>
      </c>
      <c r="B78" s="22" t="str">
        <f ca="1"/>
        <v/>
      </c>
      <c r="C78" s="22" t="str">
        <v/>
      </c>
      <c r="D78" s="22" t="str">
        <f>IF(C78="","",ref_dontTouch_sorted!B77&amp;" –"&amp;ref_dontTouch_sorted!C77)</f>
        <v/>
      </c>
      <c r="E78" s="22" t="str">
        <f>IF(ref_dontTouch_sorted!$K77=0,"",ref_dontTouch_sorted!K77)</f>
        <v/>
      </c>
    </row>
    <row r="79" spans="1:5" ht="15">
      <c r="A79" s="22" t="str">
        <v/>
      </c>
      <c r="B79" s="22" t="str">
        <f ca="1"/>
        <v/>
      </c>
      <c r="C79" s="22" t="str">
        <v/>
      </c>
      <c r="D79" s="22" t="str">
        <f>IF(C79="","",ref_dontTouch_sorted!B78&amp;" –"&amp;ref_dontTouch_sorted!C78)</f>
        <v/>
      </c>
      <c r="E79" s="22" t="str">
        <f>IF(ref_dontTouch_sorted!$K78=0,"",ref_dontTouch_sorted!K78)</f>
        <v/>
      </c>
    </row>
    <row r="80" spans="1:5" ht="15">
      <c r="A80" s="22" t="str">
        <v/>
      </c>
      <c r="B80" s="22" t="str">
        <f ca="1"/>
        <v/>
      </c>
      <c r="C80" s="22" t="str">
        <v/>
      </c>
      <c r="D80" s="22" t="str">
        <f>IF(C80="","",ref_dontTouch_sorted!B79&amp;" –"&amp;ref_dontTouch_sorted!C79)</f>
        <v/>
      </c>
      <c r="E80" s="22" t="str">
        <f>IF(ref_dontTouch_sorted!$K79=0,"",ref_dontTouch_sorted!K79)</f>
        <v/>
      </c>
    </row>
    <row r="81" spans="1:5" ht="15">
      <c r="A81" s="22" t="str">
        <v/>
      </c>
      <c r="B81" s="22" t="str">
        <f ca="1"/>
        <v/>
      </c>
      <c r="C81" s="22" t="str">
        <v/>
      </c>
      <c r="D81" s="22" t="str">
        <f>IF(C81="","",ref_dontTouch_sorted!B80&amp;" –"&amp;ref_dontTouch_sorted!C80)</f>
        <v/>
      </c>
      <c r="E81" s="22" t="str">
        <f>IF(ref_dontTouch_sorted!$K80=0,"",ref_dontTouch_sorted!K80)</f>
        <v/>
      </c>
    </row>
    <row r="82" spans="1:5" ht="15">
      <c r="A82" s="22" t="str">
        <v/>
      </c>
      <c r="B82" s="22" t="str">
        <f ca="1"/>
        <v/>
      </c>
      <c r="C82" s="22" t="str">
        <v/>
      </c>
      <c r="D82" s="22" t="str">
        <f>IF(C82="","",ref_dontTouch_sorted!B81&amp;" –"&amp;ref_dontTouch_sorted!C81)</f>
        <v/>
      </c>
      <c r="E82" s="22" t="str">
        <f>IF(ref_dontTouch_sorted!$K81=0,"",ref_dontTouch_sorted!K81)</f>
        <v/>
      </c>
    </row>
    <row r="83" spans="1:5" ht="15">
      <c r="A83" s="22" t="str">
        <v/>
      </c>
      <c r="B83" s="22" t="str">
        <f ca="1"/>
        <v/>
      </c>
      <c r="C83" s="22" t="str">
        <v/>
      </c>
      <c r="D83" s="22" t="str">
        <f>IF(C83="","",ref_dontTouch_sorted!B82&amp;" –"&amp;ref_dontTouch_sorted!C82)</f>
        <v/>
      </c>
      <c r="E83" s="22" t="str">
        <f>IF(ref_dontTouch_sorted!$K82=0,"",ref_dontTouch_sorted!K82)</f>
        <v/>
      </c>
    </row>
    <row r="84" spans="1:5" ht="15">
      <c r="A84" s="22" t="str">
        <v/>
      </c>
      <c r="B84" s="22" t="str">
        <f ca="1"/>
        <v/>
      </c>
      <c r="C84" s="22" t="str">
        <v/>
      </c>
      <c r="D84" s="22" t="str">
        <f>IF(C84="","",ref_dontTouch_sorted!B83&amp;" –"&amp;ref_dontTouch_sorted!C83)</f>
        <v/>
      </c>
      <c r="E84" s="22" t="str">
        <f>IF(ref_dontTouch_sorted!$K83=0,"",ref_dontTouch_sorted!K83)</f>
        <v/>
      </c>
    </row>
    <row r="85" spans="1:5" ht="15">
      <c r="A85" s="22" t="str">
        <v/>
      </c>
      <c r="B85" s="22" t="str">
        <f ca="1"/>
        <v/>
      </c>
      <c r="C85" s="22" t="str">
        <v/>
      </c>
      <c r="D85" s="22" t="str">
        <f>IF(C85="","",ref_dontTouch_sorted!B84&amp;" –"&amp;ref_dontTouch_sorted!C84)</f>
        <v/>
      </c>
      <c r="E85" s="22" t="str">
        <f>IF(ref_dontTouch_sorted!$K84=0,"",ref_dontTouch_sorted!K84)</f>
        <v/>
      </c>
    </row>
    <row r="86" spans="1:5" ht="15">
      <c r="A86" s="22" t="str">
        <v/>
      </c>
      <c r="B86" s="22" t="str">
        <f ca="1"/>
        <v/>
      </c>
      <c r="C86" s="22" t="str">
        <v/>
      </c>
      <c r="D86" s="22" t="str">
        <f>IF(C86="","",ref_dontTouch_sorted!B85&amp;" –"&amp;ref_dontTouch_sorted!C85)</f>
        <v/>
      </c>
      <c r="E86" s="22" t="str">
        <f>IF(ref_dontTouch_sorted!$K85=0,"",ref_dontTouch_sorted!K85)</f>
        <v/>
      </c>
    </row>
    <row r="87" spans="1:5" ht="15">
      <c r="A87" s="22" t="str">
        <v/>
      </c>
      <c r="B87" s="22" t="str">
        <f ca="1"/>
        <v/>
      </c>
      <c r="C87" s="22" t="str">
        <v/>
      </c>
      <c r="D87" s="22" t="str">
        <f>IF(C87="","",ref_dontTouch_sorted!B86&amp;" –"&amp;ref_dontTouch_sorted!C86)</f>
        <v/>
      </c>
      <c r="E87" s="22" t="str">
        <f>IF(ref_dontTouch_sorted!$K86=0,"",ref_dontTouch_sorted!K86)</f>
        <v/>
      </c>
    </row>
    <row r="88" spans="1:5" ht="15">
      <c r="A88" s="22" t="str">
        <v/>
      </c>
      <c r="B88" s="22" t="str">
        <f ca="1"/>
        <v/>
      </c>
      <c r="C88" s="22" t="str">
        <v/>
      </c>
      <c r="D88" s="22" t="str">
        <f>IF(C88="","",ref_dontTouch_sorted!B87&amp;" –"&amp;ref_dontTouch_sorted!C87)</f>
        <v/>
      </c>
      <c r="E88" s="22" t="str">
        <f>IF(ref_dontTouch_sorted!$K87=0,"",ref_dontTouch_sorted!K87)</f>
        <v/>
      </c>
    </row>
    <row r="89" spans="1:5" ht="15">
      <c r="A89" s="22" t="str">
        <v/>
      </c>
      <c r="B89" s="22" t="str">
        <f ca="1"/>
        <v/>
      </c>
      <c r="C89" s="22" t="str">
        <v/>
      </c>
      <c r="D89" s="22" t="str">
        <f>IF(C89="","",ref_dontTouch_sorted!B88&amp;" –"&amp;ref_dontTouch_sorted!C88)</f>
        <v/>
      </c>
      <c r="E89" s="22" t="str">
        <f>IF(ref_dontTouch_sorted!$K88=0,"",ref_dontTouch_sorted!K88)</f>
        <v/>
      </c>
    </row>
    <row r="90" spans="1:5" ht="15">
      <c r="A90" s="22" t="str">
        <v/>
      </c>
      <c r="B90" s="22" t="str">
        <f ca="1"/>
        <v/>
      </c>
      <c r="C90" s="22" t="str">
        <v/>
      </c>
      <c r="D90" s="22" t="str">
        <f>IF(C90="","",ref_dontTouch_sorted!B89&amp;" –"&amp;ref_dontTouch_sorted!C89)</f>
        <v/>
      </c>
      <c r="E90" s="22" t="str">
        <f>IF(ref_dontTouch_sorted!$K89=0,"",ref_dontTouch_sorted!K89)</f>
        <v/>
      </c>
    </row>
    <row r="91" spans="1:5" ht="15">
      <c r="A91" s="22" t="str">
        <v/>
      </c>
      <c r="B91" s="22" t="str">
        <f ca="1"/>
        <v/>
      </c>
      <c r="C91" s="22" t="str">
        <v/>
      </c>
      <c r="D91" s="22" t="str">
        <f>IF(C91="","",ref_dontTouch_sorted!B90&amp;" –"&amp;ref_dontTouch_sorted!C90)</f>
        <v/>
      </c>
      <c r="E91" s="22" t="str">
        <f>IF(ref_dontTouch_sorted!$K90=0,"",ref_dontTouch_sorted!K90)</f>
        <v/>
      </c>
    </row>
    <row r="92" spans="1:5" ht="15">
      <c r="A92" s="22" t="str">
        <v/>
      </c>
      <c r="B92" s="22" t="str">
        <f ca="1"/>
        <v/>
      </c>
      <c r="C92" s="22" t="str">
        <v/>
      </c>
      <c r="D92" s="22" t="str">
        <f>IF(C92="","",ref_dontTouch_sorted!B91&amp;" –"&amp;ref_dontTouch_sorted!C91)</f>
        <v/>
      </c>
      <c r="E92" s="22" t="str">
        <f>IF(ref_dontTouch_sorted!$K91=0,"",ref_dontTouch_sorted!K91)</f>
        <v/>
      </c>
    </row>
    <row r="93" spans="1:5" ht="15">
      <c r="A93" s="22" t="str">
        <v/>
      </c>
      <c r="B93" s="22" t="str">
        <f ca="1"/>
        <v/>
      </c>
      <c r="C93" s="22" t="str">
        <v/>
      </c>
      <c r="D93" s="22" t="str">
        <f>IF(C93="","",ref_dontTouch_sorted!B92&amp;" –"&amp;ref_dontTouch_sorted!C92)</f>
        <v/>
      </c>
      <c r="E93" s="22" t="str">
        <f>IF(ref_dontTouch_sorted!$K92=0,"",ref_dontTouch_sorted!K92)</f>
        <v/>
      </c>
    </row>
    <row r="94" spans="1:5" ht="15">
      <c r="A94" s="22" t="str">
        <v/>
      </c>
      <c r="B94" s="22" t="str">
        <f ca="1"/>
        <v/>
      </c>
      <c r="C94" s="22" t="str">
        <v/>
      </c>
      <c r="D94" s="22" t="str">
        <f>IF(C94="","",ref_dontTouch_sorted!B93&amp;" –"&amp;ref_dontTouch_sorted!C93)</f>
        <v/>
      </c>
      <c r="E94" s="22" t="str">
        <f>IF(ref_dontTouch_sorted!$K93=0,"",ref_dontTouch_sorted!K93)</f>
        <v/>
      </c>
    </row>
    <row r="95" spans="1:5" ht="15">
      <c r="A95" s="22" t="str">
        <v/>
      </c>
      <c r="B95" s="22" t="str">
        <f ca="1"/>
        <v/>
      </c>
      <c r="C95" s="22" t="str">
        <v/>
      </c>
      <c r="D95" s="22" t="str">
        <f>IF(C95="","",ref_dontTouch_sorted!B94&amp;" –"&amp;ref_dontTouch_sorted!C94)</f>
        <v/>
      </c>
      <c r="E95" s="22" t="str">
        <f>IF(ref_dontTouch_sorted!$K94=0,"",ref_dontTouch_sorted!K94)</f>
        <v/>
      </c>
    </row>
    <row r="96" spans="1:5" ht="15">
      <c r="A96" s="22" t="str">
        <v/>
      </c>
      <c r="B96" s="22" t="str">
        <f ca="1"/>
        <v/>
      </c>
      <c r="C96" s="22" t="str">
        <v/>
      </c>
      <c r="D96" s="22" t="str">
        <f>IF(C96="","",ref_dontTouch_sorted!B95&amp;" –"&amp;ref_dontTouch_sorted!C95)</f>
        <v/>
      </c>
      <c r="E96" s="22" t="str">
        <f>IF(ref_dontTouch_sorted!$K95=0,"",ref_dontTouch_sorted!K95)</f>
        <v/>
      </c>
    </row>
    <row r="97" spans="1:5" ht="15">
      <c r="A97" s="22" t="str">
        <v/>
      </c>
      <c r="B97" s="22" t="str">
        <f ca="1"/>
        <v/>
      </c>
      <c r="C97" s="22" t="str">
        <v/>
      </c>
      <c r="D97" s="22" t="str">
        <f>IF(C97="","",ref_dontTouch_sorted!B96&amp;" –"&amp;ref_dontTouch_sorted!C96)</f>
        <v/>
      </c>
      <c r="E97" s="22" t="str">
        <f>IF(ref_dontTouch_sorted!$K96=0,"",ref_dontTouch_sorted!K96)</f>
        <v/>
      </c>
    </row>
    <row r="98" spans="1:5" ht="15">
      <c r="A98" s="22" t="str">
        <v/>
      </c>
      <c r="B98" s="22" t="str">
        <f ca="1"/>
        <v/>
      </c>
      <c r="C98" s="22" t="str">
        <v/>
      </c>
      <c r="D98" s="22" t="str">
        <f>IF(C98="","",ref_dontTouch_sorted!B97&amp;" –"&amp;ref_dontTouch_sorted!C97)</f>
        <v/>
      </c>
      <c r="E98" s="22" t="str">
        <f>IF(ref_dontTouch_sorted!$K97=0,"",ref_dontTouch_sorted!K97)</f>
        <v/>
      </c>
    </row>
    <row r="99" spans="1:5" ht="15">
      <c r="A99" s="22" t="str">
        <v/>
      </c>
      <c r="B99" s="22" t="str">
        <f ca="1"/>
        <v/>
      </c>
      <c r="C99" s="22" t="str">
        <v/>
      </c>
      <c r="D99" s="22" t="str">
        <f>IF(C99="","",ref_dontTouch_sorted!B98&amp;" –"&amp;ref_dontTouch_sorted!C98)</f>
        <v/>
      </c>
      <c r="E99" s="22" t="str">
        <f>IF(ref_dontTouch_sorted!$K98=0,"",ref_dontTouch_sorted!K98)</f>
        <v/>
      </c>
    </row>
    <row r="100" spans="1:5" ht="15">
      <c r="A100" s="22" t="str">
        <v/>
      </c>
      <c r="B100" s="22" t="str">
        <f ca="1"/>
        <v/>
      </c>
      <c r="C100" s="22" t="str">
        <v/>
      </c>
      <c r="D100" s="22" t="str">
        <f>IF(C100="","",ref_dontTouch_sorted!B99&amp;" –"&amp;ref_dontTouch_sorted!C99)</f>
        <v/>
      </c>
      <c r="E100" s="22" t="str">
        <f>IF(ref_dontTouch_sorted!$K99=0,"",ref_dontTouch_sorted!K99)</f>
        <v/>
      </c>
    </row>
    <row r="101" spans="1:5" ht="15">
      <c r="A101" s="22" t="str">
        <v/>
      </c>
      <c r="B101" s="22" t="str">
        <f ca="1"/>
        <v/>
      </c>
      <c r="C101" s="22" t="str">
        <v/>
      </c>
      <c r="D101" s="22" t="str">
        <f>IF(C101="","",ref_dontTouch_sorted!B100&amp;" –"&amp;ref_dontTouch_sorted!C100)</f>
        <v/>
      </c>
      <c r="E101" s="22" t="str">
        <f>IF(ref_dontTouch_sorted!$K100=0,"",ref_dontTouch_sorted!K100)</f>
        <v/>
      </c>
    </row>
    <row r="102" spans="1:5" ht="15">
      <c r="A102" s="22" t="str">
        <v/>
      </c>
      <c r="B102" s="22" t="str">
        <f ca="1"/>
        <v/>
      </c>
      <c r="C102" s="22" t="str">
        <v/>
      </c>
      <c r="D102" s="22" t="str">
        <f>IF(C102="","",ref_dontTouch_sorted!B101&amp;" –"&amp;ref_dontTouch_sorted!C101)</f>
        <v/>
      </c>
      <c r="E102" s="22" t="str">
        <f>IF(ref_dontTouch_sorted!$K101=0,"",ref_dontTouch_sorted!K101)</f>
        <v/>
      </c>
    </row>
    <row r="103" spans="1:5" ht="15">
      <c r="A103" s="22" t="str">
        <v/>
      </c>
      <c r="B103" s="22" t="str">
        <f ca="1"/>
        <v/>
      </c>
      <c r="C103" s="22" t="str">
        <v/>
      </c>
      <c r="D103" s="22" t="str">
        <f>IF(C103="","",ref_dontTouch_sorted!B102&amp;" –"&amp;ref_dontTouch_sorted!C102)</f>
        <v/>
      </c>
      <c r="E103" s="22" t="str">
        <f>IF(ref_dontTouch_sorted!$K102=0,"",ref_dontTouch_sorted!K102)</f>
        <v/>
      </c>
    </row>
    <row r="104" spans="1:5" ht="15">
      <c r="A104" s="22" t="str">
        <v/>
      </c>
      <c r="B104" s="22" t="str">
        <f ca="1"/>
        <v/>
      </c>
      <c r="C104" s="22" t="str">
        <v/>
      </c>
      <c r="D104" s="22" t="str">
        <f>IF(C104="","",ref_dontTouch_sorted!B103&amp;" –"&amp;ref_dontTouch_sorted!C103)</f>
        <v/>
      </c>
      <c r="E104" s="22" t="str">
        <f>IF(ref_dontTouch_sorted!$K103=0,"",ref_dontTouch_sorted!K103)</f>
        <v/>
      </c>
    </row>
    <row r="105" spans="1:5" ht="15">
      <c r="A105" s="22" t="str">
        <v/>
      </c>
      <c r="B105" s="22" t="str">
        <f ca="1"/>
        <v/>
      </c>
      <c r="C105" s="22" t="str">
        <v/>
      </c>
      <c r="D105" s="22" t="str">
        <f>IF(C105="","",ref_dontTouch_sorted!B104&amp;" –"&amp;ref_dontTouch_sorted!C104)</f>
        <v/>
      </c>
      <c r="E105" s="22" t="str">
        <f>IF(ref_dontTouch_sorted!$K104=0,"",ref_dontTouch_sorted!K104)</f>
        <v/>
      </c>
    </row>
    <row r="106" spans="1:5" ht="15">
      <c r="A106" s="22" t="str">
        <v/>
      </c>
      <c r="B106" s="22" t="str">
        <f ca="1"/>
        <v/>
      </c>
      <c r="C106" s="22" t="str">
        <v/>
      </c>
      <c r="D106" s="22" t="str">
        <f>IF(C106="","",ref_dontTouch_sorted!B105&amp;" –"&amp;ref_dontTouch_sorted!C105)</f>
        <v/>
      </c>
      <c r="E106" s="22" t="str">
        <f>IF(ref_dontTouch_sorted!$K105=0,"",ref_dontTouch_sorted!K105)</f>
        <v/>
      </c>
    </row>
    <row r="107" spans="1:5" ht="15">
      <c r="A107" s="22" t="str">
        <v/>
      </c>
      <c r="B107" s="22" t="str">
        <f ca="1"/>
        <v/>
      </c>
      <c r="C107" s="22" t="str">
        <v/>
      </c>
      <c r="D107" s="22" t="str">
        <f>IF(C107="","",ref_dontTouch_sorted!B106&amp;" –"&amp;ref_dontTouch_sorted!C106)</f>
        <v/>
      </c>
      <c r="E107" s="22" t="str">
        <f>IF(ref_dontTouch_sorted!$K106=0,"",ref_dontTouch_sorted!K106)</f>
        <v/>
      </c>
    </row>
    <row r="108" spans="1:5" ht="15">
      <c r="A108" s="22" t="str">
        <v/>
      </c>
      <c r="B108" s="22" t="str">
        <f ca="1"/>
        <v/>
      </c>
      <c r="C108" s="22" t="str">
        <v/>
      </c>
      <c r="D108" s="22" t="str">
        <f>IF(C108="","",ref_dontTouch_sorted!B107&amp;" –"&amp;ref_dontTouch_sorted!C107)</f>
        <v/>
      </c>
      <c r="E108" s="22" t="str">
        <f>IF(ref_dontTouch_sorted!$K107=0,"",ref_dontTouch_sorted!K107)</f>
        <v/>
      </c>
    </row>
    <row r="109" spans="1:5" ht="15">
      <c r="A109" s="22" t="str">
        <v/>
      </c>
      <c r="B109" s="22" t="str">
        <f ca="1"/>
        <v/>
      </c>
      <c r="C109" s="22" t="str">
        <v/>
      </c>
      <c r="D109" s="22" t="str">
        <f>IF(C109="","",ref_dontTouch_sorted!B108&amp;" –"&amp;ref_dontTouch_sorted!C108)</f>
        <v/>
      </c>
      <c r="E109" s="22" t="str">
        <f>IF(ref_dontTouch_sorted!$K108=0,"",ref_dontTouch_sorted!K108)</f>
        <v/>
      </c>
    </row>
    <row r="110" spans="1:5" ht="15">
      <c r="A110" s="22" t="str">
        <v/>
      </c>
      <c r="B110" s="22" t="str">
        <f ca="1"/>
        <v/>
      </c>
      <c r="C110" s="22" t="str">
        <v/>
      </c>
      <c r="D110" s="22" t="str">
        <f>IF(C110="","",ref_dontTouch_sorted!B109&amp;" –"&amp;ref_dontTouch_sorted!C109)</f>
        <v/>
      </c>
      <c r="E110" s="22" t="str">
        <f>IF(ref_dontTouch_sorted!$K109=0,"",ref_dontTouch_sorted!K109)</f>
        <v/>
      </c>
    </row>
    <row r="111" spans="1:5" ht="15">
      <c r="A111" s="22" t="str">
        <v/>
      </c>
      <c r="B111" s="22" t="str">
        <f ca="1"/>
        <v/>
      </c>
      <c r="C111" s="22" t="str">
        <v/>
      </c>
      <c r="D111" s="22" t="str">
        <f>IF(C111="","",ref_dontTouch_sorted!B110&amp;" –"&amp;ref_dontTouch_sorted!C110)</f>
        <v/>
      </c>
      <c r="E111" s="22" t="str">
        <f>IF(ref_dontTouch_sorted!$K110=0,"",ref_dontTouch_sorted!K110)</f>
        <v/>
      </c>
    </row>
    <row r="112" spans="1:5" ht="15">
      <c r="A112" s="22" t="str">
        <v/>
      </c>
      <c r="B112" s="22" t="str">
        <f ca="1"/>
        <v/>
      </c>
      <c r="C112" s="22" t="str">
        <v/>
      </c>
      <c r="D112" s="22" t="str">
        <f>IF(C112="","",ref_dontTouch_sorted!B111&amp;" –"&amp;ref_dontTouch_sorted!C111)</f>
        <v/>
      </c>
      <c r="E112" s="22" t="str">
        <f>IF(ref_dontTouch_sorted!$K111=0,"",ref_dontTouch_sorted!K111)</f>
        <v/>
      </c>
    </row>
    <row r="113" spans="1:5" ht="15">
      <c r="A113" s="22" t="str">
        <v/>
      </c>
      <c r="B113" s="22" t="str">
        <f ca="1"/>
        <v/>
      </c>
      <c r="C113" s="22" t="str">
        <v/>
      </c>
      <c r="D113" s="22" t="str">
        <f>IF(C113="","",ref_dontTouch_sorted!B112&amp;" –"&amp;ref_dontTouch_sorted!C112)</f>
        <v/>
      </c>
      <c r="E113" s="22" t="str">
        <f>IF(ref_dontTouch_sorted!$K112=0,"",ref_dontTouch_sorted!K112)</f>
        <v/>
      </c>
    </row>
    <row r="114" spans="1:5" ht="15">
      <c r="A114" s="22" t="str">
        <v/>
      </c>
      <c r="B114" s="22" t="str">
        <f ca="1"/>
        <v/>
      </c>
      <c r="C114" s="22" t="str">
        <v/>
      </c>
      <c r="D114" s="22" t="str">
        <f>IF(C114="","",ref_dontTouch_sorted!B113&amp;" –"&amp;ref_dontTouch_sorted!C113)</f>
        <v/>
      </c>
      <c r="E114" s="22" t="str">
        <f>IF(ref_dontTouch_sorted!$K113=0,"",ref_dontTouch_sorted!K113)</f>
        <v/>
      </c>
    </row>
    <row r="115" spans="1:5" ht="15">
      <c r="A115" s="22" t="str">
        <v/>
      </c>
      <c r="B115" s="22" t="str">
        <f ca="1"/>
        <v/>
      </c>
      <c r="C115" s="22" t="str">
        <v/>
      </c>
      <c r="D115" s="22" t="str">
        <f>IF(C115="","",ref_dontTouch_sorted!B114&amp;" –"&amp;ref_dontTouch_sorted!C114)</f>
        <v/>
      </c>
      <c r="E115" s="22" t="str">
        <f>IF(ref_dontTouch_sorted!$K114=0,"",ref_dontTouch_sorted!K114)</f>
        <v/>
      </c>
    </row>
    <row r="116" spans="1:5" ht="15">
      <c r="A116" s="22" t="str">
        <v/>
      </c>
      <c r="B116" s="22" t="str">
        <f ca="1"/>
        <v/>
      </c>
      <c r="C116" s="22" t="str">
        <v/>
      </c>
      <c r="D116" s="22" t="str">
        <f>IF(C116="","",ref_dontTouch_sorted!B115&amp;" –"&amp;ref_dontTouch_sorted!C115)</f>
        <v/>
      </c>
      <c r="E116" s="22" t="str">
        <f>IF(ref_dontTouch_sorted!$K115=0,"",ref_dontTouch_sorted!K115)</f>
        <v/>
      </c>
    </row>
    <row r="117" spans="1:5" ht="15">
      <c r="A117" s="22" t="str">
        <v/>
      </c>
      <c r="B117" s="22" t="str">
        <f ca="1"/>
        <v/>
      </c>
      <c r="C117" s="22" t="str">
        <v/>
      </c>
      <c r="D117" s="22" t="str">
        <f>IF(C117="","",ref_dontTouch_sorted!B116&amp;" –"&amp;ref_dontTouch_sorted!C116)</f>
        <v/>
      </c>
      <c r="E117" s="22" t="str">
        <f>IF(ref_dontTouch_sorted!$K116=0,"",ref_dontTouch_sorted!K116)</f>
        <v/>
      </c>
    </row>
    <row r="118" spans="1:5" ht="15">
      <c r="A118" s="22" t="str">
        <v/>
      </c>
      <c r="B118" s="22" t="str">
        <f ca="1"/>
        <v/>
      </c>
      <c r="C118" s="22" t="str">
        <v/>
      </c>
      <c r="D118" s="22" t="str">
        <f>IF(C118="","",ref_dontTouch_sorted!B117&amp;" –"&amp;ref_dontTouch_sorted!C117)</f>
        <v/>
      </c>
      <c r="E118" s="22" t="str">
        <f>IF(ref_dontTouch_sorted!$K117=0,"",ref_dontTouch_sorted!K117)</f>
        <v/>
      </c>
    </row>
    <row r="119" spans="1:5" ht="15">
      <c r="A119" s="22" t="str">
        <v/>
      </c>
      <c r="B119" s="22" t="str">
        <f ca="1"/>
        <v/>
      </c>
      <c r="C119" s="22" t="str">
        <v/>
      </c>
      <c r="D119" s="22" t="str">
        <f>IF(C119="","",ref_dontTouch_sorted!B118&amp;" –"&amp;ref_dontTouch_sorted!C118)</f>
        <v/>
      </c>
      <c r="E119" s="22" t="str">
        <f>IF(ref_dontTouch_sorted!$K118=0,"",ref_dontTouch_sorted!K118)</f>
        <v/>
      </c>
    </row>
    <row r="120" spans="1:5" ht="15">
      <c r="A120" s="22" t="str">
        <v/>
      </c>
      <c r="B120" s="22" t="str">
        <f ca="1"/>
        <v/>
      </c>
      <c r="C120" s="22" t="str">
        <v/>
      </c>
      <c r="D120" s="22" t="str">
        <f>IF(C120="","",ref_dontTouch_sorted!B119&amp;" –"&amp;ref_dontTouch_sorted!C119)</f>
        <v/>
      </c>
      <c r="E120" s="22" t="str">
        <f>IF(ref_dontTouch_sorted!$K119=0,"",ref_dontTouch_sorted!K119)</f>
        <v/>
      </c>
    </row>
    <row r="121" spans="1:5" ht="15">
      <c r="A121" s="22" t="str">
        <v/>
      </c>
      <c r="B121" s="22" t="str">
        <f ca="1"/>
        <v/>
      </c>
      <c r="C121" s="22" t="str">
        <v/>
      </c>
      <c r="D121" s="22" t="str">
        <f>IF(C121="","",ref_dontTouch_sorted!B120&amp;" –"&amp;ref_dontTouch_sorted!C120)</f>
        <v/>
      </c>
      <c r="E121" s="22" t="str">
        <f>IF(ref_dontTouch_sorted!$K120=0,"",ref_dontTouch_sorted!K120)</f>
        <v/>
      </c>
    </row>
    <row r="122" spans="1:5" ht="15">
      <c r="A122" s="22" t="str">
        <v/>
      </c>
      <c r="B122" s="22" t="str">
        <f ca="1"/>
        <v/>
      </c>
      <c r="C122" s="22" t="str">
        <v/>
      </c>
      <c r="D122" s="22" t="str">
        <f>IF(C122="","",ref_dontTouch_sorted!B121&amp;" –"&amp;ref_dontTouch_sorted!C121)</f>
        <v/>
      </c>
      <c r="E122" s="22" t="str">
        <f>IF(ref_dontTouch_sorted!$K121=0,"",ref_dontTouch_sorted!K121)</f>
        <v/>
      </c>
    </row>
    <row r="123" spans="1:5" ht="15">
      <c r="A123" s="22" t="str">
        <v/>
      </c>
      <c r="B123" s="22" t="str">
        <f ca="1"/>
        <v/>
      </c>
      <c r="C123" s="22" t="str">
        <v/>
      </c>
      <c r="D123" s="22" t="str">
        <f>IF(C123="","",ref_dontTouch_sorted!B122&amp;" –"&amp;ref_dontTouch_sorted!C122)</f>
        <v/>
      </c>
      <c r="E123" s="22" t="str">
        <f>IF(ref_dontTouch_sorted!$K122=0,"",ref_dontTouch_sorted!K122)</f>
        <v/>
      </c>
    </row>
    <row r="124" spans="1:5" ht="15">
      <c r="A124" s="22" t="str">
        <v/>
      </c>
      <c r="B124" s="22" t="str">
        <f ca="1"/>
        <v/>
      </c>
      <c r="C124" s="22" t="str">
        <v/>
      </c>
      <c r="D124" s="22" t="str">
        <f>IF(C124="","",ref_dontTouch_sorted!B123&amp;" –"&amp;ref_dontTouch_sorted!C123)</f>
        <v/>
      </c>
      <c r="E124" s="22" t="str">
        <f>IF(ref_dontTouch_sorted!$K123=0,"",ref_dontTouch_sorted!K123)</f>
        <v/>
      </c>
    </row>
    <row r="125" spans="1:5" ht="15">
      <c r="A125" s="22" t="str">
        <v/>
      </c>
      <c r="B125" s="22" t="str">
        <f ca="1"/>
        <v/>
      </c>
      <c r="C125" s="22" t="str">
        <v/>
      </c>
      <c r="D125" s="22" t="str">
        <f>IF(C125="","",ref_dontTouch_sorted!B124&amp;" –"&amp;ref_dontTouch_sorted!C124)</f>
        <v/>
      </c>
      <c r="E125" s="22" t="str">
        <f>IF(ref_dontTouch_sorted!$K124=0,"",ref_dontTouch_sorted!K124)</f>
        <v/>
      </c>
    </row>
    <row r="126" spans="1:5" ht="15">
      <c r="A126" s="22" t="str">
        <v/>
      </c>
      <c r="B126" s="22" t="str">
        <f ca="1"/>
        <v/>
      </c>
      <c r="C126" s="22" t="str">
        <v/>
      </c>
      <c r="D126" s="22" t="str">
        <f>IF(C126="","",ref_dontTouch_sorted!B125&amp;" –"&amp;ref_dontTouch_sorted!C125)</f>
        <v/>
      </c>
      <c r="E126" s="22" t="str">
        <f>IF(ref_dontTouch_sorted!$K125=0,"",ref_dontTouch_sorted!K125)</f>
        <v/>
      </c>
    </row>
    <row r="127" spans="1:5" ht="15">
      <c r="A127" s="22" t="str">
        <v/>
      </c>
      <c r="B127" s="22" t="str">
        <f ca="1"/>
        <v/>
      </c>
      <c r="C127" s="22" t="str">
        <v/>
      </c>
      <c r="D127" s="22" t="str">
        <f>IF(C127="","",ref_dontTouch_sorted!B126&amp;" –"&amp;ref_dontTouch_sorted!C126)</f>
        <v/>
      </c>
      <c r="E127" s="22" t="str">
        <f>IF(ref_dontTouch_sorted!$K126=0,"",ref_dontTouch_sorted!K126)</f>
        <v/>
      </c>
    </row>
    <row r="128" spans="1:5" ht="15">
      <c r="A128" s="22" t="str">
        <v/>
      </c>
      <c r="B128" s="22" t="str">
        <f ca="1"/>
        <v/>
      </c>
      <c r="C128" s="22" t="str">
        <v/>
      </c>
      <c r="D128" s="22" t="str">
        <f>IF(C128="","",ref_dontTouch_sorted!B127&amp;" –"&amp;ref_dontTouch_sorted!C127)</f>
        <v/>
      </c>
      <c r="E128" s="22" t="str">
        <f>IF(ref_dontTouch_sorted!$K127=0,"",ref_dontTouch_sorted!K127)</f>
        <v/>
      </c>
    </row>
    <row r="129" spans="1:5" ht="15">
      <c r="A129" s="22" t="str">
        <v/>
      </c>
      <c r="B129" s="22" t="str">
        <f ca="1"/>
        <v/>
      </c>
      <c r="C129" s="22" t="str">
        <v/>
      </c>
      <c r="D129" s="22" t="str">
        <f>IF(C129="","",ref_dontTouch_sorted!B128&amp;" –"&amp;ref_dontTouch_sorted!C128)</f>
        <v/>
      </c>
      <c r="E129" s="22" t="str">
        <f>IF(ref_dontTouch_sorted!$K128=0,"",ref_dontTouch_sorted!K128)</f>
        <v/>
      </c>
    </row>
    <row r="130" spans="1:5" ht="15">
      <c r="A130" s="22" t="str">
        <v/>
      </c>
      <c r="B130" s="22" t="str">
        <f ca="1"/>
        <v/>
      </c>
      <c r="C130" s="22" t="str">
        <v/>
      </c>
      <c r="D130" s="22" t="str">
        <f>IF(C130="","",ref_dontTouch_sorted!B129&amp;" –"&amp;ref_dontTouch_sorted!C129)</f>
        <v/>
      </c>
      <c r="E130" s="22" t="str">
        <f>IF(ref_dontTouch_sorted!$K129=0,"",ref_dontTouch_sorted!K129)</f>
        <v/>
      </c>
    </row>
    <row r="131" spans="1:5" ht="15">
      <c r="A131" s="22" t="str">
        <v/>
      </c>
      <c r="B131" s="22" t="str">
        <f ca="1"/>
        <v/>
      </c>
      <c r="C131" s="22" t="str">
        <v/>
      </c>
      <c r="D131" s="22" t="str">
        <f>IF(C131="","",ref_dontTouch_sorted!B130&amp;" –"&amp;ref_dontTouch_sorted!C130)</f>
        <v/>
      </c>
      <c r="E131" s="22" t="str">
        <f>IF(ref_dontTouch_sorted!$K130=0,"",ref_dontTouch_sorted!K130)</f>
        <v/>
      </c>
    </row>
    <row r="132" spans="1:5" ht="15">
      <c r="A132" s="22" t="str">
        <v/>
      </c>
      <c r="B132" s="22" t="str">
        <f ca="1"/>
        <v/>
      </c>
      <c r="C132" s="22" t="str">
        <v/>
      </c>
      <c r="D132" s="22" t="str">
        <f>IF(C132="","",ref_dontTouch_sorted!B131&amp;" –"&amp;ref_dontTouch_sorted!C131)</f>
        <v/>
      </c>
      <c r="E132" s="22" t="str">
        <f>IF(ref_dontTouch_sorted!$K131=0,"",ref_dontTouch_sorted!K131)</f>
        <v/>
      </c>
    </row>
    <row r="133" spans="1:5" ht="15">
      <c r="A133" s="22" t="str">
        <v/>
      </c>
      <c r="B133" s="22" t="str">
        <f ca="1"/>
        <v/>
      </c>
      <c r="C133" s="22" t="str">
        <v/>
      </c>
      <c r="D133" s="22" t="str">
        <f>IF(C133="","",ref_dontTouch_sorted!B132&amp;" –"&amp;ref_dontTouch_sorted!C132)</f>
        <v/>
      </c>
      <c r="E133" s="22" t="str">
        <f>IF(ref_dontTouch_sorted!$K132=0,"",ref_dontTouch_sorted!K132)</f>
        <v/>
      </c>
    </row>
    <row r="134" spans="1:5" ht="15">
      <c r="A134" s="22" t="str">
        <v/>
      </c>
      <c r="B134" s="22" t="str">
        <f ca="1"/>
        <v/>
      </c>
      <c r="C134" s="22" t="str">
        <v/>
      </c>
      <c r="D134" s="22" t="str">
        <f>IF(C134="","",ref_dontTouch_sorted!B133&amp;" –"&amp;ref_dontTouch_sorted!C133)</f>
        <v/>
      </c>
      <c r="E134" s="22" t="str">
        <f>IF(ref_dontTouch_sorted!$K133=0,"",ref_dontTouch_sorted!K133)</f>
        <v/>
      </c>
    </row>
    <row r="135" spans="1:5" ht="15">
      <c r="A135" s="22" t="str">
        <v/>
      </c>
      <c r="B135" s="22" t="str">
        <f ca="1"/>
        <v/>
      </c>
      <c r="C135" s="22" t="str">
        <v/>
      </c>
      <c r="D135" s="22" t="str">
        <f>IF(C135="","",ref_dontTouch_sorted!B134&amp;" –"&amp;ref_dontTouch_sorted!C134)</f>
        <v/>
      </c>
      <c r="E135" s="22" t="str">
        <f>IF(ref_dontTouch_sorted!$K134=0,"",ref_dontTouch_sorted!K134)</f>
        <v/>
      </c>
    </row>
    <row r="136" spans="1:5" ht="15">
      <c r="A136" s="22" t="str">
        <v/>
      </c>
      <c r="B136" s="22" t="str">
        <f ca="1"/>
        <v/>
      </c>
      <c r="C136" s="22" t="str">
        <v/>
      </c>
      <c r="D136" s="22" t="str">
        <f>IF(C136="","",ref_dontTouch_sorted!B135&amp;" –"&amp;ref_dontTouch_sorted!C135)</f>
        <v/>
      </c>
      <c r="E136" s="22" t="str">
        <f>IF(ref_dontTouch_sorted!$K135=0,"",ref_dontTouch_sorted!K135)</f>
        <v/>
      </c>
    </row>
    <row r="137" spans="1:5" ht="15">
      <c r="A137" s="22" t="str">
        <v/>
      </c>
      <c r="B137" s="22" t="str">
        <f ca="1"/>
        <v/>
      </c>
      <c r="C137" s="22" t="str">
        <v/>
      </c>
      <c r="D137" s="22" t="str">
        <f>IF(C137="","",ref_dontTouch_sorted!B136&amp;" –"&amp;ref_dontTouch_sorted!C136)</f>
        <v/>
      </c>
      <c r="E137" s="22" t="str">
        <f>IF(ref_dontTouch_sorted!$K136=0,"",ref_dontTouch_sorted!K136)</f>
        <v/>
      </c>
    </row>
    <row r="138" spans="1:5" ht="15">
      <c r="A138" s="22" t="str">
        <v/>
      </c>
      <c r="B138" s="22" t="str">
        <f ca="1"/>
        <v/>
      </c>
      <c r="C138" s="22" t="str">
        <v/>
      </c>
      <c r="D138" s="22" t="str">
        <f>IF(C138="","",ref_dontTouch_sorted!B137&amp;" –"&amp;ref_dontTouch_sorted!C137)</f>
        <v/>
      </c>
      <c r="E138" s="22" t="str">
        <f>IF(ref_dontTouch_sorted!$K137=0,"",ref_dontTouch_sorted!K137)</f>
        <v/>
      </c>
    </row>
    <row r="139" spans="1:5" ht="15">
      <c r="A139" s="22" t="str">
        <v/>
      </c>
      <c r="B139" s="22" t="str">
        <f ca="1"/>
        <v/>
      </c>
      <c r="C139" s="22" t="str">
        <v/>
      </c>
      <c r="D139" s="22" t="str">
        <f>IF(C139="","",ref_dontTouch_sorted!B138&amp;" –"&amp;ref_dontTouch_sorted!C138)</f>
        <v/>
      </c>
      <c r="E139" s="22" t="str">
        <f>IF(ref_dontTouch_sorted!$K138=0,"",ref_dontTouch_sorted!K138)</f>
        <v/>
      </c>
    </row>
    <row r="140" spans="1:5" ht="15">
      <c r="A140" s="22" t="str">
        <v/>
      </c>
      <c r="B140" s="22" t="str">
        <f ca="1"/>
        <v/>
      </c>
      <c r="C140" s="22" t="str">
        <v/>
      </c>
      <c r="D140" s="22" t="str">
        <f>IF(C140="","",ref_dontTouch_sorted!B139&amp;" –"&amp;ref_dontTouch_sorted!C139)</f>
        <v/>
      </c>
      <c r="E140" s="22" t="str">
        <f>IF(ref_dontTouch_sorted!$K139=0,"",ref_dontTouch_sorted!K139)</f>
        <v/>
      </c>
    </row>
    <row r="141" spans="1:5" ht="15">
      <c r="A141" s="22" t="str">
        <v/>
      </c>
      <c r="B141" s="22" t="str">
        <f ca="1"/>
        <v/>
      </c>
      <c r="C141" s="22" t="str">
        <v/>
      </c>
      <c r="D141" s="22" t="str">
        <f>IF(C141="","",ref_dontTouch_sorted!B140&amp;" –"&amp;ref_dontTouch_sorted!C140)</f>
        <v/>
      </c>
      <c r="E141" s="22" t="str">
        <f>IF(ref_dontTouch_sorted!$K140=0,"",ref_dontTouch_sorted!K140)</f>
        <v/>
      </c>
    </row>
    <row r="142" spans="1:5" ht="15">
      <c r="A142" s="22" t="str">
        <v/>
      </c>
      <c r="B142" s="22" t="str">
        <f ca="1"/>
        <v/>
      </c>
      <c r="C142" s="22" t="str">
        <v/>
      </c>
      <c r="D142" s="22" t="str">
        <f>IF(C142="","",ref_dontTouch_sorted!B141&amp;" –"&amp;ref_dontTouch_sorted!C141)</f>
        <v/>
      </c>
      <c r="E142" s="22" t="str">
        <f>IF(ref_dontTouch_sorted!$K141=0,"",ref_dontTouch_sorted!K141)</f>
        <v/>
      </c>
    </row>
    <row r="143" spans="1:5" ht="15">
      <c r="A143" s="22" t="str">
        <v/>
      </c>
      <c r="B143" s="22" t="str">
        <f ca="1"/>
        <v/>
      </c>
      <c r="C143" s="22" t="str">
        <v/>
      </c>
      <c r="D143" s="22" t="str">
        <f>IF(C143="","",ref_dontTouch_sorted!B142&amp;" –"&amp;ref_dontTouch_sorted!C142)</f>
        <v/>
      </c>
      <c r="E143" s="22" t="str">
        <f>IF(ref_dontTouch_sorted!$K142=0,"",ref_dontTouch_sorted!K142)</f>
        <v/>
      </c>
    </row>
    <row r="144" spans="1:5" ht="15">
      <c r="A144" s="22" t="str">
        <v/>
      </c>
      <c r="B144" s="22" t="str">
        <f ca="1"/>
        <v/>
      </c>
      <c r="C144" s="22" t="str">
        <v/>
      </c>
      <c r="D144" s="22" t="str">
        <f>IF(C144="","",ref_dontTouch_sorted!B143&amp;" –"&amp;ref_dontTouch_sorted!C143)</f>
        <v/>
      </c>
      <c r="E144" s="22" t="str">
        <f>IF(ref_dontTouch_sorted!$K143=0,"",ref_dontTouch_sorted!K143)</f>
        <v/>
      </c>
    </row>
    <row r="145" spans="1:5" ht="15">
      <c r="A145" s="22" t="str">
        <v/>
      </c>
      <c r="B145" s="22" t="str">
        <f ca="1"/>
        <v/>
      </c>
      <c r="C145" s="22" t="str">
        <v/>
      </c>
      <c r="D145" s="22" t="str">
        <f>IF(C145="","",ref_dontTouch_sorted!B144&amp;" –"&amp;ref_dontTouch_sorted!C144)</f>
        <v/>
      </c>
      <c r="E145" s="22" t="str">
        <f>IF(ref_dontTouch_sorted!$K144=0,"",ref_dontTouch_sorted!K144)</f>
        <v/>
      </c>
    </row>
    <row r="146" spans="1:5" ht="15">
      <c r="A146" s="22" t="str">
        <v/>
      </c>
      <c r="B146" s="22" t="str">
        <f ca="1"/>
        <v/>
      </c>
      <c r="C146" s="22" t="str">
        <v/>
      </c>
      <c r="D146" s="22" t="str">
        <f>IF(C146="","",ref_dontTouch_sorted!B145&amp;" –"&amp;ref_dontTouch_sorted!C145)</f>
        <v/>
      </c>
      <c r="E146" s="22" t="str">
        <f>IF(ref_dontTouch_sorted!$K145=0,"",ref_dontTouch_sorted!K145)</f>
        <v/>
      </c>
    </row>
    <row r="147" spans="1:5" ht="15">
      <c r="A147" s="22" t="str">
        <v/>
      </c>
      <c r="B147" s="22" t="str">
        <f ca="1"/>
        <v/>
      </c>
      <c r="C147" s="22" t="str">
        <v/>
      </c>
      <c r="D147" s="22" t="str">
        <f>IF(C147="","",ref_dontTouch_sorted!B146&amp;" –"&amp;ref_dontTouch_sorted!C146)</f>
        <v/>
      </c>
      <c r="E147" s="22" t="str">
        <f>IF(ref_dontTouch_sorted!$K146=0,"",ref_dontTouch_sorted!K146)</f>
        <v/>
      </c>
    </row>
    <row r="148" spans="1:5" ht="15">
      <c r="A148" s="22" t="str">
        <v/>
      </c>
      <c r="B148" s="22" t="str">
        <f ca="1"/>
        <v/>
      </c>
      <c r="C148" s="22" t="str">
        <v/>
      </c>
      <c r="D148" s="22" t="str">
        <f>IF(C148="","",ref_dontTouch_sorted!B147&amp;" –"&amp;ref_dontTouch_sorted!C147)</f>
        <v/>
      </c>
      <c r="E148" s="22" t="str">
        <f>IF(ref_dontTouch_sorted!$K147=0,"",ref_dontTouch_sorted!K147)</f>
        <v/>
      </c>
    </row>
    <row r="149" spans="1:5" ht="15">
      <c r="A149" s="22" t="str">
        <v/>
      </c>
      <c r="B149" s="22" t="str">
        <f ca="1"/>
        <v/>
      </c>
      <c r="C149" s="22" t="str">
        <v/>
      </c>
      <c r="D149" s="22" t="str">
        <f>IF(C149="","",ref_dontTouch_sorted!B148&amp;" –"&amp;ref_dontTouch_sorted!C148)</f>
        <v/>
      </c>
      <c r="E149" s="22" t="str">
        <f>IF(ref_dontTouch_sorted!$K148=0,"",ref_dontTouch_sorted!K148)</f>
        <v/>
      </c>
    </row>
    <row r="150" spans="1:5" ht="15">
      <c r="A150" s="22" t="str">
        <v/>
      </c>
      <c r="B150" s="22" t="str">
        <f ca="1"/>
        <v/>
      </c>
      <c r="C150" s="22" t="str">
        <v/>
      </c>
      <c r="D150" s="22" t="str">
        <f>IF(C150="","",ref_dontTouch_sorted!B149&amp;" –"&amp;ref_dontTouch_sorted!C149)</f>
        <v/>
      </c>
      <c r="E150" s="22" t="str">
        <f>IF(ref_dontTouch_sorted!$K149=0,"",ref_dontTouch_sorted!K149)</f>
        <v/>
      </c>
    </row>
    <row r="151" spans="1:5" ht="15">
      <c r="A151" s="22" t="str">
        <v/>
      </c>
      <c r="B151" s="22" t="str">
        <f ca="1"/>
        <v/>
      </c>
      <c r="C151" s="22" t="str">
        <v/>
      </c>
      <c r="D151" s="22" t="str">
        <f>IF(C151="","",ref_dontTouch_sorted!B150&amp;" –"&amp;ref_dontTouch_sorted!C150)</f>
        <v/>
      </c>
      <c r="E151" s="22" t="str">
        <f>IF(ref_dontTouch_sorted!$K150=0,"",ref_dontTouch_sorted!K150)</f>
        <v/>
      </c>
    </row>
    <row r="152" spans="1:5" ht="15">
      <c r="A152" s="22" t="str">
        <v/>
      </c>
      <c r="B152" s="22" t="str">
        <f ca="1"/>
        <v/>
      </c>
      <c r="C152" s="22" t="str">
        <v/>
      </c>
      <c r="D152" s="22" t="str">
        <f>IF(C152="","",ref_dontTouch_sorted!B151&amp;" –"&amp;ref_dontTouch_sorted!C151)</f>
        <v/>
      </c>
      <c r="E152" s="22" t="str">
        <f>IF(ref_dontTouch_sorted!$K151=0,"",ref_dontTouch_sorted!K151)</f>
        <v/>
      </c>
    </row>
    <row r="153" spans="1:5" ht="15">
      <c r="A153" s="22" t="str">
        <v/>
      </c>
      <c r="B153" s="22" t="str">
        <f ca="1"/>
        <v/>
      </c>
      <c r="C153" s="22" t="str">
        <v/>
      </c>
      <c r="D153" s="22" t="str">
        <f>IF(C153="","",ref_dontTouch_sorted!B152&amp;" –"&amp;ref_dontTouch_sorted!C152)</f>
        <v/>
      </c>
      <c r="E153" s="22" t="str">
        <f>IF(ref_dontTouch_sorted!$K152=0,"",ref_dontTouch_sorted!K152)</f>
        <v/>
      </c>
    </row>
    <row r="154" spans="1:5" ht="15">
      <c r="A154" s="22" t="str">
        <v/>
      </c>
      <c r="B154" s="22" t="str">
        <f ca="1"/>
        <v/>
      </c>
      <c r="C154" s="22" t="str">
        <v/>
      </c>
      <c r="D154" s="22" t="str">
        <f>IF(C154="","",ref_dontTouch_sorted!B153&amp;" –"&amp;ref_dontTouch_sorted!C153)</f>
        <v/>
      </c>
      <c r="E154" s="22" t="str">
        <f>IF(ref_dontTouch_sorted!$K153=0,"",ref_dontTouch_sorted!K153)</f>
        <v/>
      </c>
    </row>
    <row r="155" spans="1:5" ht="15">
      <c r="A155" s="22" t="str">
        <v/>
      </c>
      <c r="B155" s="22" t="str">
        <f ca="1"/>
        <v/>
      </c>
      <c r="C155" s="22" t="str">
        <v/>
      </c>
      <c r="D155" s="22" t="str">
        <f>IF(C155="","",ref_dontTouch_sorted!B154&amp;" –"&amp;ref_dontTouch_sorted!C154)</f>
        <v/>
      </c>
      <c r="E155" s="22" t="str">
        <f>IF(ref_dontTouch_sorted!$K154=0,"",ref_dontTouch_sorted!K154)</f>
        <v/>
      </c>
    </row>
    <row r="156" spans="1:5" ht="15">
      <c r="A156" s="22" t="str">
        <v/>
      </c>
      <c r="B156" s="22" t="str">
        <f ca="1"/>
        <v/>
      </c>
      <c r="C156" s="22" t="str">
        <v/>
      </c>
      <c r="D156" s="22" t="str">
        <f>IF(C156="","",ref_dontTouch_sorted!B155&amp;" –"&amp;ref_dontTouch_sorted!C155)</f>
        <v/>
      </c>
      <c r="E156" s="22" t="str">
        <f>IF(ref_dontTouch_sorted!$K155=0,"",ref_dontTouch_sorted!K155)</f>
        <v/>
      </c>
    </row>
    <row r="157" spans="1:5" ht="15">
      <c r="A157" s="22" t="str">
        <v/>
      </c>
      <c r="B157" s="22" t="str">
        <f ca="1"/>
        <v/>
      </c>
      <c r="C157" s="22" t="str">
        <v/>
      </c>
      <c r="D157" s="22" t="str">
        <f>IF(C157="","",ref_dontTouch_sorted!B156&amp;" –"&amp;ref_dontTouch_sorted!C156)</f>
        <v/>
      </c>
      <c r="E157" s="22" t="str">
        <f>IF(ref_dontTouch_sorted!$K156=0,"",ref_dontTouch_sorted!K156)</f>
        <v/>
      </c>
    </row>
    <row r="158" spans="1:5" ht="15">
      <c r="A158" s="22" t="str">
        <v/>
      </c>
      <c r="B158" s="22" t="str">
        <f ca="1"/>
        <v/>
      </c>
      <c r="C158" s="22" t="str">
        <v/>
      </c>
      <c r="D158" s="22" t="str">
        <f>IF(C158="","",ref_dontTouch_sorted!B157&amp;" –"&amp;ref_dontTouch_sorted!C157)</f>
        <v/>
      </c>
      <c r="E158" s="22" t="str">
        <f>IF(ref_dontTouch_sorted!$K157=0,"",ref_dontTouch_sorted!K157)</f>
        <v/>
      </c>
    </row>
    <row r="159" spans="1:5" ht="15">
      <c r="A159" s="22" t="str">
        <v/>
      </c>
      <c r="B159" s="22" t="str">
        <f ca="1"/>
        <v/>
      </c>
      <c r="C159" s="22" t="str">
        <v/>
      </c>
      <c r="D159" s="22" t="str">
        <f>IF(C159="","",ref_dontTouch_sorted!B158&amp;" –"&amp;ref_dontTouch_sorted!C158)</f>
        <v/>
      </c>
      <c r="E159" s="22" t="str">
        <f>IF(ref_dontTouch_sorted!$K158=0,"",ref_dontTouch_sorted!K158)</f>
        <v/>
      </c>
    </row>
    <row r="160" spans="1:5" ht="15">
      <c r="A160" s="22" t="str">
        <v/>
      </c>
      <c r="B160" s="22" t="str">
        <f ca="1"/>
        <v/>
      </c>
      <c r="C160" s="22" t="str">
        <v/>
      </c>
      <c r="D160" s="22" t="str">
        <f>IF(C160="","",ref_dontTouch_sorted!B159&amp;" –"&amp;ref_dontTouch_sorted!C159)</f>
        <v/>
      </c>
      <c r="E160" s="22" t="str">
        <f>IF(ref_dontTouch_sorted!$K159=0,"",ref_dontTouch_sorted!K159)</f>
        <v/>
      </c>
    </row>
    <row r="161" spans="1:5" ht="15">
      <c r="A161" s="22" t="str">
        <v/>
      </c>
      <c r="B161" s="22" t="str">
        <f ca="1"/>
        <v/>
      </c>
      <c r="C161" s="22" t="str">
        <v/>
      </c>
      <c r="D161" s="22" t="str">
        <f>IF(C161="","",ref_dontTouch_sorted!B160&amp;" –"&amp;ref_dontTouch_sorted!C160)</f>
        <v/>
      </c>
      <c r="E161" s="22" t="str">
        <f>IF(ref_dontTouch_sorted!$K160=0,"",ref_dontTouch_sorted!K160)</f>
        <v/>
      </c>
    </row>
    <row r="162" spans="1:5" ht="15">
      <c r="A162" s="22" t="str">
        <v/>
      </c>
      <c r="B162" s="22" t="str">
        <f ca="1"/>
        <v/>
      </c>
      <c r="C162" s="22" t="str">
        <v/>
      </c>
      <c r="D162" s="22" t="str">
        <f>IF(C162="","",ref_dontTouch_sorted!B161&amp;" –"&amp;ref_dontTouch_sorted!C161)</f>
        <v/>
      </c>
      <c r="E162" s="22" t="str">
        <f>IF(ref_dontTouch_sorted!$K161=0,"",ref_dontTouch_sorted!K161)</f>
        <v/>
      </c>
    </row>
    <row r="163" spans="1:5" ht="15">
      <c r="A163" s="22" t="str">
        <v/>
      </c>
      <c r="B163" s="22" t="str">
        <f ca="1"/>
        <v/>
      </c>
      <c r="C163" s="22" t="str">
        <v/>
      </c>
      <c r="D163" s="22" t="str">
        <f>IF(C163="","",ref_dontTouch_sorted!B162&amp;" –"&amp;ref_dontTouch_sorted!C162)</f>
        <v/>
      </c>
      <c r="E163" s="22" t="str">
        <f>IF(ref_dontTouch_sorted!$K162=0,"",ref_dontTouch_sorted!K162)</f>
        <v/>
      </c>
    </row>
    <row r="164" spans="1:5" ht="15">
      <c r="A164" s="22" t="str">
        <v/>
      </c>
      <c r="B164" s="22" t="str">
        <f ca="1"/>
        <v/>
      </c>
      <c r="C164" s="22" t="str">
        <v/>
      </c>
      <c r="D164" s="22" t="str">
        <f>IF(C164="","",ref_dontTouch_sorted!B163&amp;" –"&amp;ref_dontTouch_sorted!C163)</f>
        <v/>
      </c>
      <c r="E164" s="22" t="str">
        <f>IF(ref_dontTouch_sorted!$K163=0,"",ref_dontTouch_sorted!K163)</f>
        <v/>
      </c>
    </row>
    <row r="165" spans="1:5" ht="15">
      <c r="A165" s="22" t="str">
        <v/>
      </c>
      <c r="B165" s="22" t="str">
        <f ca="1"/>
        <v/>
      </c>
      <c r="C165" s="22" t="str">
        <v/>
      </c>
      <c r="D165" s="22" t="str">
        <f>IF(C165="","",ref_dontTouch_sorted!B164&amp;" –"&amp;ref_dontTouch_sorted!C164)</f>
        <v/>
      </c>
      <c r="E165" s="22" t="str">
        <f>IF(ref_dontTouch_sorted!$K164=0,"",ref_dontTouch_sorted!K164)</f>
        <v/>
      </c>
    </row>
    <row r="166" spans="1:5" ht="15">
      <c r="A166" s="22" t="str">
        <v/>
      </c>
      <c r="B166" s="22" t="str">
        <f ca="1"/>
        <v/>
      </c>
      <c r="C166" s="22" t="str">
        <v/>
      </c>
      <c r="D166" s="22" t="str">
        <f>IF(C166="","",ref_dontTouch_sorted!B165&amp;" –"&amp;ref_dontTouch_sorted!C165)</f>
        <v/>
      </c>
      <c r="E166" s="22" t="str">
        <f>IF(ref_dontTouch_sorted!$K165=0,"",ref_dontTouch_sorted!K165)</f>
        <v/>
      </c>
    </row>
    <row r="167" spans="1:5" ht="15">
      <c r="A167" s="22" t="str">
        <v/>
      </c>
      <c r="B167" s="22" t="str">
        <f ca="1"/>
        <v/>
      </c>
      <c r="C167" s="22" t="str">
        <v/>
      </c>
      <c r="D167" s="22" t="str">
        <f>IF(C167="","",ref_dontTouch_sorted!B166&amp;" –"&amp;ref_dontTouch_sorted!C166)</f>
        <v/>
      </c>
      <c r="E167" s="22" t="str">
        <f>IF(ref_dontTouch_sorted!$K166=0,"",ref_dontTouch_sorted!K166)</f>
        <v/>
      </c>
    </row>
    <row r="168" spans="1:5" ht="15">
      <c r="A168" s="22" t="str">
        <v/>
      </c>
      <c r="B168" s="22" t="str">
        <f ca="1"/>
        <v/>
      </c>
      <c r="C168" s="22" t="str">
        <v/>
      </c>
      <c r="D168" s="22" t="str">
        <f>IF(C168="","",ref_dontTouch_sorted!B167&amp;" –"&amp;ref_dontTouch_sorted!C167)</f>
        <v/>
      </c>
      <c r="E168" s="22" t="str">
        <f>IF(ref_dontTouch_sorted!$K167=0,"",ref_dontTouch_sorted!K167)</f>
        <v/>
      </c>
    </row>
    <row r="169" spans="1:5" ht="15">
      <c r="A169" s="22" t="str">
        <v/>
      </c>
      <c r="B169" s="22" t="str">
        <f ca="1"/>
        <v/>
      </c>
      <c r="C169" s="22" t="str">
        <v/>
      </c>
      <c r="D169" s="22" t="str">
        <f>IF(C169="","",ref_dontTouch_sorted!B168&amp;" –"&amp;ref_dontTouch_sorted!C168)</f>
        <v/>
      </c>
      <c r="E169" s="22" t="str">
        <f>IF(ref_dontTouch_sorted!$K168=0,"",ref_dontTouch_sorted!K168)</f>
        <v/>
      </c>
    </row>
    <row r="170" spans="1:5" ht="15">
      <c r="A170" s="22" t="str">
        <v/>
      </c>
      <c r="B170" s="22" t="str">
        <f ca="1"/>
        <v/>
      </c>
      <c r="C170" s="22" t="str">
        <v/>
      </c>
      <c r="D170" s="22" t="str">
        <f>IF(C170="","",ref_dontTouch_sorted!B169&amp;" –"&amp;ref_dontTouch_sorted!C169)</f>
        <v/>
      </c>
      <c r="E170" s="22" t="str">
        <f>IF(ref_dontTouch_sorted!$K169=0,"",ref_dontTouch_sorted!K169)</f>
        <v/>
      </c>
    </row>
    <row r="171" spans="1:5" ht="15">
      <c r="A171" s="22" t="str">
        <v/>
      </c>
      <c r="B171" s="22" t="str">
        <f ca="1"/>
        <v/>
      </c>
      <c r="C171" s="22" t="str">
        <v/>
      </c>
      <c r="D171" s="22" t="str">
        <f>IF(C171="","",ref_dontTouch_sorted!B170&amp;" –"&amp;ref_dontTouch_sorted!C170)</f>
        <v/>
      </c>
      <c r="E171" s="22" t="str">
        <f>IF(ref_dontTouch_sorted!$K170=0,"",ref_dontTouch_sorted!K170)</f>
        <v/>
      </c>
    </row>
    <row r="172" spans="1:5" ht="15">
      <c r="A172" s="22" t="str">
        <v/>
      </c>
      <c r="B172" s="22" t="str">
        <f ca="1"/>
        <v/>
      </c>
      <c r="C172" s="22" t="str">
        <v/>
      </c>
      <c r="D172" s="22" t="str">
        <f>IF(C172="","",ref_dontTouch_sorted!B171&amp;" –"&amp;ref_dontTouch_sorted!C171)</f>
        <v/>
      </c>
      <c r="E172" s="22" t="str">
        <f>IF(ref_dontTouch_sorted!$K171=0,"",ref_dontTouch_sorted!K171)</f>
        <v/>
      </c>
    </row>
    <row r="173" spans="1:5" ht="15">
      <c r="A173" s="22" t="str">
        <v/>
      </c>
      <c r="B173" s="22" t="str">
        <f ca="1"/>
        <v/>
      </c>
      <c r="C173" s="22" t="str">
        <v/>
      </c>
      <c r="D173" s="22" t="str">
        <f>IF(C173="","",ref_dontTouch_sorted!B172&amp;" –"&amp;ref_dontTouch_sorted!C172)</f>
        <v/>
      </c>
      <c r="E173" s="22" t="str">
        <f>IF(ref_dontTouch_sorted!$K172=0,"",ref_dontTouch_sorted!K172)</f>
        <v/>
      </c>
    </row>
    <row r="174" spans="1:5" ht="15">
      <c r="A174" s="22" t="str">
        <v/>
      </c>
      <c r="B174" s="22" t="str">
        <f ca="1"/>
        <v/>
      </c>
      <c r="C174" s="22" t="str">
        <v/>
      </c>
      <c r="D174" s="22" t="str">
        <f>IF(C174="","",ref_dontTouch_sorted!B173&amp;" –"&amp;ref_dontTouch_sorted!C173)</f>
        <v/>
      </c>
      <c r="E174" s="22" t="str">
        <f>IF(ref_dontTouch_sorted!$K173=0,"",ref_dontTouch_sorted!K173)</f>
        <v/>
      </c>
    </row>
    <row r="175" spans="1:5" ht="15">
      <c r="A175" s="22" t="str">
        <v/>
      </c>
      <c r="B175" s="22" t="str">
        <f ca="1"/>
        <v/>
      </c>
      <c r="C175" s="22" t="str">
        <v/>
      </c>
      <c r="D175" s="22" t="str">
        <f>IF(C175="","",ref_dontTouch_sorted!B174&amp;" –"&amp;ref_dontTouch_sorted!C174)</f>
        <v/>
      </c>
      <c r="E175" s="22" t="str">
        <f>IF(ref_dontTouch_sorted!$K174=0,"",ref_dontTouch_sorted!K174)</f>
        <v/>
      </c>
    </row>
    <row r="176" spans="1:5" ht="15">
      <c r="A176" s="22" t="str">
        <v/>
      </c>
      <c r="B176" s="22" t="str">
        <f ca="1"/>
        <v/>
      </c>
      <c r="C176" s="22" t="str">
        <v/>
      </c>
      <c r="D176" s="22" t="str">
        <f>IF(C176="","",ref_dontTouch_sorted!B175&amp;" –"&amp;ref_dontTouch_sorted!C175)</f>
        <v/>
      </c>
      <c r="E176" s="22" t="str">
        <f>IF(ref_dontTouch_sorted!$K175=0,"",ref_dontTouch_sorted!K175)</f>
        <v/>
      </c>
    </row>
    <row r="177" spans="1:5" ht="15">
      <c r="A177" s="22" t="str">
        <v/>
      </c>
      <c r="B177" s="22" t="str">
        <f ca="1"/>
        <v/>
      </c>
      <c r="C177" s="22" t="str">
        <v/>
      </c>
      <c r="D177" s="22" t="str">
        <f>IF(C177="","",ref_dontTouch_sorted!B176&amp;" –"&amp;ref_dontTouch_sorted!C176)</f>
        <v/>
      </c>
      <c r="E177" s="22" t="str">
        <f>IF(ref_dontTouch_sorted!$K176=0,"",ref_dontTouch_sorted!K176)</f>
        <v/>
      </c>
    </row>
    <row r="178" spans="1:5" ht="15">
      <c r="A178" s="22" t="str">
        <v/>
      </c>
      <c r="B178" s="22" t="str">
        <f ca="1"/>
        <v/>
      </c>
      <c r="C178" s="22" t="str">
        <v/>
      </c>
      <c r="D178" s="22" t="str">
        <f>IF(C178="","",ref_dontTouch_sorted!B177&amp;" –"&amp;ref_dontTouch_sorted!C177)</f>
        <v/>
      </c>
      <c r="E178" s="22" t="str">
        <f>IF(ref_dontTouch_sorted!$K177=0,"",ref_dontTouch_sorted!K177)</f>
        <v/>
      </c>
    </row>
    <row r="179" spans="1:5" ht="15">
      <c r="A179" s="22" t="str">
        <v/>
      </c>
      <c r="B179" s="22" t="str">
        <f ca="1"/>
        <v/>
      </c>
      <c r="C179" s="22" t="str">
        <v/>
      </c>
      <c r="D179" s="22" t="str">
        <f>IF(C179="","",ref_dontTouch_sorted!B178&amp;" –"&amp;ref_dontTouch_sorted!C178)</f>
        <v/>
      </c>
      <c r="E179" s="22" t="str">
        <f>IF(ref_dontTouch_sorted!$K178=0,"",ref_dontTouch_sorted!K178)</f>
        <v/>
      </c>
    </row>
    <row r="180" spans="1:5" ht="15">
      <c r="A180" s="22" t="str">
        <v/>
      </c>
      <c r="B180" s="22" t="str">
        <f ca="1"/>
        <v/>
      </c>
      <c r="C180" s="22" t="str">
        <v/>
      </c>
      <c r="D180" s="22" t="str">
        <f>IF(C180="","",ref_dontTouch_sorted!B179&amp;" –"&amp;ref_dontTouch_sorted!C179)</f>
        <v/>
      </c>
      <c r="E180" s="22" t="str">
        <f>IF(ref_dontTouch_sorted!$K179=0,"",ref_dontTouch_sorted!K179)</f>
        <v/>
      </c>
    </row>
    <row r="181" spans="1:5" ht="15">
      <c r="A181" s="22" t="str">
        <v/>
      </c>
      <c r="B181" s="22" t="str">
        <f ca="1"/>
        <v/>
      </c>
      <c r="C181" s="22" t="str">
        <v/>
      </c>
      <c r="D181" s="22" t="str">
        <f>IF(C181="","",ref_dontTouch_sorted!B180&amp;" –"&amp;ref_dontTouch_sorted!C180)</f>
        <v/>
      </c>
      <c r="E181" s="22" t="str">
        <f>IF(ref_dontTouch_sorted!$K180=0,"",ref_dontTouch_sorted!K180)</f>
        <v/>
      </c>
    </row>
    <row r="182" spans="1:5" ht="15">
      <c r="A182" s="22" t="str">
        <v/>
      </c>
      <c r="B182" s="22" t="str">
        <f ca="1"/>
        <v/>
      </c>
      <c r="C182" s="22" t="str">
        <v/>
      </c>
      <c r="D182" s="22" t="str">
        <f>IF(C182="","",ref_dontTouch_sorted!B181&amp;" –"&amp;ref_dontTouch_sorted!C181)</f>
        <v/>
      </c>
      <c r="E182" s="22" t="str">
        <f>IF(ref_dontTouch_sorted!$K181=0,"",ref_dontTouch_sorted!K181)</f>
        <v/>
      </c>
    </row>
    <row r="183" spans="1:5" ht="15">
      <c r="A183" s="22" t="str">
        <v/>
      </c>
      <c r="B183" s="22" t="str">
        <f ca="1"/>
        <v/>
      </c>
      <c r="C183" s="22" t="str">
        <v/>
      </c>
      <c r="D183" s="22" t="str">
        <f>IF(C183="","",ref_dontTouch_sorted!B182&amp;" –"&amp;ref_dontTouch_sorted!C182)</f>
        <v/>
      </c>
      <c r="E183" s="22" t="str">
        <f>IF(ref_dontTouch_sorted!$K182=0,"",ref_dontTouch_sorted!K182)</f>
        <v/>
      </c>
    </row>
    <row r="184" spans="1:5" ht="15">
      <c r="A184" s="22" t="str">
        <v/>
      </c>
      <c r="B184" s="22" t="str">
        <f ca="1"/>
        <v/>
      </c>
      <c r="C184" s="22" t="str">
        <v/>
      </c>
      <c r="D184" s="22" t="str">
        <f>IF(C184="","",ref_dontTouch_sorted!B183&amp;" –"&amp;ref_dontTouch_sorted!C183)</f>
        <v/>
      </c>
      <c r="E184" s="22" t="str">
        <f>IF(ref_dontTouch_sorted!$K183=0,"",ref_dontTouch_sorted!K183)</f>
        <v/>
      </c>
    </row>
    <row r="185" spans="1:5" ht="15">
      <c r="A185" s="22" t="str">
        <v/>
      </c>
      <c r="B185" s="22" t="str">
        <f ca="1"/>
        <v/>
      </c>
      <c r="C185" s="22" t="str">
        <v/>
      </c>
      <c r="D185" s="22" t="str">
        <f>IF(C185="","",ref_dontTouch_sorted!B184&amp;" –"&amp;ref_dontTouch_sorted!C184)</f>
        <v/>
      </c>
      <c r="E185" s="22" t="str">
        <f>IF(ref_dontTouch_sorted!$K184=0,"",ref_dontTouch_sorted!K184)</f>
        <v/>
      </c>
    </row>
    <row r="186" spans="1:5" ht="15">
      <c r="A186" s="22" t="str">
        <v/>
      </c>
      <c r="B186" s="22" t="str">
        <f ca="1"/>
        <v/>
      </c>
      <c r="C186" s="22" t="str">
        <v/>
      </c>
      <c r="D186" s="22" t="str">
        <f>IF(C186="","",ref_dontTouch_sorted!B185&amp;" –"&amp;ref_dontTouch_sorted!C185)</f>
        <v/>
      </c>
      <c r="E186" s="22" t="str">
        <f>IF(ref_dontTouch_sorted!$K185=0,"",ref_dontTouch_sorted!K185)</f>
        <v/>
      </c>
    </row>
    <row r="187" spans="1:5" ht="15">
      <c r="A187" s="22" t="str">
        <v/>
      </c>
      <c r="B187" s="22" t="str">
        <f ca="1"/>
        <v/>
      </c>
      <c r="C187" s="22" t="str">
        <v/>
      </c>
      <c r="D187" s="22" t="str">
        <f>IF(C187="","",ref_dontTouch_sorted!B186&amp;" –"&amp;ref_dontTouch_sorted!C186)</f>
        <v/>
      </c>
      <c r="E187" s="22" t="str">
        <f>IF(ref_dontTouch_sorted!$K186=0,"",ref_dontTouch_sorted!K186)</f>
        <v/>
      </c>
    </row>
    <row r="188" spans="1:5" ht="15">
      <c r="A188" s="22" t="str">
        <v/>
      </c>
      <c r="B188" s="22" t="str">
        <f ca="1"/>
        <v/>
      </c>
      <c r="C188" s="22" t="str">
        <v/>
      </c>
      <c r="D188" s="22" t="str">
        <f>IF(C188="","",ref_dontTouch_sorted!B187&amp;" –"&amp;ref_dontTouch_sorted!C187)</f>
        <v/>
      </c>
      <c r="E188" s="22" t="str">
        <f>IF(ref_dontTouch_sorted!$K187=0,"",ref_dontTouch_sorted!K187)</f>
        <v/>
      </c>
    </row>
    <row r="189" spans="1:5" ht="15">
      <c r="A189" s="22" t="str">
        <v/>
      </c>
      <c r="B189" s="22" t="str">
        <f ca="1"/>
        <v/>
      </c>
      <c r="C189" s="22" t="str">
        <v/>
      </c>
      <c r="D189" s="22" t="str">
        <f>IF(C189="","",ref_dontTouch_sorted!B188&amp;" –"&amp;ref_dontTouch_sorted!C188)</f>
        <v/>
      </c>
      <c r="E189" s="22" t="str">
        <f>IF(ref_dontTouch_sorted!$K188=0,"",ref_dontTouch_sorted!K188)</f>
        <v/>
      </c>
    </row>
    <row r="190" spans="1:5" ht="15">
      <c r="A190" s="22" t="str">
        <v/>
      </c>
      <c r="B190" s="22" t="str">
        <f ca="1"/>
        <v/>
      </c>
      <c r="C190" s="22" t="str">
        <v/>
      </c>
      <c r="D190" s="22" t="str">
        <f>IF(C190="","",ref_dontTouch_sorted!B189&amp;" –"&amp;ref_dontTouch_sorted!C189)</f>
        <v/>
      </c>
      <c r="E190" s="22" t="str">
        <f>IF(ref_dontTouch_sorted!$K189=0,"",ref_dontTouch_sorted!K189)</f>
        <v/>
      </c>
    </row>
    <row r="191" spans="1:5" ht="15">
      <c r="A191" s="22" t="str">
        <v/>
      </c>
      <c r="B191" s="22" t="str">
        <f ca="1"/>
        <v/>
      </c>
      <c r="C191" s="22" t="str">
        <v/>
      </c>
      <c r="D191" s="22" t="str">
        <f>IF(C191="","",ref_dontTouch_sorted!B190&amp;" –"&amp;ref_dontTouch_sorted!C190)</f>
        <v/>
      </c>
      <c r="E191" s="22" t="str">
        <f>IF(ref_dontTouch_sorted!$K190=0,"",ref_dontTouch_sorted!K190)</f>
        <v/>
      </c>
    </row>
    <row r="192" spans="1:5" ht="15">
      <c r="A192" s="22" t="str">
        <v/>
      </c>
      <c r="B192" s="22" t="str">
        <f ca="1"/>
        <v/>
      </c>
      <c r="C192" s="22" t="str">
        <v/>
      </c>
      <c r="D192" s="22" t="str">
        <f>IF(C192="","",ref_dontTouch_sorted!B191&amp;" –"&amp;ref_dontTouch_sorted!C191)</f>
        <v/>
      </c>
      <c r="E192" s="22" t="str">
        <f>IF(ref_dontTouch_sorted!$K191=0,"",ref_dontTouch_sorted!K191)</f>
        <v/>
      </c>
    </row>
    <row r="193" spans="1:5" ht="15">
      <c r="A193" s="22" t="str">
        <v/>
      </c>
      <c r="B193" s="22" t="str">
        <f ca="1"/>
        <v/>
      </c>
      <c r="C193" s="22" t="str">
        <v/>
      </c>
      <c r="D193" s="22" t="str">
        <f>IF(C193="","",ref_dontTouch_sorted!B192&amp;" –"&amp;ref_dontTouch_sorted!C192)</f>
        <v/>
      </c>
      <c r="E193" s="22" t="str">
        <f>IF(ref_dontTouch_sorted!$K192=0,"",ref_dontTouch_sorted!K192)</f>
        <v/>
      </c>
    </row>
    <row r="194" spans="1:5" ht="15">
      <c r="A194" s="22" t="str">
        <v/>
      </c>
      <c r="B194" s="22" t="str">
        <f ca="1"/>
        <v/>
      </c>
      <c r="C194" s="22" t="str">
        <v/>
      </c>
      <c r="D194" s="22" t="str">
        <f>IF(C194="","",ref_dontTouch_sorted!B193&amp;" –"&amp;ref_dontTouch_sorted!C193)</f>
        <v/>
      </c>
      <c r="E194" s="22" t="str">
        <f>IF(ref_dontTouch_sorted!$K193=0,"",ref_dontTouch_sorted!K193)</f>
        <v/>
      </c>
    </row>
    <row r="195" spans="1:5" ht="15">
      <c r="A195" s="22" t="str">
        <v/>
      </c>
      <c r="B195" s="22" t="str">
        <f ca="1"/>
        <v/>
      </c>
      <c r="C195" s="22" t="str">
        <v/>
      </c>
      <c r="D195" s="22" t="str">
        <f>IF(C195="","",ref_dontTouch_sorted!B194&amp;" –"&amp;ref_dontTouch_sorted!C194)</f>
        <v/>
      </c>
      <c r="E195" s="22" t="str">
        <f>IF(ref_dontTouch_sorted!$K194=0,"",ref_dontTouch_sorted!K194)</f>
        <v/>
      </c>
    </row>
    <row r="196" spans="1:5" ht="15">
      <c r="A196" s="22" t="str">
        <v/>
      </c>
      <c r="B196" s="22" t="str">
        <f ca="1"/>
        <v/>
      </c>
      <c r="C196" s="22" t="str">
        <v/>
      </c>
      <c r="D196" s="22" t="str">
        <f>IF(C196="","",ref_dontTouch_sorted!B195&amp;" –"&amp;ref_dontTouch_sorted!C195)</f>
        <v/>
      </c>
      <c r="E196" s="22" t="str">
        <f>IF(ref_dontTouch_sorted!$K195=0,"",ref_dontTouch_sorted!K195)</f>
        <v/>
      </c>
    </row>
    <row r="197" spans="1:5" ht="15">
      <c r="A197" s="22" t="str">
        <v/>
      </c>
      <c r="B197" s="22" t="str">
        <f ca="1"/>
        <v/>
      </c>
      <c r="C197" s="22" t="str">
        <v/>
      </c>
      <c r="D197" s="22" t="str">
        <f>IF(C197="","",ref_dontTouch_sorted!B196&amp;" –"&amp;ref_dontTouch_sorted!C196)</f>
        <v/>
      </c>
      <c r="E197" s="22" t="str">
        <f>IF(ref_dontTouch_sorted!$K196=0,"",ref_dontTouch_sorted!K196)</f>
        <v/>
      </c>
    </row>
    <row r="198" spans="1:5" ht="15">
      <c r="A198" s="22" t="str">
        <v/>
      </c>
      <c r="B198" s="22" t="str">
        <f ca="1"/>
        <v/>
      </c>
      <c r="C198" s="22" t="str">
        <v/>
      </c>
      <c r="D198" s="22" t="str">
        <f>IF(C198="","",ref_dontTouch_sorted!B197&amp;" –"&amp;ref_dontTouch_sorted!C197)</f>
        <v/>
      </c>
      <c r="E198" s="22" t="str">
        <f>IF(ref_dontTouch_sorted!$K197=0,"",ref_dontTouch_sorted!K197)</f>
        <v/>
      </c>
    </row>
    <row r="199" spans="1:5" ht="15">
      <c r="A199" s="22" t="str">
        <v/>
      </c>
      <c r="B199" s="22" t="str">
        <f ca="1"/>
        <v/>
      </c>
      <c r="C199" s="22" t="str">
        <v/>
      </c>
      <c r="D199" s="22" t="str">
        <f>IF(C199="","",ref_dontTouch_sorted!B198&amp;" –"&amp;ref_dontTouch_sorted!C198)</f>
        <v/>
      </c>
      <c r="E199" s="22" t="str">
        <f>IF(ref_dontTouch_sorted!$K198=0,"",ref_dontTouch_sorted!K198)</f>
        <v/>
      </c>
    </row>
    <row r="200" spans="1:5" ht="15">
      <c r="A200" s="22" t="str">
        <v/>
      </c>
      <c r="B200" s="22" t="str">
        <f ca="1"/>
        <v/>
      </c>
      <c r="C200" s="22" t="str">
        <v/>
      </c>
      <c r="D200" s="22" t="str">
        <f>IF(C200="","",ref_dontTouch_sorted!B199&amp;" –"&amp;ref_dontTouch_sorted!C199)</f>
        <v/>
      </c>
      <c r="E200" s="22" t="str">
        <f>IF(ref_dontTouch_sorted!$K199=0,"",ref_dontTouch_sorted!K199)</f>
        <v/>
      </c>
    </row>
    <row r="201" spans="1:5" ht="15">
      <c r="A201" s="22" t="str">
        <v/>
      </c>
      <c r="B201" s="22" t="str">
        <f ca="1"/>
        <v/>
      </c>
      <c r="C201" s="22" t="str">
        <v/>
      </c>
      <c r="D201" s="22" t="str">
        <f>IF(C201="","",ref_dontTouch_sorted!B200&amp;" –"&amp;ref_dontTouch_sorted!C200)</f>
        <v/>
      </c>
      <c r="E201" s="22" t="str">
        <f>IF(ref_dontTouch_sorted!$K200=0,"",ref_dontTouch_sorted!K200)</f>
        <v/>
      </c>
    </row>
    <row r="202" spans="1:5" ht="15">
      <c r="A202" s="22" t="str">
        <v/>
      </c>
      <c r="B202" s="22" t="str">
        <f ca="1"/>
        <v/>
      </c>
      <c r="C202" s="22" t="str">
        <v/>
      </c>
      <c r="D202" s="22" t="str">
        <f>IF(C202="","",ref_dontTouch_sorted!B201&amp;" –"&amp;ref_dontTouch_sorted!C201)</f>
        <v/>
      </c>
      <c r="E202" s="22" t="str">
        <f>IF(ref_dontTouch_sorted!$K201=0,"",ref_dontTouch_sorted!K201)</f>
        <v/>
      </c>
    </row>
    <row r="203" spans="1:5" ht="15">
      <c r="A203" s="22" t="str">
        <v/>
      </c>
      <c r="B203" s="22" t="str">
        <f ca="1"/>
        <v/>
      </c>
      <c r="C203" s="22" t="str">
        <v/>
      </c>
      <c r="D203" s="22" t="str">
        <f>IF(C203="","",ref_dontTouch_sorted!B202&amp;" –"&amp;ref_dontTouch_sorted!C202)</f>
        <v/>
      </c>
      <c r="E203" s="22" t="str">
        <f>IF(ref_dontTouch_sorted!$K202=0,"",ref_dontTouch_sorted!K202)</f>
        <v/>
      </c>
    </row>
    <row r="204" spans="1:5" ht="15">
      <c r="A204" s="22" t="str">
        <v/>
      </c>
      <c r="B204" s="22" t="str">
        <f ca="1"/>
        <v/>
      </c>
      <c r="C204" s="22" t="str">
        <v/>
      </c>
      <c r="D204" s="22" t="str">
        <f>IF(C204="","",ref_dontTouch_sorted!B203&amp;" –"&amp;ref_dontTouch_sorted!C203)</f>
        <v/>
      </c>
      <c r="E204" s="22" t="str">
        <f>IF(ref_dontTouch_sorted!$K203=0,"",ref_dontTouch_sorted!K203)</f>
        <v/>
      </c>
    </row>
    <row r="205" spans="1:5" ht="15">
      <c r="A205" s="22" t="str">
        <v/>
      </c>
      <c r="B205" s="22" t="str">
        <f ca="1"/>
        <v/>
      </c>
      <c r="C205" s="22" t="str">
        <v/>
      </c>
      <c r="D205" s="22" t="str">
        <f>IF(C205="","",ref_dontTouch_sorted!B204&amp;" –"&amp;ref_dontTouch_sorted!C204)</f>
        <v/>
      </c>
      <c r="E205" s="22" t="str">
        <f>IF(ref_dontTouch_sorted!$K204=0,"",ref_dontTouch_sorted!K204)</f>
        <v/>
      </c>
    </row>
    <row r="206" spans="1:5" ht="15">
      <c r="A206" s="22" t="str">
        <v/>
      </c>
      <c r="B206" s="22" t="str">
        <f ca="1"/>
        <v/>
      </c>
      <c r="C206" s="22" t="str">
        <v/>
      </c>
      <c r="D206" s="22" t="str">
        <f>IF(C206="","",ref_dontTouch_sorted!B205&amp;" –"&amp;ref_dontTouch_sorted!C205)</f>
        <v/>
      </c>
      <c r="E206" s="22" t="str">
        <f>IF(ref_dontTouch_sorted!$K205=0,"",ref_dontTouch_sorted!K205)</f>
        <v/>
      </c>
    </row>
    <row r="207" spans="1:5" ht="15">
      <c r="A207" s="22" t="str">
        <v/>
      </c>
      <c r="B207" s="22" t="str">
        <f ca="1"/>
        <v/>
      </c>
      <c r="C207" s="22" t="str">
        <v/>
      </c>
      <c r="D207" s="22" t="str">
        <f>IF(C207="","",ref_dontTouch_sorted!B206&amp;" –"&amp;ref_dontTouch_sorted!C206)</f>
        <v/>
      </c>
      <c r="E207" s="22" t="str">
        <f>IF(ref_dontTouch_sorted!$K206=0,"",ref_dontTouch_sorted!K206)</f>
        <v/>
      </c>
    </row>
    <row r="208" spans="1:5" ht="15">
      <c r="A208" s="22" t="str">
        <v/>
      </c>
      <c r="B208" s="22" t="str">
        <f ca="1"/>
        <v/>
      </c>
      <c r="C208" s="22" t="str">
        <v/>
      </c>
      <c r="D208" s="22" t="str">
        <f>IF(C208="","",ref_dontTouch_sorted!B207&amp;" –"&amp;ref_dontTouch_sorted!C207)</f>
        <v/>
      </c>
      <c r="E208" s="22" t="str">
        <f>IF(ref_dontTouch_sorted!$K207=0,"",ref_dontTouch_sorted!K207)</f>
        <v/>
      </c>
    </row>
    <row r="209" spans="1:5" ht="15">
      <c r="A209" s="22" t="str">
        <v/>
      </c>
      <c r="B209" s="22" t="str">
        <f ca="1"/>
        <v/>
      </c>
      <c r="C209" s="22" t="str">
        <v/>
      </c>
      <c r="D209" s="22" t="str">
        <f>IF(C209="","",ref_dontTouch_sorted!B208&amp;" –"&amp;ref_dontTouch_sorted!C208)</f>
        <v/>
      </c>
      <c r="E209" s="22" t="str">
        <f>IF(ref_dontTouch_sorted!$K208=0,"",ref_dontTouch_sorted!K208)</f>
        <v/>
      </c>
    </row>
    <row r="210" spans="1:5" ht="15">
      <c r="A210" s="22" t="str">
        <v/>
      </c>
      <c r="B210" s="22" t="str">
        <f ca="1"/>
        <v/>
      </c>
      <c r="C210" s="22" t="str">
        <v/>
      </c>
      <c r="D210" s="22" t="str">
        <f>IF(C210="","",ref_dontTouch_sorted!B209&amp;" –"&amp;ref_dontTouch_sorted!C209)</f>
        <v/>
      </c>
      <c r="E210" s="22" t="str">
        <f>IF(ref_dontTouch_sorted!$K209=0,"",ref_dontTouch_sorted!K209)</f>
        <v/>
      </c>
    </row>
    <row r="211" spans="1:5" ht="15">
      <c r="A211" s="22" t="str">
        <v/>
      </c>
      <c r="B211" s="22" t="str">
        <f ca="1"/>
        <v/>
      </c>
      <c r="C211" s="22" t="str">
        <v/>
      </c>
      <c r="D211" s="22" t="str">
        <f>IF(C211="","",ref_dontTouch_sorted!B210&amp;" –"&amp;ref_dontTouch_sorted!C210)</f>
        <v/>
      </c>
      <c r="E211" s="22" t="str">
        <f>IF(ref_dontTouch_sorted!$K210=0,"",ref_dontTouch_sorted!K210)</f>
        <v/>
      </c>
    </row>
    <row r="212" spans="1:5" ht="15">
      <c r="A212" s="22" t="str">
        <v/>
      </c>
      <c r="B212" s="22" t="str">
        <f ca="1"/>
        <v/>
      </c>
      <c r="C212" s="22" t="str">
        <v/>
      </c>
      <c r="D212" s="22" t="str">
        <f>IF(C212="","",ref_dontTouch_sorted!B211&amp;" –"&amp;ref_dontTouch_sorted!C211)</f>
        <v/>
      </c>
      <c r="E212" s="22" t="str">
        <f>IF(ref_dontTouch_sorted!$K211=0,"",ref_dontTouch_sorted!K211)</f>
        <v/>
      </c>
    </row>
    <row r="213" spans="1:5" ht="15">
      <c r="A213" s="22" t="str">
        <v/>
      </c>
      <c r="B213" s="22" t="str">
        <f ca="1"/>
        <v/>
      </c>
      <c r="C213" s="22" t="str">
        <v/>
      </c>
      <c r="D213" s="22" t="str">
        <f>IF(C213="","",ref_dontTouch_sorted!B212&amp;" –"&amp;ref_dontTouch_sorted!C212)</f>
        <v/>
      </c>
      <c r="E213" s="22" t="str">
        <f>IF(ref_dontTouch_sorted!$K212=0,"",ref_dontTouch_sorted!K212)</f>
        <v/>
      </c>
    </row>
    <row r="214" spans="1:5" ht="15">
      <c r="A214" s="22" t="str">
        <v/>
      </c>
      <c r="B214" s="22" t="str">
        <f ca="1"/>
        <v/>
      </c>
      <c r="C214" s="22" t="str">
        <v/>
      </c>
      <c r="D214" s="22" t="str">
        <f>IF(C214="","",ref_dontTouch_sorted!B213&amp;" –"&amp;ref_dontTouch_sorted!C213)</f>
        <v/>
      </c>
      <c r="E214" s="22" t="str">
        <f>IF(ref_dontTouch_sorted!$K213=0,"",ref_dontTouch_sorted!K213)</f>
        <v/>
      </c>
    </row>
    <row r="215" spans="1:5" ht="15">
      <c r="A215" s="22" t="str">
        <v/>
      </c>
      <c r="B215" s="22" t="str">
        <f ca="1"/>
        <v/>
      </c>
      <c r="C215" s="22" t="str">
        <v/>
      </c>
      <c r="D215" s="22" t="str">
        <f>IF(C215="","",ref_dontTouch_sorted!B214&amp;" –"&amp;ref_dontTouch_sorted!C214)</f>
        <v/>
      </c>
      <c r="E215" s="22" t="str">
        <f>IF(ref_dontTouch_sorted!$K214=0,"",ref_dontTouch_sorted!K214)</f>
        <v/>
      </c>
    </row>
    <row r="216" spans="1:5" ht="15">
      <c r="A216" s="22" t="str">
        <v/>
      </c>
      <c r="B216" s="22" t="str">
        <f ca="1"/>
        <v/>
      </c>
      <c r="C216" s="22" t="str">
        <v/>
      </c>
      <c r="D216" s="22" t="str">
        <f>IF(C216="","",ref_dontTouch_sorted!B215&amp;" –"&amp;ref_dontTouch_sorted!C215)</f>
        <v/>
      </c>
      <c r="E216" s="22" t="str">
        <f>IF(ref_dontTouch_sorted!$K215=0,"",ref_dontTouch_sorted!K215)</f>
        <v/>
      </c>
    </row>
    <row r="217" spans="1:5" ht="15">
      <c r="A217" s="22" t="str">
        <v/>
      </c>
      <c r="B217" s="22" t="str">
        <f ca="1"/>
        <v/>
      </c>
      <c r="C217" s="22" t="str">
        <v/>
      </c>
      <c r="D217" s="22" t="str">
        <f>IF(C217="","",ref_dontTouch_sorted!B216&amp;" –"&amp;ref_dontTouch_sorted!C216)</f>
        <v/>
      </c>
      <c r="E217" s="22" t="str">
        <f>IF(ref_dontTouch_sorted!$K216=0,"",ref_dontTouch_sorted!K216)</f>
        <v/>
      </c>
    </row>
    <row r="218" spans="1:5" ht="15">
      <c r="A218" s="22" t="str">
        <v/>
      </c>
      <c r="B218" s="22" t="str">
        <f ca="1"/>
        <v/>
      </c>
      <c r="C218" s="22" t="str">
        <v/>
      </c>
      <c r="D218" s="22" t="str">
        <f>IF(C218="","",ref_dontTouch_sorted!B217&amp;" –"&amp;ref_dontTouch_sorted!C217)</f>
        <v/>
      </c>
      <c r="E218" s="22" t="str">
        <f>IF(ref_dontTouch_sorted!$K217=0,"",ref_dontTouch_sorted!K217)</f>
        <v/>
      </c>
    </row>
    <row r="219" spans="1:5" ht="15">
      <c r="A219" s="22" t="str">
        <v/>
      </c>
      <c r="B219" s="22" t="str">
        <f ca="1"/>
        <v/>
      </c>
      <c r="C219" s="22" t="str">
        <v/>
      </c>
      <c r="D219" s="22" t="str">
        <f>IF(C219="","",ref_dontTouch_sorted!B218&amp;" –"&amp;ref_dontTouch_sorted!C218)</f>
        <v/>
      </c>
      <c r="E219" s="22" t="str">
        <f>IF(ref_dontTouch_sorted!$K218=0,"",ref_dontTouch_sorted!K218)</f>
        <v/>
      </c>
    </row>
    <row r="220" spans="1:5" ht="15">
      <c r="A220" s="22" t="str">
        <v/>
      </c>
      <c r="B220" s="22" t="str">
        <f ca="1"/>
        <v/>
      </c>
      <c r="C220" s="22" t="str">
        <v/>
      </c>
      <c r="D220" s="22" t="str">
        <f>IF(C220="","",ref_dontTouch_sorted!B219&amp;" –"&amp;ref_dontTouch_sorted!C219)</f>
        <v/>
      </c>
      <c r="E220" s="22" t="str">
        <f>IF(ref_dontTouch_sorted!$K219=0,"",ref_dontTouch_sorted!K219)</f>
        <v/>
      </c>
    </row>
    <row r="221" spans="1:5" ht="15">
      <c r="A221" s="22" t="str">
        <v/>
      </c>
      <c r="B221" s="22" t="str">
        <f ca="1"/>
        <v/>
      </c>
      <c r="C221" s="22" t="str">
        <v/>
      </c>
      <c r="D221" s="22" t="str">
        <f>IF(C221="","",ref_dontTouch_sorted!B220&amp;" –"&amp;ref_dontTouch_sorted!C220)</f>
        <v/>
      </c>
      <c r="E221" s="22" t="str">
        <f>IF(ref_dontTouch_sorted!$K220=0,"",ref_dontTouch_sorted!K220)</f>
        <v/>
      </c>
    </row>
    <row r="222" spans="1:5" ht="15">
      <c r="A222" s="22" t="str">
        <v/>
      </c>
      <c r="B222" s="22" t="str">
        <f ca="1"/>
        <v/>
      </c>
      <c r="C222" s="22" t="str">
        <v/>
      </c>
      <c r="D222" s="22" t="str">
        <f>IF(C222="","",ref_dontTouch_sorted!B221&amp;" –"&amp;ref_dontTouch_sorted!C221)</f>
        <v/>
      </c>
      <c r="E222" s="22" t="str">
        <f>IF(ref_dontTouch_sorted!$K221=0,"",ref_dontTouch_sorted!K221)</f>
        <v/>
      </c>
    </row>
    <row r="223" spans="1:5" ht="15">
      <c r="A223" s="22" t="str">
        <v/>
      </c>
      <c r="B223" s="22" t="str">
        <f ca="1"/>
        <v/>
      </c>
      <c r="C223" s="22" t="str">
        <v/>
      </c>
      <c r="D223" s="22" t="str">
        <f>IF(C223="","",ref_dontTouch_sorted!B222&amp;" –"&amp;ref_dontTouch_sorted!C222)</f>
        <v/>
      </c>
      <c r="E223" s="22" t="str">
        <f>IF(ref_dontTouch_sorted!$K222=0,"",ref_dontTouch_sorted!K222)</f>
        <v/>
      </c>
    </row>
    <row r="224" spans="1:5" ht="15">
      <c r="A224" s="22" t="str">
        <v/>
      </c>
      <c r="B224" s="22" t="str">
        <f ca="1"/>
        <v/>
      </c>
      <c r="C224" s="22" t="str">
        <v/>
      </c>
      <c r="D224" s="22" t="str">
        <f>IF(C224="","",ref_dontTouch_sorted!B223&amp;" –"&amp;ref_dontTouch_sorted!C223)</f>
        <v/>
      </c>
      <c r="E224" s="22" t="str">
        <f>IF(ref_dontTouch_sorted!$K223=0,"",ref_dontTouch_sorted!K223)</f>
        <v/>
      </c>
    </row>
    <row r="225" spans="1:5" ht="15">
      <c r="A225" s="22" t="str">
        <v/>
      </c>
      <c r="B225" s="22" t="str">
        <f ca="1"/>
        <v/>
      </c>
      <c r="C225" s="22" t="str">
        <v/>
      </c>
      <c r="D225" s="22" t="str">
        <f>IF(C225="","",ref_dontTouch_sorted!B224&amp;" –"&amp;ref_dontTouch_sorted!C224)</f>
        <v/>
      </c>
      <c r="E225" s="22" t="str">
        <f>IF(ref_dontTouch_sorted!$K224=0,"",ref_dontTouch_sorted!K224)</f>
        <v/>
      </c>
    </row>
    <row r="226" spans="1:5" ht="15">
      <c r="A226" s="22" t="str">
        <v/>
      </c>
      <c r="B226" s="22" t="str">
        <f ca="1"/>
        <v/>
      </c>
      <c r="C226" s="22" t="str">
        <v/>
      </c>
      <c r="D226" s="22" t="str">
        <f>IF(C226="","",ref_dontTouch_sorted!B225&amp;" –"&amp;ref_dontTouch_sorted!C225)</f>
        <v/>
      </c>
      <c r="E226" s="22" t="str">
        <f>IF(ref_dontTouch_sorted!$K225=0,"",ref_dontTouch_sorted!K225)</f>
        <v/>
      </c>
    </row>
    <row r="227" spans="1:5" ht="15">
      <c r="A227" s="22" t="str">
        <v/>
      </c>
      <c r="B227" s="22" t="str">
        <f ca="1"/>
        <v/>
      </c>
      <c r="C227" s="22" t="str">
        <v/>
      </c>
      <c r="D227" s="22" t="str">
        <f>IF(C227="","",ref_dontTouch_sorted!B226&amp;" –"&amp;ref_dontTouch_sorted!C226)</f>
        <v/>
      </c>
      <c r="E227" s="22" t="str">
        <f>IF(ref_dontTouch_sorted!$K226=0,"",ref_dontTouch_sorted!K226)</f>
        <v/>
      </c>
    </row>
    <row r="228" spans="1:5" ht="15">
      <c r="A228" s="22" t="str">
        <v/>
      </c>
      <c r="B228" s="22" t="str">
        <f ca="1"/>
        <v/>
      </c>
      <c r="C228" s="22" t="str">
        <v/>
      </c>
      <c r="D228" s="22" t="str">
        <f>IF(C228="","",ref_dontTouch_sorted!B227&amp;" –"&amp;ref_dontTouch_sorted!C227)</f>
        <v/>
      </c>
      <c r="E228" s="22" t="str">
        <f>IF(ref_dontTouch_sorted!$K227=0,"",ref_dontTouch_sorted!K227)</f>
        <v/>
      </c>
    </row>
    <row r="229" spans="1:5" ht="15">
      <c r="A229" s="22" t="str">
        <v/>
      </c>
      <c r="B229" s="22" t="str">
        <f ca="1"/>
        <v/>
      </c>
      <c r="C229" s="22" t="str">
        <v/>
      </c>
      <c r="D229" s="22" t="str">
        <f>IF(C229="","",ref_dontTouch_sorted!B228&amp;" –"&amp;ref_dontTouch_sorted!C228)</f>
        <v/>
      </c>
      <c r="E229" s="22" t="str">
        <f>IF(ref_dontTouch_sorted!$K228=0,"",ref_dontTouch_sorted!K228)</f>
        <v/>
      </c>
    </row>
    <row r="230" spans="1:5" ht="15">
      <c r="A230" s="22" t="str">
        <v/>
      </c>
      <c r="B230" s="22" t="str">
        <f ca="1"/>
        <v/>
      </c>
      <c r="C230" s="22" t="str">
        <v/>
      </c>
      <c r="D230" s="22" t="str">
        <f>IF(C230="","",ref_dontTouch_sorted!B229&amp;" –"&amp;ref_dontTouch_sorted!C229)</f>
        <v/>
      </c>
      <c r="E230" s="22" t="str">
        <f>IF(ref_dontTouch_sorted!$K229=0,"",ref_dontTouch_sorted!K229)</f>
        <v/>
      </c>
    </row>
    <row r="231" spans="1:5" ht="15">
      <c r="A231" s="22" t="str">
        <v/>
      </c>
      <c r="B231" s="22" t="str">
        <f ca="1"/>
        <v/>
      </c>
      <c r="C231" s="22" t="str">
        <v/>
      </c>
      <c r="D231" s="22" t="str">
        <f>IF(C231="","",ref_dontTouch_sorted!B230&amp;" –"&amp;ref_dontTouch_sorted!C230)</f>
        <v/>
      </c>
      <c r="E231" s="22" t="str">
        <f>IF(ref_dontTouch_sorted!$K230=0,"",ref_dontTouch_sorted!K230)</f>
        <v/>
      </c>
    </row>
    <row r="232" spans="1:5" ht="15">
      <c r="A232" s="22" t="str">
        <v/>
      </c>
      <c r="B232" s="22" t="str">
        <f ca="1"/>
        <v/>
      </c>
      <c r="C232" s="22" t="str">
        <v/>
      </c>
      <c r="D232" s="22" t="str">
        <f>IF(C232="","",ref_dontTouch_sorted!B231&amp;" –"&amp;ref_dontTouch_sorted!C231)</f>
        <v/>
      </c>
      <c r="E232" s="22" t="str">
        <f>IF(ref_dontTouch_sorted!$K231=0,"",ref_dontTouch_sorted!K231)</f>
        <v/>
      </c>
    </row>
    <row r="233" spans="1:5" ht="15">
      <c r="A233" s="22" t="str">
        <v/>
      </c>
      <c r="B233" s="22" t="str">
        <f ca="1"/>
        <v/>
      </c>
      <c r="C233" s="22" t="str">
        <v/>
      </c>
      <c r="D233" s="22" t="str">
        <f>IF(C233="","",ref_dontTouch_sorted!B232&amp;" –"&amp;ref_dontTouch_sorted!C232)</f>
        <v/>
      </c>
      <c r="E233" s="22" t="str">
        <f>IF(ref_dontTouch_sorted!$K232=0,"",ref_dontTouch_sorted!K232)</f>
        <v/>
      </c>
    </row>
    <row r="234" spans="1:5" ht="15">
      <c r="A234" s="22" t="str">
        <v/>
      </c>
      <c r="B234" s="22" t="str">
        <f ca="1"/>
        <v/>
      </c>
      <c r="C234" s="22" t="str">
        <v/>
      </c>
      <c r="D234" s="22" t="str">
        <f>IF(C234="","",ref_dontTouch_sorted!B233&amp;" –"&amp;ref_dontTouch_sorted!C233)</f>
        <v/>
      </c>
      <c r="E234" s="22" t="str">
        <f>IF(ref_dontTouch_sorted!$K233=0,"",ref_dontTouch_sorted!K233)</f>
        <v/>
      </c>
    </row>
    <row r="235" spans="1:5" ht="15">
      <c r="A235" s="22" t="str">
        <v/>
      </c>
      <c r="B235" s="22" t="str">
        <f ca="1"/>
        <v/>
      </c>
      <c r="C235" s="22" t="str">
        <v/>
      </c>
      <c r="D235" s="22" t="str">
        <f>IF(C235="","",ref_dontTouch_sorted!B234&amp;" –"&amp;ref_dontTouch_sorted!C234)</f>
        <v/>
      </c>
      <c r="E235" s="22" t="str">
        <f>IF(ref_dontTouch_sorted!$K234=0,"",ref_dontTouch_sorted!K234)</f>
        <v/>
      </c>
    </row>
    <row r="236" spans="1:5" ht="15">
      <c r="A236" s="22" t="str">
        <v/>
      </c>
      <c r="B236" s="22" t="str">
        <f ca="1"/>
        <v/>
      </c>
      <c r="C236" s="22" t="str">
        <v/>
      </c>
      <c r="D236" s="22" t="str">
        <f>IF(C236="","",ref_dontTouch_sorted!B235&amp;" –"&amp;ref_dontTouch_sorted!C235)</f>
        <v/>
      </c>
      <c r="E236" s="22" t="str">
        <f>IF(ref_dontTouch_sorted!$K235=0,"",ref_dontTouch_sorted!K235)</f>
        <v/>
      </c>
    </row>
    <row r="237" spans="1:5" ht="15">
      <c r="A237" s="22" t="str">
        <v/>
      </c>
      <c r="B237" s="22" t="str">
        <f ca="1"/>
        <v/>
      </c>
      <c r="C237" s="22" t="str">
        <v/>
      </c>
      <c r="D237" s="22" t="str">
        <f>IF(C237="","",ref_dontTouch_sorted!B236&amp;" –"&amp;ref_dontTouch_sorted!C236)</f>
        <v/>
      </c>
      <c r="E237" s="22" t="str">
        <f>IF(ref_dontTouch_sorted!$K236=0,"",ref_dontTouch_sorted!K236)</f>
        <v/>
      </c>
    </row>
    <row r="238" spans="1:5" ht="15">
      <c r="A238" s="22" t="str">
        <v/>
      </c>
      <c r="B238" s="22" t="str">
        <f ca="1"/>
        <v/>
      </c>
      <c r="C238" s="22" t="str">
        <v/>
      </c>
      <c r="D238" s="22" t="str">
        <f>IF(C238="","",ref_dontTouch_sorted!B237&amp;" –"&amp;ref_dontTouch_sorted!C237)</f>
        <v/>
      </c>
      <c r="E238" s="22" t="str">
        <f>IF(ref_dontTouch_sorted!$K237=0,"",ref_dontTouch_sorted!K237)</f>
        <v/>
      </c>
    </row>
    <row r="239" spans="1:5" ht="15">
      <c r="A239" s="22" t="str">
        <v/>
      </c>
      <c r="B239" s="22" t="str">
        <f ca="1"/>
        <v/>
      </c>
      <c r="C239" s="22" t="str">
        <v/>
      </c>
      <c r="D239" s="22" t="str">
        <f>IF(C239="","",ref_dontTouch_sorted!B238&amp;" –"&amp;ref_dontTouch_sorted!C238)</f>
        <v/>
      </c>
      <c r="E239" s="22" t="str">
        <f>IF(ref_dontTouch_sorted!$K238=0,"",ref_dontTouch_sorted!K238)</f>
        <v/>
      </c>
    </row>
    <row r="240" spans="1:5" ht="15">
      <c r="A240" s="22" t="str">
        <v/>
      </c>
      <c r="B240" s="22" t="str">
        <f ca="1"/>
        <v/>
      </c>
      <c r="C240" s="22" t="str">
        <v/>
      </c>
      <c r="D240" s="22" t="str">
        <f>IF(C240="","",ref_dontTouch_sorted!B239&amp;" –"&amp;ref_dontTouch_sorted!C239)</f>
        <v/>
      </c>
      <c r="E240" s="22" t="str">
        <f>IF(ref_dontTouch_sorted!$K239=0,"",ref_dontTouch_sorted!K239)</f>
        <v/>
      </c>
    </row>
    <row r="241" spans="1:5" ht="15">
      <c r="A241" s="22" t="str">
        <v/>
      </c>
      <c r="B241" s="22" t="str">
        <f ca="1"/>
        <v/>
      </c>
      <c r="C241" s="22" t="str">
        <v/>
      </c>
      <c r="D241" s="22" t="str">
        <f>IF(C241="","",ref_dontTouch_sorted!B240&amp;" –"&amp;ref_dontTouch_sorted!C240)</f>
        <v/>
      </c>
      <c r="E241" s="22" t="str">
        <f>IF(ref_dontTouch_sorted!$K240=0,"",ref_dontTouch_sorted!K240)</f>
        <v/>
      </c>
    </row>
    <row r="242" spans="1:5" ht="15">
      <c r="A242" s="22" t="str">
        <v/>
      </c>
      <c r="B242" s="22" t="str">
        <f ca="1"/>
        <v/>
      </c>
      <c r="C242" s="22" t="str">
        <v/>
      </c>
      <c r="D242" s="22" t="str">
        <f>IF(C242="","",ref_dontTouch_sorted!B241&amp;" –"&amp;ref_dontTouch_sorted!C241)</f>
        <v/>
      </c>
      <c r="E242" s="22" t="str">
        <f>IF(ref_dontTouch_sorted!$K241=0,"",ref_dontTouch_sorted!K241)</f>
        <v/>
      </c>
    </row>
    <row r="243" spans="1:5" ht="15">
      <c r="A243" s="22" t="str">
        <v/>
      </c>
      <c r="B243" s="22" t="str">
        <f ca="1"/>
        <v/>
      </c>
      <c r="C243" s="22" t="str">
        <v/>
      </c>
      <c r="D243" s="22" t="str">
        <f>IF(C243="","",ref_dontTouch_sorted!B242&amp;" –"&amp;ref_dontTouch_sorted!C242)</f>
        <v/>
      </c>
      <c r="E243" s="22" t="str">
        <f>IF(ref_dontTouch_sorted!$K242=0,"",ref_dontTouch_sorted!K242)</f>
        <v/>
      </c>
    </row>
    <row r="244" spans="1:5" ht="15">
      <c r="A244" s="22" t="str">
        <v/>
      </c>
      <c r="B244" s="22" t="str">
        <f ca="1"/>
        <v/>
      </c>
      <c r="C244" s="22" t="str">
        <v/>
      </c>
      <c r="D244" s="22" t="str">
        <f>IF(C244="","",ref_dontTouch_sorted!B243&amp;" –"&amp;ref_dontTouch_sorted!C243)</f>
        <v/>
      </c>
      <c r="E244" s="22" t="str">
        <f>IF(ref_dontTouch_sorted!$K243=0,"",ref_dontTouch_sorted!K243)</f>
        <v/>
      </c>
    </row>
    <row r="245" spans="1:5" ht="15">
      <c r="A245" s="22" t="str">
        <v/>
      </c>
      <c r="B245" s="22" t="str">
        <f ca="1"/>
        <v/>
      </c>
      <c r="C245" s="22" t="str">
        <v/>
      </c>
      <c r="D245" s="22" t="str">
        <f>IF(C245="","",ref_dontTouch_sorted!B244&amp;" –"&amp;ref_dontTouch_sorted!C244)</f>
        <v/>
      </c>
      <c r="E245" s="22" t="str">
        <f>IF(ref_dontTouch_sorted!$K244=0,"",ref_dontTouch_sorted!K244)</f>
        <v/>
      </c>
    </row>
    <row r="246" spans="1:5" ht="15">
      <c r="A246" s="22" t="str">
        <v/>
      </c>
      <c r="B246" s="22" t="str">
        <f ca="1"/>
        <v/>
      </c>
      <c r="C246" s="22" t="str">
        <v/>
      </c>
      <c r="D246" s="22" t="str">
        <f>IF(C246="","",ref_dontTouch_sorted!B245&amp;" –"&amp;ref_dontTouch_sorted!C245)</f>
        <v/>
      </c>
      <c r="E246" s="22" t="str">
        <f>IF(ref_dontTouch_sorted!$K245=0,"",ref_dontTouch_sorted!K245)</f>
        <v/>
      </c>
    </row>
    <row r="247" spans="1:5" ht="15">
      <c r="A247" s="22" t="str">
        <v/>
      </c>
      <c r="B247" s="22" t="str">
        <f ca="1"/>
        <v/>
      </c>
      <c r="C247" s="22" t="str">
        <v/>
      </c>
      <c r="D247" s="22" t="str">
        <f>IF(C247="","",ref_dontTouch_sorted!B246&amp;" –"&amp;ref_dontTouch_sorted!C246)</f>
        <v/>
      </c>
      <c r="E247" s="22" t="str">
        <f>IF(ref_dontTouch_sorted!$K246=0,"",ref_dontTouch_sorted!K246)</f>
        <v/>
      </c>
    </row>
    <row r="248" spans="1:5" ht="15">
      <c r="A248" s="22" t="str">
        <v/>
      </c>
      <c r="B248" s="22" t="str">
        <f ca="1"/>
        <v/>
      </c>
      <c r="C248" s="22" t="str">
        <v/>
      </c>
      <c r="D248" s="22" t="str">
        <f>IF(C248="","",ref_dontTouch_sorted!B247&amp;" –"&amp;ref_dontTouch_sorted!C247)</f>
        <v/>
      </c>
      <c r="E248" s="22" t="str">
        <f>IF(ref_dontTouch_sorted!$K247=0,"",ref_dontTouch_sorted!K247)</f>
        <v/>
      </c>
    </row>
    <row r="249" spans="1:5" ht="15">
      <c r="A249" s="22" t="str">
        <v/>
      </c>
      <c r="B249" s="22" t="str">
        <f ca="1"/>
        <v/>
      </c>
      <c r="C249" s="22" t="str">
        <v/>
      </c>
      <c r="D249" s="22" t="str">
        <f>IF(C249="","",ref_dontTouch_sorted!B248&amp;" –"&amp;ref_dontTouch_sorted!C248)</f>
        <v/>
      </c>
      <c r="E249" s="22" t="str">
        <f>IF(ref_dontTouch_sorted!$K248=0,"",ref_dontTouch_sorted!K248)</f>
        <v/>
      </c>
    </row>
    <row r="250" spans="1:5" ht="15">
      <c r="A250" s="22" t="str">
        <v/>
      </c>
      <c r="B250" s="22" t="str">
        <f ca="1"/>
        <v/>
      </c>
      <c r="C250" s="22" t="str">
        <v/>
      </c>
      <c r="D250" s="22" t="str">
        <f>IF(C250="","",ref_dontTouch_sorted!B249&amp;" –"&amp;ref_dontTouch_sorted!C249)</f>
        <v/>
      </c>
      <c r="E250" s="22" t="str">
        <f>IF(ref_dontTouch_sorted!$K249=0,"",ref_dontTouch_sorted!K249)</f>
        <v/>
      </c>
    </row>
    <row r="251" spans="1:5" ht="15">
      <c r="A251" s="22" t="str">
        <v/>
      </c>
      <c r="B251" s="22" t="str">
        <f ca="1"/>
        <v/>
      </c>
      <c r="C251" s="22" t="str">
        <v/>
      </c>
      <c r="D251" s="22" t="str">
        <f>IF(C251="","",ref_dontTouch_sorted!B250&amp;" –"&amp;ref_dontTouch_sorted!C250)</f>
        <v/>
      </c>
      <c r="E251" s="22" t="str">
        <f>IF(ref_dontTouch_sorted!$K250=0,"",ref_dontTouch_sorted!K250)</f>
        <v/>
      </c>
    </row>
    <row r="252" spans="1:5" ht="15">
      <c r="A252" s="22" t="str">
        <v/>
      </c>
      <c r="B252" s="22" t="str">
        <f ca="1"/>
        <v/>
      </c>
      <c r="C252" s="22" t="str">
        <v/>
      </c>
      <c r="D252" s="22" t="str">
        <f>IF(C252="","",ref_dontTouch_sorted!B251&amp;" –"&amp;ref_dontTouch_sorted!C251)</f>
        <v/>
      </c>
      <c r="E252" s="22" t="str">
        <f>IF(ref_dontTouch_sorted!$K251=0,"",ref_dontTouch_sorted!K251)</f>
        <v/>
      </c>
    </row>
    <row r="253" spans="1:5" ht="15">
      <c r="A253" s="22" t="str">
        <v/>
      </c>
      <c r="B253" s="22" t="str">
        <f ca="1"/>
        <v/>
      </c>
      <c r="C253" s="22" t="str">
        <v/>
      </c>
      <c r="D253" s="22" t="str">
        <f>IF(C253="","",ref_dontTouch_sorted!B252&amp;" –"&amp;ref_dontTouch_sorted!C252)</f>
        <v/>
      </c>
      <c r="E253" s="22" t="str">
        <f>IF(ref_dontTouch_sorted!$K252=0,"",ref_dontTouch_sorted!K252)</f>
        <v/>
      </c>
    </row>
    <row r="254" spans="1:5" ht="15">
      <c r="A254" s="22" t="str">
        <v/>
      </c>
      <c r="B254" s="22" t="str">
        <f ca="1"/>
        <v/>
      </c>
      <c r="C254" s="22" t="str">
        <v/>
      </c>
      <c r="D254" s="22" t="str">
        <f>IF(C254="","",ref_dontTouch_sorted!B253&amp;" –"&amp;ref_dontTouch_sorted!C253)</f>
        <v/>
      </c>
      <c r="E254" s="22" t="str">
        <f>IF(ref_dontTouch_sorted!$K253=0,"",ref_dontTouch_sorted!K253)</f>
        <v/>
      </c>
    </row>
    <row r="255" spans="1:5" ht="15">
      <c r="A255" s="22" t="str">
        <v/>
      </c>
      <c r="B255" s="22" t="str">
        <f ca="1"/>
        <v/>
      </c>
      <c r="C255" s="22" t="str">
        <v/>
      </c>
      <c r="D255" s="22" t="str">
        <f>IF(C255="","",ref_dontTouch_sorted!B254&amp;" –"&amp;ref_dontTouch_sorted!C254)</f>
        <v/>
      </c>
      <c r="E255" s="22" t="str">
        <f>IF(ref_dontTouch_sorted!$K254=0,"",ref_dontTouch_sorted!K254)</f>
        <v/>
      </c>
    </row>
    <row r="256" spans="1:5" ht="15">
      <c r="A256" s="22" t="str">
        <v/>
      </c>
      <c r="B256" s="22" t="str">
        <f ca="1"/>
        <v/>
      </c>
      <c r="C256" s="22" t="str">
        <v/>
      </c>
      <c r="D256" s="22" t="str">
        <f>IF(C256="","",ref_dontTouch_sorted!B255&amp;" –"&amp;ref_dontTouch_sorted!C255)</f>
        <v/>
      </c>
      <c r="E256" s="22" t="str">
        <f>IF(ref_dontTouch_sorted!$K255=0,"",ref_dontTouch_sorted!K255)</f>
        <v/>
      </c>
    </row>
    <row r="257" spans="1:5" ht="15">
      <c r="A257" s="22" t="str">
        <v/>
      </c>
      <c r="B257" s="22" t="str">
        <f ca="1"/>
        <v/>
      </c>
      <c r="C257" s="22" t="str">
        <v/>
      </c>
      <c r="D257" s="22" t="str">
        <f>IF(C257="","",ref_dontTouch_sorted!B256&amp;" –"&amp;ref_dontTouch_sorted!C256)</f>
        <v/>
      </c>
      <c r="E257" s="22" t="str">
        <f>IF(ref_dontTouch_sorted!$K256=0,"",ref_dontTouch_sorted!K256)</f>
        <v/>
      </c>
    </row>
    <row r="258" spans="1:5" ht="15">
      <c r="A258" s="22" t="str">
        <v/>
      </c>
      <c r="B258" s="22" t="str">
        <f ca="1"/>
        <v/>
      </c>
      <c r="C258" s="22" t="str">
        <v/>
      </c>
      <c r="D258" s="22" t="str">
        <f>IF(C258="","",ref_dontTouch_sorted!B257&amp;" –"&amp;ref_dontTouch_sorted!C257)</f>
        <v/>
      </c>
      <c r="E258" s="22" t="str">
        <f>IF(ref_dontTouch_sorted!$K257=0,"",ref_dontTouch_sorted!K257)</f>
        <v/>
      </c>
    </row>
    <row r="259" spans="1:5" ht="15">
      <c r="A259" s="22" t="str">
        <v/>
      </c>
      <c r="B259" s="22" t="str">
        <f ca="1"/>
        <v/>
      </c>
      <c r="C259" s="22" t="str">
        <v/>
      </c>
      <c r="D259" s="22" t="str">
        <f>IF(C259="","",ref_dontTouch_sorted!B258&amp;" –"&amp;ref_dontTouch_sorted!C258)</f>
        <v/>
      </c>
      <c r="E259" s="22" t="str">
        <f>IF(ref_dontTouch_sorted!$K258=0,"",ref_dontTouch_sorted!K258)</f>
        <v/>
      </c>
    </row>
    <row r="260" spans="1:5" ht="15">
      <c r="A260" s="22" t="str">
        <v/>
      </c>
      <c r="B260" s="22" t="str">
        <f ca="1"/>
        <v/>
      </c>
      <c r="C260" s="22" t="str">
        <v/>
      </c>
      <c r="D260" s="22" t="str">
        <f>IF(C260="","",ref_dontTouch_sorted!B259&amp;" –"&amp;ref_dontTouch_sorted!C259)</f>
        <v/>
      </c>
      <c r="E260" s="22" t="str">
        <f>IF(ref_dontTouch_sorted!$K259=0,"",ref_dontTouch_sorted!K259)</f>
        <v/>
      </c>
    </row>
    <row r="261" spans="1:5" ht="15">
      <c r="A261" s="22" t="str">
        <v/>
      </c>
      <c r="B261" s="22" t="str">
        <f ca="1"/>
        <v/>
      </c>
      <c r="C261" s="22" t="str">
        <v/>
      </c>
      <c r="D261" s="22" t="str">
        <f>IF(C261="","",ref_dontTouch_sorted!B260&amp;" –"&amp;ref_dontTouch_sorted!C260)</f>
        <v/>
      </c>
      <c r="E261" s="22" t="str">
        <f>IF(ref_dontTouch_sorted!$K260=0,"",ref_dontTouch_sorted!K260)</f>
        <v/>
      </c>
    </row>
    <row r="262" spans="1:5" ht="15">
      <c r="A262" s="22" t="str">
        <v/>
      </c>
      <c r="B262" s="22" t="str">
        <f ca="1"/>
        <v/>
      </c>
      <c r="C262" s="22" t="str">
        <v/>
      </c>
      <c r="D262" s="22" t="str">
        <f>IF(C262="","",ref_dontTouch_sorted!B261&amp;" –"&amp;ref_dontTouch_sorted!C261)</f>
        <v/>
      </c>
      <c r="E262" s="22" t="str">
        <f>IF(ref_dontTouch_sorted!$K261=0,"",ref_dontTouch_sorted!K261)</f>
        <v/>
      </c>
    </row>
    <row r="263" spans="1:5" ht="15">
      <c r="A263" s="22" t="str">
        <v/>
      </c>
      <c r="B263" s="22" t="str">
        <f ca="1"/>
        <v/>
      </c>
      <c r="C263" s="22" t="str">
        <v/>
      </c>
      <c r="D263" s="22" t="str">
        <f>IF(C263="","",ref_dontTouch_sorted!B262&amp;" –"&amp;ref_dontTouch_sorted!C262)</f>
        <v/>
      </c>
      <c r="E263" s="22" t="str">
        <f>IF(ref_dontTouch_sorted!$K262=0,"",ref_dontTouch_sorted!K262)</f>
        <v/>
      </c>
    </row>
    <row r="264" spans="1:5" ht="15">
      <c r="A264" s="22" t="str">
        <v/>
      </c>
      <c r="B264" s="22" t="str">
        <f ca="1"/>
        <v/>
      </c>
      <c r="C264" s="22" t="str">
        <v/>
      </c>
      <c r="D264" s="22" t="str">
        <f>IF(C264="","",ref_dontTouch_sorted!B263&amp;" –"&amp;ref_dontTouch_sorted!C263)</f>
        <v/>
      </c>
      <c r="E264" s="22" t="str">
        <f>IF(ref_dontTouch_sorted!$K263=0,"",ref_dontTouch_sorted!K263)</f>
        <v/>
      </c>
    </row>
    <row r="265" spans="1:5" ht="15">
      <c r="A265" s="22" t="str">
        <v/>
      </c>
      <c r="B265" s="22" t="str">
        <f ca="1"/>
        <v/>
      </c>
      <c r="C265" s="22" t="str">
        <v/>
      </c>
      <c r="D265" s="22" t="str">
        <f>IF(C265="","",ref_dontTouch_sorted!B264&amp;" –"&amp;ref_dontTouch_sorted!C264)</f>
        <v/>
      </c>
      <c r="E265" s="22" t="str">
        <f>IF(ref_dontTouch_sorted!$K264=0,"",ref_dontTouch_sorted!K264)</f>
        <v/>
      </c>
    </row>
    <row r="266" spans="1:5" ht="15">
      <c r="A266" s="22" t="str">
        <v/>
      </c>
      <c r="B266" s="22" t="str">
        <f ca="1"/>
        <v/>
      </c>
      <c r="C266" s="22" t="str">
        <v/>
      </c>
      <c r="D266" s="22" t="str">
        <f>IF(C266="","",ref_dontTouch_sorted!B265&amp;" –"&amp;ref_dontTouch_sorted!C265)</f>
        <v/>
      </c>
      <c r="E266" s="22" t="str">
        <f>IF(ref_dontTouch_sorted!$K265=0,"",ref_dontTouch_sorted!K265)</f>
        <v/>
      </c>
    </row>
    <row r="267" spans="1:5" ht="15">
      <c r="A267" s="22" t="str">
        <v/>
      </c>
      <c r="B267" s="22" t="str">
        <f ca="1"/>
        <v/>
      </c>
      <c r="C267" s="22" t="str">
        <v/>
      </c>
      <c r="D267" s="22" t="str">
        <f>IF(C267="","",ref_dontTouch_sorted!B266&amp;" –"&amp;ref_dontTouch_sorted!C266)</f>
        <v/>
      </c>
      <c r="E267" s="22" t="str">
        <f>IF(ref_dontTouch_sorted!$K266=0,"",ref_dontTouch_sorted!K266)</f>
        <v/>
      </c>
    </row>
    <row r="268" spans="1:5" ht="15">
      <c r="A268" s="22" t="str">
        <v/>
      </c>
      <c r="B268" s="22" t="str">
        <f ca="1"/>
        <v/>
      </c>
      <c r="C268" s="22" t="str">
        <v/>
      </c>
      <c r="D268" s="22" t="str">
        <f>IF(C268="","",ref_dontTouch_sorted!B267&amp;" –"&amp;ref_dontTouch_sorted!C267)</f>
        <v/>
      </c>
      <c r="E268" s="22" t="str">
        <f>IF(ref_dontTouch_sorted!$K267=0,"",ref_dontTouch_sorted!K267)</f>
        <v/>
      </c>
    </row>
    <row r="269" spans="1:5" ht="15">
      <c r="A269" s="22" t="str">
        <v/>
      </c>
      <c r="B269" s="22" t="str">
        <f ca="1"/>
        <v/>
      </c>
      <c r="C269" s="22" t="str">
        <v/>
      </c>
      <c r="D269" s="22" t="str">
        <f>IF(C269="","",ref_dontTouch_sorted!B268&amp;" –"&amp;ref_dontTouch_sorted!C268)</f>
        <v/>
      </c>
      <c r="E269" s="22" t="str">
        <f>IF(ref_dontTouch_sorted!$K268=0,"",ref_dontTouch_sorted!K268)</f>
        <v/>
      </c>
    </row>
    <row r="270" spans="1:5" ht="15">
      <c r="A270" s="22" t="str">
        <v/>
      </c>
      <c r="B270" s="22" t="str">
        <f ca="1"/>
        <v/>
      </c>
      <c r="C270" s="22" t="str">
        <v/>
      </c>
      <c r="D270" s="22" t="str">
        <f>IF(C270="","",ref_dontTouch_sorted!B269&amp;" –"&amp;ref_dontTouch_sorted!C269)</f>
        <v/>
      </c>
      <c r="E270" s="22" t="str">
        <f>IF(ref_dontTouch_sorted!$K269=0,"",ref_dontTouch_sorted!K269)</f>
        <v/>
      </c>
    </row>
    <row r="271" spans="1:5" ht="15">
      <c r="A271" s="22" t="str">
        <v/>
      </c>
      <c r="B271" s="22" t="str">
        <f ca="1"/>
        <v/>
      </c>
      <c r="C271" s="22" t="str">
        <v/>
      </c>
      <c r="D271" s="22" t="str">
        <f>IF(C271="","",ref_dontTouch_sorted!B270&amp;" –"&amp;ref_dontTouch_sorted!C270)</f>
        <v/>
      </c>
      <c r="E271" s="22" t="str">
        <f>IF(ref_dontTouch_sorted!$K270=0,"",ref_dontTouch_sorted!K270)</f>
        <v/>
      </c>
    </row>
    <row r="272" spans="1:5" ht="15">
      <c r="A272" s="22" t="str">
        <v/>
      </c>
      <c r="B272" s="22" t="str">
        <f ca="1"/>
        <v/>
      </c>
      <c r="C272" s="22" t="str">
        <v/>
      </c>
      <c r="D272" s="22" t="str">
        <f>IF(C272="","",ref_dontTouch_sorted!B271&amp;" –"&amp;ref_dontTouch_sorted!C271)</f>
        <v/>
      </c>
      <c r="E272" s="22" t="str">
        <f>IF(ref_dontTouch_sorted!$K271=0,"",ref_dontTouch_sorted!K271)</f>
        <v/>
      </c>
    </row>
    <row r="273" spans="1:5" ht="15">
      <c r="A273" s="22" t="str">
        <v/>
      </c>
      <c r="B273" s="22" t="str">
        <f ca="1"/>
        <v/>
      </c>
      <c r="C273" s="22" t="str">
        <v/>
      </c>
      <c r="D273" s="22" t="str">
        <f>IF(C273="","",ref_dontTouch_sorted!B272&amp;" –"&amp;ref_dontTouch_sorted!C272)</f>
        <v/>
      </c>
      <c r="E273" s="22" t="str">
        <f>IF(ref_dontTouch_sorted!$K272=0,"",ref_dontTouch_sorted!K272)</f>
        <v/>
      </c>
    </row>
    <row r="274" spans="1:5" ht="15">
      <c r="A274" s="22" t="str">
        <v/>
      </c>
      <c r="B274" s="22" t="str">
        <f ca="1"/>
        <v/>
      </c>
      <c r="C274" s="22" t="str">
        <v/>
      </c>
      <c r="D274" s="22" t="str">
        <f>IF(C274="","",ref_dontTouch_sorted!B273&amp;" –"&amp;ref_dontTouch_sorted!C273)</f>
        <v/>
      </c>
      <c r="E274" s="22" t="str">
        <f>IF(ref_dontTouch_sorted!$K273=0,"",ref_dontTouch_sorted!K273)</f>
        <v/>
      </c>
    </row>
    <row r="275" spans="1:5" ht="15">
      <c r="A275" s="22" t="str">
        <v/>
      </c>
      <c r="B275" s="22" t="str">
        <f ca="1"/>
        <v/>
      </c>
      <c r="C275" s="22" t="str">
        <v/>
      </c>
      <c r="D275" s="22" t="str">
        <f>IF(C275="","",ref_dontTouch_sorted!B274&amp;" –"&amp;ref_dontTouch_sorted!C274)</f>
        <v/>
      </c>
      <c r="E275" s="22" t="str">
        <f>IF(ref_dontTouch_sorted!$K274=0,"",ref_dontTouch_sorted!K274)</f>
        <v/>
      </c>
    </row>
    <row r="276" spans="1:5" ht="15">
      <c r="A276" s="22" t="str">
        <v/>
      </c>
      <c r="B276" s="22" t="str">
        <f ca="1"/>
        <v/>
      </c>
      <c r="C276" s="22" t="str">
        <v/>
      </c>
      <c r="D276" s="22" t="str">
        <f>IF(C276="","",ref_dontTouch_sorted!B275&amp;" –"&amp;ref_dontTouch_sorted!C275)</f>
        <v/>
      </c>
      <c r="E276" s="22" t="str">
        <f>IF(ref_dontTouch_sorted!$K275=0,"",ref_dontTouch_sorted!K275)</f>
        <v/>
      </c>
    </row>
    <row r="277" spans="1:5" ht="15">
      <c r="A277" s="22" t="str">
        <v/>
      </c>
      <c r="B277" s="22" t="str">
        <f ca="1"/>
        <v/>
      </c>
      <c r="C277" s="22" t="str">
        <v/>
      </c>
      <c r="D277" s="22" t="str">
        <f>IF(C277="","",ref_dontTouch_sorted!B276&amp;" –"&amp;ref_dontTouch_sorted!C276)</f>
        <v/>
      </c>
      <c r="E277" s="22" t="str">
        <f>IF(ref_dontTouch_sorted!$K276=0,"",ref_dontTouch_sorted!K276)</f>
        <v/>
      </c>
    </row>
    <row r="278" spans="1:5" ht="15">
      <c r="A278" s="22" t="str">
        <v/>
      </c>
      <c r="B278" s="22" t="str">
        <f ca="1"/>
        <v/>
      </c>
      <c r="C278" s="22" t="str">
        <v/>
      </c>
      <c r="D278" s="22" t="str">
        <f>IF(C278="","",ref_dontTouch_sorted!B277&amp;" –"&amp;ref_dontTouch_sorted!C277)</f>
        <v/>
      </c>
      <c r="E278" s="22" t="str">
        <f>IF(ref_dontTouch_sorted!$K277=0,"",ref_dontTouch_sorted!K277)</f>
        <v/>
      </c>
    </row>
    <row r="279" spans="1:5" ht="15">
      <c r="A279" s="22" t="str">
        <v/>
      </c>
      <c r="B279" s="22" t="str">
        <f ca="1"/>
        <v/>
      </c>
      <c r="C279" s="22" t="str">
        <v/>
      </c>
      <c r="D279" s="22" t="str">
        <f>IF(C279="","",ref_dontTouch_sorted!B278&amp;" –"&amp;ref_dontTouch_sorted!C278)</f>
        <v/>
      </c>
      <c r="E279" s="22" t="str">
        <f>IF(ref_dontTouch_sorted!$K278=0,"",ref_dontTouch_sorted!K278)</f>
        <v/>
      </c>
    </row>
    <row r="280" spans="1:5" ht="15">
      <c r="A280" s="22" t="str">
        <v/>
      </c>
      <c r="B280" s="22" t="str">
        <f ca="1"/>
        <v/>
      </c>
      <c r="C280" s="22" t="str">
        <v/>
      </c>
      <c r="D280" s="22" t="str">
        <f>IF(C280="","",ref_dontTouch_sorted!B279&amp;" –"&amp;ref_dontTouch_sorted!C279)</f>
        <v/>
      </c>
      <c r="E280" s="22" t="str">
        <f>IF(ref_dontTouch_sorted!$K279=0,"",ref_dontTouch_sorted!K279)</f>
        <v/>
      </c>
    </row>
    <row r="281" spans="1:5" ht="15">
      <c r="A281" s="22" t="str">
        <v/>
      </c>
      <c r="B281" s="22" t="str">
        <f ca="1"/>
        <v/>
      </c>
      <c r="C281" s="22" t="str">
        <v/>
      </c>
      <c r="D281" s="22" t="str">
        <f>IF(C281="","",ref_dontTouch_sorted!B280&amp;" –"&amp;ref_dontTouch_sorted!C280)</f>
        <v/>
      </c>
      <c r="E281" s="22" t="str">
        <f>IF(ref_dontTouch_sorted!$K280=0,"",ref_dontTouch_sorted!K280)</f>
        <v/>
      </c>
    </row>
    <row r="282" spans="1:5" ht="15">
      <c r="A282" s="22" t="str">
        <v/>
      </c>
      <c r="B282" s="22" t="str">
        <f ca="1"/>
        <v/>
      </c>
      <c r="C282" s="22" t="str">
        <v/>
      </c>
      <c r="D282" s="22" t="str">
        <f>IF(C282="","",ref_dontTouch_sorted!B281&amp;" –"&amp;ref_dontTouch_sorted!C281)</f>
        <v/>
      </c>
      <c r="E282" s="22" t="str">
        <f>IF(ref_dontTouch_sorted!$K281=0,"",ref_dontTouch_sorted!K281)</f>
        <v/>
      </c>
    </row>
    <row r="283" spans="1:5" ht="15">
      <c r="A283" s="22" t="str">
        <v/>
      </c>
      <c r="B283" s="22" t="str">
        <f ca="1"/>
        <v/>
      </c>
      <c r="C283" s="22" t="str">
        <v/>
      </c>
      <c r="D283" s="22" t="str">
        <f>IF(C283="","",ref_dontTouch_sorted!B282&amp;" –"&amp;ref_dontTouch_sorted!C282)</f>
        <v/>
      </c>
      <c r="E283" s="22" t="str">
        <f>IF(ref_dontTouch_sorted!$K282=0,"",ref_dontTouch_sorted!K282)</f>
        <v/>
      </c>
    </row>
    <row r="284" spans="1:5" ht="15">
      <c r="A284" s="22" t="str">
        <v/>
      </c>
      <c r="B284" s="22" t="str">
        <f ca="1"/>
        <v/>
      </c>
      <c r="C284" s="22" t="str">
        <v/>
      </c>
      <c r="D284" s="22" t="str">
        <f>IF(C284="","",ref_dontTouch_sorted!B283&amp;" –"&amp;ref_dontTouch_sorted!C283)</f>
        <v/>
      </c>
      <c r="E284" s="22" t="str">
        <f>IF(ref_dontTouch_sorted!$K283=0,"",ref_dontTouch_sorted!K283)</f>
        <v/>
      </c>
    </row>
    <row r="285" spans="1:5" ht="15">
      <c r="A285" s="22" t="str">
        <v/>
      </c>
      <c r="B285" s="22" t="str">
        <f ca="1"/>
        <v/>
      </c>
      <c r="C285" s="22" t="str">
        <v/>
      </c>
      <c r="D285" s="22" t="str">
        <f>IF(C285="","",ref_dontTouch_sorted!B284&amp;" –"&amp;ref_dontTouch_sorted!C284)</f>
        <v/>
      </c>
      <c r="E285" s="22" t="str">
        <f>IF(ref_dontTouch_sorted!$K284=0,"",ref_dontTouch_sorted!K284)</f>
        <v/>
      </c>
    </row>
    <row r="286" spans="1:5" ht="15">
      <c r="A286" s="22" t="str">
        <v/>
      </c>
      <c r="B286" s="22" t="str">
        <f ca="1"/>
        <v/>
      </c>
      <c r="C286" s="22" t="str">
        <v/>
      </c>
      <c r="D286" s="22" t="str">
        <f>IF(C286="","",ref_dontTouch_sorted!B285&amp;" –"&amp;ref_dontTouch_sorted!C285)</f>
        <v/>
      </c>
      <c r="E286" s="22" t="str">
        <f>IF(ref_dontTouch_sorted!$K285=0,"",ref_dontTouch_sorted!K285)</f>
        <v/>
      </c>
    </row>
    <row r="287" spans="1:5" ht="15">
      <c r="A287" s="22" t="str">
        <v/>
      </c>
      <c r="B287" s="22" t="str">
        <f ca="1"/>
        <v/>
      </c>
      <c r="C287" s="22" t="str">
        <v/>
      </c>
      <c r="D287" s="22" t="str">
        <f>IF(C287="","",ref_dontTouch_sorted!B286&amp;" –"&amp;ref_dontTouch_sorted!C286)</f>
        <v/>
      </c>
      <c r="E287" s="22" t="str">
        <f>IF(ref_dontTouch_sorted!$K286=0,"",ref_dontTouch_sorted!K286)</f>
        <v/>
      </c>
    </row>
    <row r="288" spans="1:5" ht="15">
      <c r="A288" s="22" t="str">
        <v/>
      </c>
      <c r="B288" s="22" t="str">
        <f ca="1"/>
        <v/>
      </c>
      <c r="C288" s="22" t="str">
        <v/>
      </c>
      <c r="D288" s="22" t="str">
        <f>IF(C288="","",ref_dontTouch_sorted!B287&amp;" –"&amp;ref_dontTouch_sorted!C287)</f>
        <v/>
      </c>
      <c r="E288" s="22" t="str">
        <f>IF(ref_dontTouch_sorted!$K287=0,"",ref_dontTouch_sorted!K287)</f>
        <v/>
      </c>
    </row>
    <row r="289" spans="1:5" ht="15">
      <c r="A289" s="22" t="str">
        <v/>
      </c>
      <c r="B289" s="22" t="str">
        <f ca="1"/>
        <v/>
      </c>
      <c r="C289" s="22" t="str">
        <v/>
      </c>
      <c r="D289" s="22" t="str">
        <f>IF(C289="","",ref_dontTouch_sorted!B288&amp;" –"&amp;ref_dontTouch_sorted!C288)</f>
        <v/>
      </c>
      <c r="E289" s="22" t="str">
        <f>IF(ref_dontTouch_sorted!$K288=0,"",ref_dontTouch_sorted!K288)</f>
        <v/>
      </c>
    </row>
    <row r="290" spans="1:5" ht="15">
      <c r="A290" s="22" t="str">
        <v/>
      </c>
      <c r="B290" s="22" t="str">
        <f ca="1"/>
        <v/>
      </c>
      <c r="C290" s="22" t="str">
        <v/>
      </c>
      <c r="D290" s="22" t="str">
        <f>IF(C290="","",ref_dontTouch_sorted!B289&amp;" –"&amp;ref_dontTouch_sorted!C289)</f>
        <v/>
      </c>
      <c r="E290" s="22" t="str">
        <f>IF(ref_dontTouch_sorted!$K289=0,"",ref_dontTouch_sorted!K289)</f>
        <v/>
      </c>
    </row>
    <row r="291" spans="1:5" ht="15">
      <c r="A291" s="22" t="str">
        <v/>
      </c>
      <c r="B291" s="22" t="str">
        <f ca="1"/>
        <v/>
      </c>
      <c r="C291" s="22" t="str">
        <v/>
      </c>
      <c r="D291" s="22" t="str">
        <f>IF(C291="","",ref_dontTouch_sorted!B290&amp;" –"&amp;ref_dontTouch_sorted!C290)</f>
        <v/>
      </c>
      <c r="E291" s="22" t="str">
        <f>IF(ref_dontTouch_sorted!$K290=0,"",ref_dontTouch_sorted!K290)</f>
        <v/>
      </c>
    </row>
    <row r="292" spans="1:5" ht="15">
      <c r="A292" s="22" t="str">
        <v/>
      </c>
      <c r="B292" s="22" t="str">
        <f ca="1"/>
        <v/>
      </c>
      <c r="C292" s="22" t="str">
        <v/>
      </c>
      <c r="D292" s="22" t="str">
        <f>IF(C292="","",ref_dontTouch_sorted!B291&amp;" –"&amp;ref_dontTouch_sorted!C291)</f>
        <v/>
      </c>
      <c r="E292" s="22" t="str">
        <f>IF(ref_dontTouch_sorted!$K291=0,"",ref_dontTouch_sorted!K291)</f>
        <v/>
      </c>
    </row>
    <row r="293" spans="1:5" ht="15">
      <c r="A293" s="22" t="str">
        <v/>
      </c>
      <c r="B293" s="22" t="str">
        <f ca="1"/>
        <v/>
      </c>
      <c r="C293" s="22" t="str">
        <v/>
      </c>
      <c r="D293" s="22" t="str">
        <f>IF(C293="","",ref_dontTouch_sorted!B292&amp;" –"&amp;ref_dontTouch_sorted!C292)</f>
        <v/>
      </c>
      <c r="E293" s="22" t="str">
        <f>IF(ref_dontTouch_sorted!$K292=0,"",ref_dontTouch_sorted!K292)</f>
        <v/>
      </c>
    </row>
    <row r="294" spans="1:5" ht="15">
      <c r="A294" s="22" t="str">
        <v/>
      </c>
      <c r="B294" s="22" t="str">
        <f ca="1"/>
        <v/>
      </c>
      <c r="C294" s="22" t="str">
        <v/>
      </c>
      <c r="D294" s="22" t="str">
        <f>IF(C294="","",ref_dontTouch_sorted!B293&amp;" –"&amp;ref_dontTouch_sorted!C293)</f>
        <v/>
      </c>
      <c r="E294" s="22" t="str">
        <f>IF(ref_dontTouch_sorted!$K293=0,"",ref_dontTouch_sorted!K293)</f>
        <v/>
      </c>
    </row>
    <row r="295" spans="1:5" ht="15">
      <c r="A295" s="22" t="str">
        <v/>
      </c>
      <c r="B295" s="22" t="str">
        <f ca="1"/>
        <v/>
      </c>
      <c r="C295" s="22" t="str">
        <v/>
      </c>
      <c r="D295" s="22" t="str">
        <f>IF(C295="","",ref_dontTouch_sorted!B294&amp;" –"&amp;ref_dontTouch_sorted!C294)</f>
        <v/>
      </c>
      <c r="E295" s="22" t="str">
        <f>IF(ref_dontTouch_sorted!$K294=0,"",ref_dontTouch_sorted!K294)</f>
        <v/>
      </c>
    </row>
    <row r="296" spans="1:5" ht="15">
      <c r="A296" s="22" t="str">
        <v/>
      </c>
      <c r="B296" s="22" t="str">
        <f ca="1"/>
        <v/>
      </c>
      <c r="C296" s="22" t="str">
        <v/>
      </c>
      <c r="D296" s="22" t="str">
        <f>IF(C296="","",ref_dontTouch_sorted!B295&amp;" –"&amp;ref_dontTouch_sorted!C295)</f>
        <v/>
      </c>
      <c r="E296" s="22" t="str">
        <f>IF(ref_dontTouch_sorted!$K295=0,"",ref_dontTouch_sorted!K295)</f>
        <v/>
      </c>
    </row>
    <row r="297" spans="1:5" ht="15">
      <c r="A297" s="22" t="str">
        <v/>
      </c>
      <c r="B297" s="22" t="str">
        <f ca="1"/>
        <v/>
      </c>
      <c r="C297" s="22" t="str">
        <v/>
      </c>
      <c r="D297" s="22" t="str">
        <f>IF(C297="","",ref_dontTouch_sorted!B296&amp;" –"&amp;ref_dontTouch_sorted!C296)</f>
        <v/>
      </c>
      <c r="E297" s="22" t="str">
        <f>IF(ref_dontTouch_sorted!$K296=0,"",ref_dontTouch_sorted!K296)</f>
        <v/>
      </c>
    </row>
    <row r="298" spans="1:5" ht="15">
      <c r="A298" s="22" t="str">
        <v/>
      </c>
      <c r="B298" s="22" t="str">
        <f ca="1"/>
        <v/>
      </c>
      <c r="C298" s="22" t="str">
        <v/>
      </c>
      <c r="D298" s="22" t="str">
        <f>IF(C298="","",ref_dontTouch_sorted!B297&amp;" –"&amp;ref_dontTouch_sorted!C297)</f>
        <v/>
      </c>
      <c r="E298" s="22" t="str">
        <f>IF(ref_dontTouch_sorted!$K297=0,"",ref_dontTouch_sorted!K297)</f>
        <v/>
      </c>
    </row>
    <row r="299" spans="1:5" ht="15">
      <c r="A299" s="22" t="str">
        <v/>
      </c>
      <c r="B299" s="22" t="str">
        <f ca="1"/>
        <v/>
      </c>
      <c r="C299" s="22" t="str">
        <v/>
      </c>
      <c r="D299" s="22" t="str">
        <f>IF(C299="","",ref_dontTouch_sorted!B298&amp;" –"&amp;ref_dontTouch_sorted!C298)</f>
        <v/>
      </c>
      <c r="E299" s="22" t="str">
        <f>IF(ref_dontTouch_sorted!$K298=0,"",ref_dontTouch_sorted!K298)</f>
        <v/>
      </c>
    </row>
    <row r="300" spans="1:5" ht="15">
      <c r="A300" s="22" t="str">
        <v/>
      </c>
      <c r="B300" s="22" t="str">
        <f ca="1"/>
        <v/>
      </c>
      <c r="C300" s="22" t="str">
        <v/>
      </c>
      <c r="D300" s="22" t="str">
        <f>IF(C300="","",ref_dontTouch_sorted!B299&amp;" –"&amp;ref_dontTouch_sorted!C299)</f>
        <v/>
      </c>
      <c r="E300" s="22" t="str">
        <f>IF(ref_dontTouch_sorted!$K299=0,"",ref_dontTouch_sorted!K299)</f>
        <v/>
      </c>
    </row>
    <row r="301" spans="1:5" ht="15">
      <c r="A301" s="22" t="str">
        <v/>
      </c>
      <c r="B301" s="22" t="str">
        <f ca="1"/>
        <v/>
      </c>
      <c r="C301" s="22" t="str">
        <v/>
      </c>
      <c r="D301" s="22" t="str">
        <f>IF(C301="","",ref_dontTouch_sorted!B300&amp;" –"&amp;ref_dontTouch_sorted!C300)</f>
        <v/>
      </c>
      <c r="E301" s="22" t="str">
        <f>IF(ref_dontTouch_sorted!$K300=0,"",ref_dontTouch_sorted!K300)</f>
        <v/>
      </c>
    </row>
    <row r="302" spans="1:5" ht="15">
      <c r="A302" s="22" t="str">
        <v/>
      </c>
      <c r="B302" s="22" t="str">
        <f ca="1"/>
        <v/>
      </c>
      <c r="C302" s="22" t="str">
        <v/>
      </c>
      <c r="D302" s="22" t="str">
        <f>IF(C302="","",ref_dontTouch_sorted!B301&amp;" –"&amp;ref_dontTouch_sorted!C301)</f>
        <v/>
      </c>
      <c r="E302" s="22" t="str">
        <f>IF(ref_dontTouch_sorted!$K301=0,"",ref_dontTouch_sorted!K301)</f>
        <v/>
      </c>
    </row>
    <row r="303" spans="1:5" ht="15">
      <c r="A303" s="22" t="str">
        <v/>
      </c>
      <c r="B303" s="22" t="str">
        <f ca="1"/>
        <v/>
      </c>
      <c r="C303" s="22" t="str">
        <v/>
      </c>
      <c r="D303" s="22" t="str">
        <f>IF(C303="","",ref_dontTouch_sorted!B302&amp;" –"&amp;ref_dontTouch_sorted!C302)</f>
        <v/>
      </c>
      <c r="E303" s="22" t="str">
        <f>IF(ref_dontTouch_sorted!$K302=0,"",ref_dontTouch_sorted!K302)</f>
        <v/>
      </c>
    </row>
    <row r="304" spans="1:5" ht="15">
      <c r="A304" s="22" t="str">
        <v/>
      </c>
      <c r="B304" s="22" t="str">
        <f ca="1"/>
        <v/>
      </c>
      <c r="C304" s="22" t="str">
        <v/>
      </c>
      <c r="D304" s="22" t="str">
        <f>IF(C304="","",ref_dontTouch_sorted!B303&amp;" –"&amp;ref_dontTouch_sorted!C303)</f>
        <v/>
      </c>
      <c r="E304" s="22" t="str">
        <f>IF(ref_dontTouch_sorted!$K303=0,"",ref_dontTouch_sorted!K303)</f>
        <v/>
      </c>
    </row>
    <row r="305" spans="1:5" ht="15">
      <c r="A305" s="22" t="str">
        <v/>
      </c>
      <c r="B305" s="22" t="str">
        <f ca="1"/>
        <v/>
      </c>
      <c r="C305" s="22" t="str">
        <v/>
      </c>
      <c r="D305" s="22" t="str">
        <f>IF(C305="","",ref_dontTouch_sorted!B304&amp;" –"&amp;ref_dontTouch_sorted!C304)</f>
        <v/>
      </c>
      <c r="E305" s="22" t="str">
        <f>IF(ref_dontTouch_sorted!$K304=0,"",ref_dontTouch_sorted!K304)</f>
        <v/>
      </c>
    </row>
    <row r="306" spans="1:5" ht="15">
      <c r="A306" s="22" t="str">
        <v/>
      </c>
      <c r="B306" s="22" t="str">
        <f ca="1"/>
        <v/>
      </c>
      <c r="C306" s="22" t="str">
        <v/>
      </c>
      <c r="D306" s="22" t="str">
        <f>IF(C306="","",ref_dontTouch_sorted!B305&amp;" –"&amp;ref_dontTouch_sorted!C305)</f>
        <v/>
      </c>
      <c r="E306" s="22" t="str">
        <f>IF(ref_dontTouch_sorted!$K305=0,"",ref_dontTouch_sorted!K305)</f>
        <v/>
      </c>
    </row>
    <row r="307" spans="1:5" ht="15">
      <c r="A307" s="22" t="str">
        <v/>
      </c>
      <c r="B307" s="22" t="str">
        <f ca="1"/>
        <v/>
      </c>
      <c r="C307" s="22" t="str">
        <v/>
      </c>
      <c r="D307" s="22" t="str">
        <f>IF(C307="","",ref_dontTouch_sorted!B306&amp;" –"&amp;ref_dontTouch_sorted!C306)</f>
        <v/>
      </c>
      <c r="E307" s="22" t="str">
        <f>IF(ref_dontTouch_sorted!$K306=0,"",ref_dontTouch_sorted!K306)</f>
        <v/>
      </c>
    </row>
    <row r="308" spans="1:5" ht="15">
      <c r="A308" s="22" t="str">
        <v/>
      </c>
      <c r="B308" s="22" t="str">
        <f ca="1"/>
        <v/>
      </c>
      <c r="C308" s="22" t="str">
        <v/>
      </c>
      <c r="D308" s="22" t="str">
        <f>IF(C308="","",ref_dontTouch_sorted!B307&amp;" –"&amp;ref_dontTouch_sorted!C307)</f>
        <v/>
      </c>
      <c r="E308" s="22" t="str">
        <f>IF(ref_dontTouch_sorted!$K307=0,"",ref_dontTouch_sorted!K307)</f>
        <v/>
      </c>
    </row>
    <row r="309" spans="1:5" ht="15">
      <c r="A309" s="22" t="str">
        <v/>
      </c>
      <c r="B309" s="22" t="str">
        <f ca="1"/>
        <v/>
      </c>
      <c r="C309" s="22" t="str">
        <v/>
      </c>
      <c r="D309" s="22" t="str">
        <f>IF(C309="","",ref_dontTouch_sorted!B308&amp;" –"&amp;ref_dontTouch_sorted!C308)</f>
        <v/>
      </c>
      <c r="E309" s="22" t="str">
        <f>IF(ref_dontTouch_sorted!$K308=0,"",ref_dontTouch_sorted!K308)</f>
        <v/>
      </c>
    </row>
    <row r="310" spans="1:5" ht="15">
      <c r="A310" s="22" t="str">
        <v/>
      </c>
      <c r="B310" s="22" t="str">
        <f ca="1"/>
        <v/>
      </c>
      <c r="C310" s="22" t="str">
        <v/>
      </c>
      <c r="D310" s="22" t="str">
        <f>IF(C310="","",ref_dontTouch_sorted!B309&amp;" –"&amp;ref_dontTouch_sorted!C309)</f>
        <v/>
      </c>
      <c r="E310" s="22" t="str">
        <f>IF(ref_dontTouch_sorted!$K309=0,"",ref_dontTouch_sorted!K309)</f>
        <v/>
      </c>
    </row>
    <row r="311" spans="1:5" ht="15">
      <c r="A311" s="22" t="str">
        <v/>
      </c>
      <c r="B311" s="22" t="str">
        <f ca="1"/>
        <v/>
      </c>
      <c r="C311" s="22" t="str">
        <v/>
      </c>
      <c r="D311" s="22" t="str">
        <f>IF(C311="","",ref_dontTouch_sorted!B310&amp;" –"&amp;ref_dontTouch_sorted!C310)</f>
        <v/>
      </c>
      <c r="E311" s="22" t="str">
        <f>IF(ref_dontTouch_sorted!$K310=0,"",ref_dontTouch_sorted!K310)</f>
        <v/>
      </c>
    </row>
    <row r="312" spans="1:5" ht="15">
      <c r="A312" s="22" t="str">
        <v/>
      </c>
      <c r="B312" s="22" t="str">
        <f ca="1"/>
        <v/>
      </c>
      <c r="C312" s="22" t="str">
        <v/>
      </c>
      <c r="D312" s="22" t="str">
        <f>IF(C312="","",ref_dontTouch_sorted!B311&amp;" –"&amp;ref_dontTouch_sorted!C311)</f>
        <v/>
      </c>
      <c r="E312" s="22" t="str">
        <f>IF(ref_dontTouch_sorted!$K311=0,"",ref_dontTouch_sorted!K311)</f>
        <v/>
      </c>
    </row>
    <row r="313" spans="1:5" ht="15">
      <c r="A313" s="22" t="str">
        <v/>
      </c>
      <c r="B313" s="22" t="str">
        <f ca="1"/>
        <v/>
      </c>
      <c r="C313" s="22" t="str">
        <v/>
      </c>
      <c r="D313" s="22" t="str">
        <f>IF(C313="","",ref_dontTouch_sorted!B312&amp;" –"&amp;ref_dontTouch_sorted!C312)</f>
        <v/>
      </c>
      <c r="E313" s="22" t="str">
        <f>IF(ref_dontTouch_sorted!$K312=0,"",ref_dontTouch_sorted!K312)</f>
        <v/>
      </c>
    </row>
    <row r="314" spans="1:5" ht="15">
      <c r="A314" s="22" t="str">
        <v/>
      </c>
      <c r="B314" s="22" t="str">
        <f ca="1"/>
        <v/>
      </c>
      <c r="C314" s="22" t="str">
        <v/>
      </c>
      <c r="D314" s="22" t="str">
        <f>IF(C314="","",ref_dontTouch_sorted!B313&amp;" –"&amp;ref_dontTouch_sorted!C313)</f>
        <v/>
      </c>
      <c r="E314" s="22" t="str">
        <f>IF(ref_dontTouch_sorted!$K313=0,"",ref_dontTouch_sorted!K313)</f>
        <v/>
      </c>
    </row>
    <row r="315" spans="1:5" ht="15">
      <c r="A315" s="22" t="str">
        <v/>
      </c>
      <c r="B315" s="22" t="str">
        <f ca="1"/>
        <v/>
      </c>
      <c r="C315" s="22" t="str">
        <v/>
      </c>
      <c r="D315" s="22" t="str">
        <f>IF(C315="","",ref_dontTouch_sorted!B314&amp;" –"&amp;ref_dontTouch_sorted!C314)</f>
        <v/>
      </c>
      <c r="E315" s="22" t="str">
        <f>IF(ref_dontTouch_sorted!$K314=0,"",ref_dontTouch_sorted!K314)</f>
        <v/>
      </c>
    </row>
    <row r="316" spans="1:5" ht="15">
      <c r="A316" s="22" t="str">
        <v/>
      </c>
      <c r="B316" s="22" t="str">
        <f ca="1"/>
        <v/>
      </c>
      <c r="C316" s="22" t="str">
        <v/>
      </c>
      <c r="D316" s="22" t="str">
        <f>IF(C316="","",ref_dontTouch_sorted!B315&amp;" –"&amp;ref_dontTouch_sorted!C315)</f>
        <v/>
      </c>
      <c r="E316" s="22" t="str">
        <f>IF(ref_dontTouch_sorted!$K315=0,"",ref_dontTouch_sorted!K315)</f>
        <v/>
      </c>
    </row>
    <row r="317" spans="1:5" ht="15">
      <c r="A317" s="22" t="str">
        <v/>
      </c>
      <c r="B317" s="22" t="str">
        <f ca="1"/>
        <v/>
      </c>
      <c r="C317" s="22" t="str">
        <v/>
      </c>
      <c r="D317" s="22" t="str">
        <f>IF(C317="","",ref_dontTouch_sorted!B316&amp;" –"&amp;ref_dontTouch_sorted!C316)</f>
        <v/>
      </c>
      <c r="E317" s="22" t="str">
        <f>IF(ref_dontTouch_sorted!$K316=0,"",ref_dontTouch_sorted!K316)</f>
        <v/>
      </c>
    </row>
    <row r="318" spans="1:5" ht="15">
      <c r="A318" s="22" t="str">
        <v/>
      </c>
      <c r="B318" s="22" t="str">
        <f ca="1"/>
        <v/>
      </c>
      <c r="C318" s="22" t="str">
        <v/>
      </c>
      <c r="D318" s="22" t="str">
        <f>IF(C318="","",ref_dontTouch_sorted!B317&amp;" –"&amp;ref_dontTouch_sorted!C317)</f>
        <v/>
      </c>
      <c r="E318" s="22" t="str">
        <f>IF(ref_dontTouch_sorted!$K317=0,"",ref_dontTouch_sorted!K317)</f>
        <v/>
      </c>
    </row>
    <row r="319" spans="1:5" ht="15">
      <c r="A319" s="22" t="str">
        <v/>
      </c>
      <c r="B319" s="22" t="str">
        <f ca="1"/>
        <v/>
      </c>
      <c r="C319" s="22" t="str">
        <v/>
      </c>
      <c r="D319" s="22" t="str">
        <f>IF(C319="","",ref_dontTouch_sorted!B318&amp;" –"&amp;ref_dontTouch_sorted!C318)</f>
        <v/>
      </c>
      <c r="E319" s="22" t="str">
        <f>IF(ref_dontTouch_sorted!$K318=0,"",ref_dontTouch_sorted!K318)</f>
        <v/>
      </c>
    </row>
    <row r="320" spans="1:5" ht="15">
      <c r="A320" s="22" t="str">
        <v/>
      </c>
      <c r="B320" s="22" t="str">
        <f ca="1"/>
        <v/>
      </c>
      <c r="C320" s="22" t="str">
        <v/>
      </c>
      <c r="D320" s="22" t="str">
        <f>IF(C320="","",ref_dontTouch_sorted!B319&amp;" –"&amp;ref_dontTouch_sorted!C319)</f>
        <v/>
      </c>
      <c r="E320" s="22" t="str">
        <f>IF(ref_dontTouch_sorted!$K319=0,"",ref_dontTouch_sorted!K319)</f>
        <v/>
      </c>
    </row>
    <row r="321" spans="1:5" ht="15">
      <c r="A321" s="22" t="str">
        <v/>
      </c>
      <c r="B321" s="22" t="str">
        <f ca="1"/>
        <v/>
      </c>
      <c r="C321" s="22" t="str">
        <v/>
      </c>
      <c r="D321" s="22" t="str">
        <f>IF(C321="","",ref_dontTouch_sorted!B320&amp;" –"&amp;ref_dontTouch_sorted!C320)</f>
        <v/>
      </c>
      <c r="E321" s="22" t="str">
        <f>IF(ref_dontTouch_sorted!$K320=0,"",ref_dontTouch_sorted!K320)</f>
        <v/>
      </c>
    </row>
    <row r="322" spans="1:5" ht="15">
      <c r="A322" s="22" t="str">
        <v/>
      </c>
      <c r="B322" s="22" t="str">
        <f ca="1"/>
        <v/>
      </c>
      <c r="C322" s="22" t="str">
        <v/>
      </c>
      <c r="D322" s="22" t="str">
        <f>IF(C322="","",ref_dontTouch_sorted!B321&amp;" –"&amp;ref_dontTouch_sorted!C321)</f>
        <v/>
      </c>
      <c r="E322" s="22" t="str">
        <f>IF(ref_dontTouch_sorted!$K321=0,"",ref_dontTouch_sorted!K321)</f>
        <v/>
      </c>
    </row>
    <row r="323" spans="1:5" ht="15">
      <c r="A323" s="22" t="str">
        <v/>
      </c>
      <c r="B323" s="22" t="str">
        <f ca="1"/>
        <v/>
      </c>
      <c r="C323" s="22" t="str">
        <v/>
      </c>
      <c r="D323" s="22" t="str">
        <f>IF(C323="","",ref_dontTouch_sorted!B322&amp;" –"&amp;ref_dontTouch_sorted!C322)</f>
        <v/>
      </c>
      <c r="E323" s="22" t="str">
        <f>IF(ref_dontTouch_sorted!$K322=0,"",ref_dontTouch_sorted!K322)</f>
        <v/>
      </c>
    </row>
    <row r="324" spans="1:5" ht="15">
      <c r="A324" s="22" t="str">
        <v/>
      </c>
      <c r="B324" s="22" t="str">
        <f ca="1"/>
        <v/>
      </c>
      <c r="C324" s="22" t="str">
        <v/>
      </c>
      <c r="D324" s="22" t="str">
        <f>IF(C324="","",ref_dontTouch_sorted!B323&amp;" –"&amp;ref_dontTouch_sorted!C323)</f>
        <v/>
      </c>
      <c r="E324" s="22" t="str">
        <f>IF(ref_dontTouch_sorted!$K323=0,"",ref_dontTouch_sorted!K323)</f>
        <v/>
      </c>
    </row>
    <row r="325" spans="1:5" ht="15">
      <c r="A325" s="22" t="str">
        <v/>
      </c>
      <c r="B325" s="22" t="str">
        <f ca="1"/>
        <v/>
      </c>
      <c r="C325" s="22" t="str">
        <v/>
      </c>
      <c r="D325" s="22" t="str">
        <f>IF(C325="","",ref_dontTouch_sorted!B324&amp;" –"&amp;ref_dontTouch_sorted!C324)</f>
        <v/>
      </c>
      <c r="E325" s="22" t="str">
        <f>IF(ref_dontTouch_sorted!$K324=0,"",ref_dontTouch_sorted!K324)</f>
        <v/>
      </c>
    </row>
    <row r="326" spans="1:5" ht="15">
      <c r="A326" s="22" t="str">
        <v/>
      </c>
      <c r="B326" s="22" t="str">
        <f ca="1"/>
        <v/>
      </c>
      <c r="C326" s="22" t="str">
        <v/>
      </c>
      <c r="D326" s="22" t="str">
        <f>IF(C326="","",ref_dontTouch_sorted!B325&amp;" –"&amp;ref_dontTouch_sorted!C325)</f>
        <v/>
      </c>
      <c r="E326" s="22" t="str">
        <f>IF(ref_dontTouch_sorted!$K325=0,"",ref_dontTouch_sorted!K325)</f>
        <v/>
      </c>
    </row>
    <row r="327" spans="1:5" ht="15">
      <c r="A327" s="22" t="str">
        <v/>
      </c>
      <c r="B327" s="22" t="str">
        <f ca="1"/>
        <v/>
      </c>
      <c r="C327" s="22" t="str">
        <v/>
      </c>
      <c r="D327" s="22" t="str">
        <f>IF(C327="","",ref_dontTouch_sorted!B326&amp;" –"&amp;ref_dontTouch_sorted!C326)</f>
        <v/>
      </c>
      <c r="E327" s="22" t="str">
        <f>IF(ref_dontTouch_sorted!$K326=0,"",ref_dontTouch_sorted!K326)</f>
        <v/>
      </c>
    </row>
    <row r="328" spans="1:5" ht="15">
      <c r="A328" s="22" t="str">
        <v/>
      </c>
      <c r="B328" s="22" t="str">
        <f ca="1"/>
        <v/>
      </c>
      <c r="C328" s="22" t="str">
        <v/>
      </c>
      <c r="D328" s="22" t="str">
        <f>IF(C328="","",ref_dontTouch_sorted!B327&amp;" –"&amp;ref_dontTouch_sorted!C327)</f>
        <v/>
      </c>
      <c r="E328" s="22" t="str">
        <f>IF(ref_dontTouch_sorted!$K327=0,"",ref_dontTouch_sorted!K327)</f>
        <v/>
      </c>
    </row>
    <row r="329" spans="1:5" ht="15">
      <c r="A329" s="22" t="str">
        <v/>
      </c>
      <c r="B329" s="22" t="str">
        <f ca="1"/>
        <v/>
      </c>
      <c r="C329" s="22" t="str">
        <v/>
      </c>
      <c r="D329" s="22" t="str">
        <f>IF(C329="","",ref_dontTouch_sorted!B328&amp;" –"&amp;ref_dontTouch_sorted!C328)</f>
        <v/>
      </c>
      <c r="E329" s="22" t="str">
        <f>IF(ref_dontTouch_sorted!$K328=0,"",ref_dontTouch_sorted!K328)</f>
        <v/>
      </c>
    </row>
    <row r="330" spans="1:5" ht="15">
      <c r="A330" s="22" t="str">
        <v/>
      </c>
      <c r="B330" s="22" t="str">
        <f ca="1"/>
        <v/>
      </c>
      <c r="C330" s="22" t="str">
        <v/>
      </c>
      <c r="D330" s="22" t="str">
        <f>IF(C330="","",ref_dontTouch_sorted!B329&amp;" –"&amp;ref_dontTouch_sorted!C329)</f>
        <v/>
      </c>
      <c r="E330" s="22" t="str">
        <f>IF(ref_dontTouch_sorted!$K329=0,"",ref_dontTouch_sorted!K329)</f>
        <v/>
      </c>
    </row>
    <row r="331" spans="1:5" ht="15">
      <c r="A331" s="22" t="str">
        <v/>
      </c>
      <c r="B331" s="22" t="str">
        <f ca="1"/>
        <v/>
      </c>
      <c r="C331" s="22" t="str">
        <v/>
      </c>
      <c r="D331" s="22" t="str">
        <f>IF(C331="","",ref_dontTouch_sorted!B330&amp;" –"&amp;ref_dontTouch_sorted!C330)</f>
        <v/>
      </c>
      <c r="E331" s="22" t="str">
        <f>IF(ref_dontTouch_sorted!$K330=0,"",ref_dontTouch_sorted!K330)</f>
        <v/>
      </c>
    </row>
    <row r="332" spans="1:5" ht="15">
      <c r="A332" s="22" t="str">
        <v/>
      </c>
      <c r="B332" s="22" t="str">
        <f ca="1"/>
        <v/>
      </c>
      <c r="C332" s="22" t="str">
        <v/>
      </c>
      <c r="D332" s="22" t="str">
        <f>IF(C332="","",ref_dontTouch_sorted!B331&amp;" –"&amp;ref_dontTouch_sorted!C331)</f>
        <v/>
      </c>
      <c r="E332" s="22" t="str">
        <f>IF(ref_dontTouch_sorted!$K331=0,"",ref_dontTouch_sorted!K331)</f>
        <v/>
      </c>
    </row>
    <row r="333" spans="1:5" ht="15">
      <c r="A333" s="22" t="str">
        <v/>
      </c>
      <c r="B333" s="22" t="str">
        <f ca="1"/>
        <v/>
      </c>
      <c r="C333" s="22" t="str">
        <v/>
      </c>
      <c r="D333" s="22" t="str">
        <f>IF(C333="","",ref_dontTouch_sorted!B332&amp;" –"&amp;ref_dontTouch_sorted!C332)</f>
        <v/>
      </c>
      <c r="E333" s="22" t="str">
        <f>IF(ref_dontTouch_sorted!$K332=0,"",ref_dontTouch_sorted!K332)</f>
        <v/>
      </c>
    </row>
    <row r="334" spans="1:5" ht="15">
      <c r="A334" s="22" t="str">
        <v/>
      </c>
      <c r="B334" s="22" t="str">
        <f ca="1"/>
        <v/>
      </c>
      <c r="C334" s="22" t="str">
        <v/>
      </c>
      <c r="D334" s="22" t="str">
        <f>IF(C334="","",ref_dontTouch_sorted!B333&amp;" –"&amp;ref_dontTouch_sorted!C333)</f>
        <v/>
      </c>
      <c r="E334" s="22" t="str">
        <f>IF(ref_dontTouch_sorted!$K333=0,"",ref_dontTouch_sorted!K333)</f>
        <v/>
      </c>
    </row>
    <row r="335" spans="1:5" ht="15">
      <c r="A335" s="22" t="str">
        <v/>
      </c>
      <c r="B335" s="22" t="str">
        <f ca="1"/>
        <v/>
      </c>
      <c r="C335" s="22" t="str">
        <v/>
      </c>
      <c r="D335" s="22" t="str">
        <f>IF(C335="","",ref_dontTouch_sorted!B334&amp;" –"&amp;ref_dontTouch_sorted!C334)</f>
        <v/>
      </c>
      <c r="E335" s="22" t="str">
        <f>IF(ref_dontTouch_sorted!$K334=0,"",ref_dontTouch_sorted!K334)</f>
        <v/>
      </c>
    </row>
    <row r="336" spans="1:5" ht="15">
      <c r="A336" s="22" t="str">
        <v/>
      </c>
      <c r="B336" s="22" t="str">
        <f ca="1"/>
        <v/>
      </c>
      <c r="C336" s="22" t="str">
        <v/>
      </c>
      <c r="D336" s="22" t="str">
        <f>IF(C336="","",ref_dontTouch_sorted!B335&amp;" –"&amp;ref_dontTouch_sorted!C335)</f>
        <v/>
      </c>
      <c r="E336" s="22" t="str">
        <f>IF(ref_dontTouch_sorted!$K335=0,"",ref_dontTouch_sorted!K335)</f>
        <v/>
      </c>
    </row>
    <row r="337" spans="1:5" ht="15">
      <c r="A337" s="22" t="str">
        <v/>
      </c>
      <c r="B337" s="22" t="str">
        <f ca="1"/>
        <v/>
      </c>
      <c r="C337" s="22" t="str">
        <v/>
      </c>
      <c r="D337" s="22" t="str">
        <f>IF(C337="","",ref_dontTouch_sorted!B336&amp;" –"&amp;ref_dontTouch_sorted!C336)</f>
        <v/>
      </c>
      <c r="E337" s="22" t="str">
        <f>IF(ref_dontTouch_sorted!$K336=0,"",ref_dontTouch_sorted!K336)</f>
        <v/>
      </c>
    </row>
    <row r="338" spans="1:5" ht="15">
      <c r="A338" s="22" t="str">
        <v/>
      </c>
      <c r="B338" s="22" t="str">
        <f ca="1"/>
        <v/>
      </c>
      <c r="C338" s="22" t="str">
        <v/>
      </c>
      <c r="D338" s="22" t="str">
        <f>IF(C338="","",ref_dontTouch_sorted!B337&amp;" –"&amp;ref_dontTouch_sorted!C337)</f>
        <v/>
      </c>
      <c r="E338" s="22" t="str">
        <f>IF(ref_dontTouch_sorted!$K337=0,"",ref_dontTouch_sorted!K337)</f>
        <v/>
      </c>
    </row>
    <row r="339" spans="1:5" ht="15">
      <c r="A339" s="22" t="str">
        <v/>
      </c>
      <c r="B339" s="22" t="str">
        <f ca="1"/>
        <v/>
      </c>
      <c r="C339" s="22" t="str">
        <v/>
      </c>
      <c r="D339" s="22" t="str">
        <f>IF(C339="","",ref_dontTouch_sorted!B338&amp;" –"&amp;ref_dontTouch_sorted!C338)</f>
        <v/>
      </c>
      <c r="E339" s="22" t="str">
        <f>IF(ref_dontTouch_sorted!$K338=0,"",ref_dontTouch_sorted!K338)</f>
        <v/>
      </c>
    </row>
    <row r="340" spans="1:5" ht="15">
      <c r="A340" s="22" t="str">
        <v/>
      </c>
      <c r="B340" s="22" t="str">
        <f ca="1"/>
        <v/>
      </c>
      <c r="C340" s="22" t="str">
        <v/>
      </c>
      <c r="D340" s="22" t="str">
        <f>IF(C340="","",ref_dontTouch_sorted!B339&amp;" –"&amp;ref_dontTouch_sorted!C339)</f>
        <v/>
      </c>
      <c r="E340" s="22" t="str">
        <f>IF(ref_dontTouch_sorted!$K339=0,"",ref_dontTouch_sorted!K339)</f>
        <v/>
      </c>
    </row>
    <row r="341" spans="1:5" ht="15">
      <c r="A341" s="22" t="str">
        <v/>
      </c>
      <c r="B341" s="22" t="str">
        <f ca="1"/>
        <v/>
      </c>
      <c r="C341" s="22" t="str">
        <v/>
      </c>
      <c r="D341" s="22" t="str">
        <f>IF(C341="","",ref_dontTouch_sorted!B340&amp;" –"&amp;ref_dontTouch_sorted!C340)</f>
        <v/>
      </c>
      <c r="E341" s="22" t="str">
        <f>IF(ref_dontTouch_sorted!$K340=0,"",ref_dontTouch_sorted!K340)</f>
        <v/>
      </c>
    </row>
    <row r="342" spans="1:5" ht="15">
      <c r="A342" s="22" t="str">
        <v/>
      </c>
      <c r="B342" s="22" t="str">
        <f ca="1"/>
        <v/>
      </c>
      <c r="C342" s="22" t="str">
        <v/>
      </c>
      <c r="D342" s="22" t="str">
        <f>IF(C342="","",ref_dontTouch_sorted!B341&amp;" –"&amp;ref_dontTouch_sorted!C341)</f>
        <v/>
      </c>
      <c r="E342" s="22" t="str">
        <f>IF(ref_dontTouch_sorted!$K341=0,"",ref_dontTouch_sorted!K341)</f>
        <v/>
      </c>
    </row>
    <row r="343" spans="1:5" ht="15">
      <c r="A343" s="22" t="str">
        <v/>
      </c>
      <c r="B343" s="22" t="str">
        <f ca="1"/>
        <v/>
      </c>
      <c r="C343" s="22" t="str">
        <v/>
      </c>
      <c r="D343" s="22" t="str">
        <f>IF(C343="","",ref_dontTouch_sorted!B342&amp;" –"&amp;ref_dontTouch_sorted!C342)</f>
        <v/>
      </c>
      <c r="E343" s="22" t="str">
        <f>IF(ref_dontTouch_sorted!$K342=0,"",ref_dontTouch_sorted!K342)</f>
        <v/>
      </c>
    </row>
    <row r="344" spans="1:5" ht="15">
      <c r="A344" s="22" t="str">
        <v/>
      </c>
      <c r="B344" s="22" t="str">
        <f ca="1"/>
        <v/>
      </c>
      <c r="C344" s="22" t="str">
        <v/>
      </c>
      <c r="D344" s="22" t="str">
        <f>IF(C344="","",ref_dontTouch_sorted!B343&amp;" –"&amp;ref_dontTouch_sorted!C343)</f>
        <v/>
      </c>
      <c r="E344" s="22" t="str">
        <f>IF(ref_dontTouch_sorted!$K343=0,"",ref_dontTouch_sorted!K343)</f>
        <v/>
      </c>
    </row>
    <row r="345" spans="1:5" ht="15">
      <c r="A345" s="22" t="str">
        <v/>
      </c>
      <c r="B345" s="22" t="str">
        <f ca="1"/>
        <v/>
      </c>
      <c r="C345" s="22" t="str">
        <v/>
      </c>
      <c r="D345" s="22" t="str">
        <f>IF(C345="","",ref_dontTouch_sorted!B344&amp;" –"&amp;ref_dontTouch_sorted!C344)</f>
        <v/>
      </c>
      <c r="E345" s="22" t="str">
        <f>IF(ref_dontTouch_sorted!$K344=0,"",ref_dontTouch_sorted!K344)</f>
        <v/>
      </c>
    </row>
    <row r="346" spans="1:5" ht="15">
      <c r="A346" s="22" t="str">
        <v/>
      </c>
      <c r="B346" s="22" t="str">
        <f ca="1"/>
        <v/>
      </c>
      <c r="C346" s="22" t="str">
        <v/>
      </c>
      <c r="D346" s="22" t="str">
        <f>IF(C346="","",ref_dontTouch_sorted!B345&amp;" –"&amp;ref_dontTouch_sorted!C345)</f>
        <v/>
      </c>
      <c r="E346" s="22" t="str">
        <f>IF(ref_dontTouch_sorted!$K345=0,"",ref_dontTouch_sorted!K345)</f>
        <v/>
      </c>
    </row>
    <row r="347" spans="1:5" ht="15">
      <c r="A347" s="22" t="str">
        <v/>
      </c>
      <c r="B347" s="22" t="str">
        <f ca="1"/>
        <v/>
      </c>
      <c r="C347" s="22" t="str">
        <v/>
      </c>
      <c r="D347" s="22" t="str">
        <f>IF(C347="","",ref_dontTouch_sorted!B346&amp;" –"&amp;ref_dontTouch_sorted!C346)</f>
        <v/>
      </c>
      <c r="E347" s="22" t="str">
        <f>IF(ref_dontTouch_sorted!$K346=0,"",ref_dontTouch_sorted!K346)</f>
        <v/>
      </c>
    </row>
    <row r="348" spans="1:5" ht="15">
      <c r="A348" s="22" t="str">
        <v/>
      </c>
      <c r="B348" s="22" t="str">
        <f ca="1"/>
        <v/>
      </c>
      <c r="C348" s="22" t="str">
        <v/>
      </c>
      <c r="D348" s="22" t="str">
        <f>IF(C348="","",ref_dontTouch_sorted!B347&amp;" –"&amp;ref_dontTouch_sorted!C347)</f>
        <v/>
      </c>
      <c r="E348" s="22" t="str">
        <f>IF(ref_dontTouch_sorted!$K347=0,"",ref_dontTouch_sorted!K347)</f>
        <v/>
      </c>
    </row>
    <row r="349" spans="1:5" ht="15">
      <c r="A349" s="22" t="str">
        <v/>
      </c>
      <c r="B349" s="22" t="str">
        <f ca="1"/>
        <v/>
      </c>
      <c r="C349" s="22" t="str">
        <v/>
      </c>
      <c r="D349" s="22" t="str">
        <f>IF(C349="","",ref_dontTouch_sorted!B348&amp;" –"&amp;ref_dontTouch_sorted!C348)</f>
        <v/>
      </c>
      <c r="E349" s="22" t="str">
        <f>IF(ref_dontTouch_sorted!$K348=0,"",ref_dontTouch_sorted!K348)</f>
        <v/>
      </c>
    </row>
    <row r="350" spans="1:5" ht="15">
      <c r="A350" s="22" t="str">
        <v/>
      </c>
      <c r="B350" s="22" t="str">
        <f ca="1"/>
        <v/>
      </c>
      <c r="C350" s="22" t="str">
        <v/>
      </c>
      <c r="D350" s="22" t="str">
        <f>IF(C350="","",ref_dontTouch_sorted!B349&amp;" –"&amp;ref_dontTouch_sorted!C349)</f>
        <v/>
      </c>
      <c r="E350" s="22" t="str">
        <f>IF(ref_dontTouch_sorted!$K349=0,"",ref_dontTouch_sorted!K349)</f>
        <v/>
      </c>
    </row>
    <row r="351" spans="1:5" ht="15">
      <c r="A351" s="22" t="str">
        <v/>
      </c>
      <c r="B351" s="22" t="str">
        <f ca="1"/>
        <v/>
      </c>
      <c r="C351" s="22" t="str">
        <v/>
      </c>
      <c r="D351" s="22" t="str">
        <f>IF(C351="","",ref_dontTouch_sorted!B350&amp;" –"&amp;ref_dontTouch_sorted!C350)</f>
        <v/>
      </c>
      <c r="E351" s="22" t="str">
        <f>IF(ref_dontTouch_sorted!$K350=0,"",ref_dontTouch_sorted!K350)</f>
        <v/>
      </c>
    </row>
    <row r="352" spans="1:5" ht="15">
      <c r="A352" s="22" t="str">
        <v/>
      </c>
      <c r="B352" s="22" t="str">
        <f ca="1"/>
        <v/>
      </c>
      <c r="C352" s="22" t="str">
        <v/>
      </c>
      <c r="D352" s="22" t="str">
        <f>IF(C352="","",ref_dontTouch_sorted!B351&amp;" –"&amp;ref_dontTouch_sorted!C351)</f>
        <v/>
      </c>
      <c r="E352" s="22" t="str">
        <f>IF(ref_dontTouch_sorted!$K351=0,"",ref_dontTouch_sorted!K351)</f>
        <v/>
      </c>
    </row>
    <row r="353" spans="1:5" ht="15">
      <c r="A353" s="22" t="str">
        <v/>
      </c>
      <c r="B353" s="22" t="str">
        <f ca="1"/>
        <v/>
      </c>
      <c r="C353" s="22" t="str">
        <v/>
      </c>
      <c r="D353" s="22" t="str">
        <f>IF(C353="","",ref_dontTouch_sorted!B352&amp;" –"&amp;ref_dontTouch_sorted!C352)</f>
        <v/>
      </c>
      <c r="E353" s="22" t="str">
        <f>IF(ref_dontTouch_sorted!$K352=0,"",ref_dontTouch_sorted!K352)</f>
        <v/>
      </c>
    </row>
    <row r="354" spans="1:5" ht="15">
      <c r="A354" s="22" t="str">
        <v/>
      </c>
      <c r="B354" s="22" t="str">
        <f ca="1"/>
        <v/>
      </c>
      <c r="C354" s="22" t="str">
        <v/>
      </c>
      <c r="D354" s="22" t="str">
        <f>IF(C354="","",ref_dontTouch_sorted!B353&amp;" –"&amp;ref_dontTouch_sorted!C353)</f>
        <v/>
      </c>
      <c r="E354" s="22" t="str">
        <f>IF(ref_dontTouch_sorted!$K353=0,"",ref_dontTouch_sorted!K353)</f>
        <v/>
      </c>
    </row>
    <row r="355" spans="1:5" ht="15">
      <c r="A355" s="22" t="str">
        <v/>
      </c>
      <c r="B355" s="22" t="str">
        <f ca="1"/>
        <v/>
      </c>
      <c r="C355" s="22" t="str">
        <v/>
      </c>
      <c r="D355" s="22" t="str">
        <f>IF(C355="","",ref_dontTouch_sorted!B354&amp;" –"&amp;ref_dontTouch_sorted!C354)</f>
        <v/>
      </c>
      <c r="E355" s="22" t="str">
        <f>IF(ref_dontTouch_sorted!$K354=0,"",ref_dontTouch_sorted!K354)</f>
        <v/>
      </c>
    </row>
    <row r="356" spans="1:5" ht="15">
      <c r="A356" s="22" t="str">
        <v/>
      </c>
      <c r="B356" s="22" t="str">
        <f ca="1"/>
        <v/>
      </c>
      <c r="C356" s="22" t="str">
        <v/>
      </c>
      <c r="D356" s="22" t="str">
        <f>IF(C356="","",ref_dontTouch_sorted!B355&amp;" –"&amp;ref_dontTouch_sorted!C355)</f>
        <v/>
      </c>
      <c r="E356" s="22" t="str">
        <f>IF(ref_dontTouch_sorted!$K355=0,"",ref_dontTouch_sorted!K355)</f>
        <v/>
      </c>
    </row>
    <row r="357" spans="1:5" ht="15">
      <c r="A357" s="22" t="str">
        <v/>
      </c>
      <c r="B357" s="22" t="str">
        <f ca="1"/>
        <v/>
      </c>
      <c r="C357" s="22" t="str">
        <v/>
      </c>
      <c r="D357" s="22" t="str">
        <f>IF(C357="","",ref_dontTouch_sorted!B356&amp;" –"&amp;ref_dontTouch_sorted!C356)</f>
        <v/>
      </c>
      <c r="E357" s="22" t="str">
        <f>IF(ref_dontTouch_sorted!$K356=0,"",ref_dontTouch_sorted!K356)</f>
        <v/>
      </c>
    </row>
    <row r="358" spans="1:5" ht="15">
      <c r="A358" s="22" t="str">
        <v/>
      </c>
      <c r="B358" s="22" t="str">
        <f ca="1"/>
        <v/>
      </c>
      <c r="C358" s="22" t="str">
        <v/>
      </c>
      <c r="D358" s="22" t="str">
        <f>IF(C358="","",ref_dontTouch_sorted!B357&amp;" –"&amp;ref_dontTouch_sorted!C357)</f>
        <v/>
      </c>
      <c r="E358" s="22" t="str">
        <f>IF(ref_dontTouch_sorted!$K357=0,"",ref_dontTouch_sorted!K357)</f>
        <v/>
      </c>
    </row>
    <row r="359" spans="1:5" ht="15">
      <c r="A359" s="22" t="str">
        <v/>
      </c>
      <c r="B359" s="22" t="str">
        <f ca="1"/>
        <v/>
      </c>
      <c r="C359" s="22" t="str">
        <v/>
      </c>
      <c r="D359" s="22" t="str">
        <f>IF(C359="","",ref_dontTouch_sorted!B358&amp;" –"&amp;ref_dontTouch_sorted!C358)</f>
        <v/>
      </c>
      <c r="E359" s="22" t="str">
        <f>IF(ref_dontTouch_sorted!$K358=0,"",ref_dontTouch_sorted!K358)</f>
        <v/>
      </c>
    </row>
    <row r="360" spans="1:5" ht="15">
      <c r="A360" s="22" t="str">
        <v/>
      </c>
      <c r="B360" s="22" t="str">
        <f ca="1"/>
        <v/>
      </c>
      <c r="C360" s="22" t="str">
        <v/>
      </c>
      <c r="D360" s="22" t="str">
        <f>IF(C360="","",ref_dontTouch_sorted!B359&amp;" –"&amp;ref_dontTouch_sorted!C359)</f>
        <v/>
      </c>
      <c r="E360" s="22" t="str">
        <f>IF(ref_dontTouch_sorted!$K359=0,"",ref_dontTouch_sorted!K359)</f>
        <v/>
      </c>
    </row>
    <row r="361" spans="1:5" ht="15">
      <c r="A361" s="22" t="str">
        <v/>
      </c>
      <c r="B361" s="22" t="str">
        <f ca="1"/>
        <v/>
      </c>
      <c r="C361" s="22" t="str">
        <v/>
      </c>
      <c r="D361" s="22" t="str">
        <f>IF(C361="","",ref_dontTouch_sorted!B360&amp;" –"&amp;ref_dontTouch_sorted!C360)</f>
        <v/>
      </c>
      <c r="E361" s="22" t="str">
        <f>IF(ref_dontTouch_sorted!$K360=0,"",ref_dontTouch_sorted!K360)</f>
        <v/>
      </c>
    </row>
    <row r="362" spans="1:5" ht="15">
      <c r="A362" s="22" t="str">
        <v/>
      </c>
      <c r="B362" s="22" t="str">
        <f ca="1"/>
        <v/>
      </c>
      <c r="C362" s="22" t="str">
        <v/>
      </c>
      <c r="D362" s="22" t="str">
        <f>IF(C362="","",ref_dontTouch_sorted!B361&amp;" –"&amp;ref_dontTouch_sorted!C361)</f>
        <v/>
      </c>
      <c r="E362" s="22" t="str">
        <f>IF(ref_dontTouch_sorted!$K361=0,"",ref_dontTouch_sorted!K361)</f>
        <v/>
      </c>
    </row>
    <row r="363" spans="1:5" ht="15">
      <c r="A363" s="22" t="str">
        <v/>
      </c>
      <c r="B363" s="22" t="str">
        <f ca="1"/>
        <v/>
      </c>
      <c r="C363" s="22" t="str">
        <v/>
      </c>
      <c r="D363" s="22" t="str">
        <f>IF(C363="","",ref_dontTouch_sorted!B362&amp;" –"&amp;ref_dontTouch_sorted!C362)</f>
        <v/>
      </c>
      <c r="E363" s="22" t="str">
        <f>IF(ref_dontTouch_sorted!$K362=0,"",ref_dontTouch_sorted!K362)</f>
        <v/>
      </c>
    </row>
    <row r="364" spans="1:5" ht="15">
      <c r="A364" s="22" t="str">
        <v/>
      </c>
      <c r="B364" s="22" t="str">
        <f ca="1"/>
        <v/>
      </c>
      <c r="C364" s="22" t="str">
        <v/>
      </c>
      <c r="D364" s="22" t="str">
        <f>IF(C364="","",ref_dontTouch_sorted!B363&amp;" –"&amp;ref_dontTouch_sorted!C363)</f>
        <v/>
      </c>
      <c r="E364" s="22" t="str">
        <f>IF(ref_dontTouch_sorted!$K363=0,"",ref_dontTouch_sorted!K363)</f>
        <v/>
      </c>
    </row>
    <row r="365" spans="1:5" ht="15">
      <c r="A365" s="22" t="str">
        <v/>
      </c>
      <c r="B365" s="22" t="str">
        <f ca="1"/>
        <v/>
      </c>
      <c r="C365" s="22" t="str">
        <v/>
      </c>
      <c r="D365" s="22" t="str">
        <f>IF(C365="","",ref_dontTouch_sorted!B364&amp;" –"&amp;ref_dontTouch_sorted!C364)</f>
        <v/>
      </c>
      <c r="E365" s="22" t="str">
        <f>IF(ref_dontTouch_sorted!$K364=0,"",ref_dontTouch_sorted!K364)</f>
        <v/>
      </c>
    </row>
    <row r="366" spans="1:5" ht="15">
      <c r="A366" s="22" t="str">
        <v/>
      </c>
      <c r="B366" s="22" t="str">
        <f ca="1"/>
        <v/>
      </c>
      <c r="C366" s="22" t="str">
        <v/>
      </c>
      <c r="D366" s="22" t="str">
        <f>IF(C366="","",ref_dontTouch_sorted!B365&amp;" –"&amp;ref_dontTouch_sorted!C365)</f>
        <v/>
      </c>
      <c r="E366" s="22" t="str">
        <f>IF(ref_dontTouch_sorted!$K365=0,"",ref_dontTouch_sorted!K365)</f>
        <v/>
      </c>
    </row>
    <row r="367" spans="1:5" ht="15">
      <c r="A367" s="22" t="str">
        <v/>
      </c>
      <c r="B367" s="22" t="str">
        <f ca="1"/>
        <v/>
      </c>
      <c r="C367" s="22" t="str">
        <v/>
      </c>
      <c r="D367" s="22" t="str">
        <f>IF(C367="","",ref_dontTouch_sorted!B366&amp;" –"&amp;ref_dontTouch_sorted!C366)</f>
        <v/>
      </c>
      <c r="E367" s="22" t="str">
        <f>IF(ref_dontTouch_sorted!$K366=0,"",ref_dontTouch_sorted!K366)</f>
        <v/>
      </c>
    </row>
    <row r="368" spans="1:5" ht="15">
      <c r="A368" s="22" t="str">
        <v/>
      </c>
      <c r="B368" s="22" t="str">
        <f ca="1"/>
        <v/>
      </c>
      <c r="C368" s="22" t="str">
        <v/>
      </c>
      <c r="D368" s="22" t="str">
        <f>IF(C368="","",ref_dontTouch_sorted!B367&amp;" –"&amp;ref_dontTouch_sorted!C367)</f>
        <v/>
      </c>
      <c r="E368" s="22" t="str">
        <f>IF(ref_dontTouch_sorted!$K367=0,"",ref_dontTouch_sorted!K367)</f>
        <v/>
      </c>
    </row>
    <row r="369" spans="1:5" ht="15">
      <c r="A369" s="22" t="str">
        <v/>
      </c>
      <c r="B369" s="22" t="str">
        <f ca="1"/>
        <v/>
      </c>
      <c r="C369" s="22" t="str">
        <v/>
      </c>
      <c r="D369" s="22" t="str">
        <f>IF(C369="","",ref_dontTouch_sorted!B368&amp;" –"&amp;ref_dontTouch_sorted!C368)</f>
        <v/>
      </c>
      <c r="E369" s="22" t="str">
        <f>IF(ref_dontTouch_sorted!$K368=0,"",ref_dontTouch_sorted!K368)</f>
        <v/>
      </c>
    </row>
    <row r="370" spans="1:5" ht="15">
      <c r="A370" s="22" t="str">
        <v/>
      </c>
      <c r="B370" s="22" t="str">
        <f ca="1"/>
        <v/>
      </c>
      <c r="C370" s="22" t="str">
        <v/>
      </c>
      <c r="D370" s="22" t="str">
        <f>IF(C370="","",ref_dontTouch_sorted!B369&amp;" –"&amp;ref_dontTouch_sorted!C369)</f>
        <v/>
      </c>
      <c r="E370" s="22" t="str">
        <f>IF(ref_dontTouch_sorted!$K369=0,"",ref_dontTouch_sorted!K369)</f>
        <v/>
      </c>
    </row>
    <row r="371" spans="1:5" ht="15">
      <c r="A371" s="22" t="str">
        <v/>
      </c>
      <c r="B371" s="22" t="str">
        <f ca="1"/>
        <v/>
      </c>
      <c r="C371" s="22" t="str">
        <v/>
      </c>
      <c r="D371" s="22" t="str">
        <f>IF(C371="","",ref_dontTouch_sorted!B370&amp;" –"&amp;ref_dontTouch_sorted!C370)</f>
        <v/>
      </c>
      <c r="E371" s="22" t="str">
        <f>IF(ref_dontTouch_sorted!$K370=0,"",ref_dontTouch_sorted!K370)</f>
        <v/>
      </c>
    </row>
    <row r="372" spans="1:5" ht="15">
      <c r="A372" s="22" t="str">
        <v/>
      </c>
      <c r="B372" s="22" t="str">
        <f ca="1"/>
        <v/>
      </c>
      <c r="C372" s="22" t="str">
        <v/>
      </c>
      <c r="D372" s="22" t="str">
        <f>IF(C372="","",ref_dontTouch_sorted!B371&amp;" –"&amp;ref_dontTouch_sorted!C371)</f>
        <v/>
      </c>
      <c r="E372" s="22" t="str">
        <f>IF(ref_dontTouch_sorted!$K371=0,"",ref_dontTouch_sorted!K371)</f>
        <v/>
      </c>
    </row>
    <row r="373" spans="1:5" ht="15">
      <c r="A373" s="22" t="str">
        <v/>
      </c>
      <c r="B373" s="22" t="str">
        <f ca="1"/>
        <v/>
      </c>
      <c r="C373" s="22" t="str">
        <v/>
      </c>
      <c r="D373" s="22" t="str">
        <f>IF(C373="","",ref_dontTouch_sorted!B372&amp;" –"&amp;ref_dontTouch_sorted!C372)</f>
        <v/>
      </c>
      <c r="E373" s="22" t="str">
        <f>IF(ref_dontTouch_sorted!$K372=0,"",ref_dontTouch_sorted!K372)</f>
        <v/>
      </c>
    </row>
    <row r="374" spans="1:5" ht="15">
      <c r="A374" s="22" t="str">
        <v/>
      </c>
      <c r="B374" s="22" t="str">
        <f ca="1"/>
        <v/>
      </c>
      <c r="C374" s="22" t="str">
        <v/>
      </c>
      <c r="D374" s="22" t="str">
        <f>IF(C374="","",ref_dontTouch_sorted!B373&amp;" –"&amp;ref_dontTouch_sorted!C373)</f>
        <v/>
      </c>
      <c r="E374" s="22" t="str">
        <f>IF(ref_dontTouch_sorted!$K373=0,"",ref_dontTouch_sorted!K373)</f>
        <v/>
      </c>
    </row>
    <row r="375" spans="1:5" ht="15">
      <c r="A375" s="22" t="str">
        <v/>
      </c>
      <c r="B375" s="22" t="str">
        <f ca="1"/>
        <v/>
      </c>
      <c r="C375" s="22" t="str">
        <v/>
      </c>
      <c r="D375" s="22" t="str">
        <f>IF(C375="","",ref_dontTouch_sorted!B374&amp;" –"&amp;ref_dontTouch_sorted!C374)</f>
        <v/>
      </c>
      <c r="E375" s="22" t="str">
        <f>IF(ref_dontTouch_sorted!$K374=0,"",ref_dontTouch_sorted!K374)</f>
        <v/>
      </c>
    </row>
    <row r="376" spans="1:5" ht="15">
      <c r="A376" s="22" t="str">
        <v/>
      </c>
      <c r="B376" s="22" t="str">
        <f ca="1"/>
        <v/>
      </c>
      <c r="C376" s="22" t="str">
        <v/>
      </c>
      <c r="D376" s="22" t="str">
        <f>IF(C376="","",ref_dontTouch_sorted!B375&amp;" –"&amp;ref_dontTouch_sorted!C375)</f>
        <v/>
      </c>
      <c r="E376" s="22" t="str">
        <f>IF(ref_dontTouch_sorted!$K375=0,"",ref_dontTouch_sorted!K375)</f>
        <v/>
      </c>
    </row>
    <row r="377" spans="1:5" ht="15">
      <c r="A377" s="22" t="str">
        <v/>
      </c>
      <c r="B377" s="22" t="str">
        <f ca="1"/>
        <v/>
      </c>
      <c r="C377" s="22" t="str">
        <v/>
      </c>
      <c r="D377" s="22" t="str">
        <f>IF(C377="","",ref_dontTouch_sorted!B376&amp;" –"&amp;ref_dontTouch_sorted!C376)</f>
        <v/>
      </c>
      <c r="E377" s="22" t="str">
        <f>IF(ref_dontTouch_sorted!$K376=0,"",ref_dontTouch_sorted!K376)</f>
        <v/>
      </c>
    </row>
    <row r="378" spans="1:5" ht="15">
      <c r="A378" s="22" t="str">
        <v/>
      </c>
      <c r="B378" s="22" t="str">
        <f ca="1"/>
        <v/>
      </c>
      <c r="C378" s="22" t="str">
        <v/>
      </c>
      <c r="D378" s="22" t="str">
        <f>IF(C378="","",ref_dontTouch_sorted!B377&amp;" –"&amp;ref_dontTouch_sorted!C377)</f>
        <v/>
      </c>
      <c r="E378" s="22" t="str">
        <f>IF(ref_dontTouch_sorted!$K377=0,"",ref_dontTouch_sorted!K377)</f>
        <v/>
      </c>
    </row>
    <row r="379" spans="1:5" ht="15">
      <c r="A379" s="22" t="str">
        <v/>
      </c>
      <c r="B379" s="22" t="str">
        <f ca="1"/>
        <v/>
      </c>
      <c r="C379" s="22" t="str">
        <v/>
      </c>
      <c r="D379" s="22" t="str">
        <f>IF(C379="","",ref_dontTouch_sorted!B378&amp;" –"&amp;ref_dontTouch_sorted!C378)</f>
        <v/>
      </c>
      <c r="E379" s="22" t="str">
        <f>IF(ref_dontTouch_sorted!$K378=0,"",ref_dontTouch_sorted!K378)</f>
        <v/>
      </c>
    </row>
    <row r="380" spans="1:5" ht="15">
      <c r="A380" s="22" t="str">
        <v/>
      </c>
      <c r="B380" s="22" t="str">
        <f ca="1"/>
        <v/>
      </c>
      <c r="C380" s="22" t="str">
        <v/>
      </c>
      <c r="D380" s="22" t="str">
        <f>IF(C380="","",ref_dontTouch_sorted!B379&amp;" –"&amp;ref_dontTouch_sorted!C379)</f>
        <v/>
      </c>
      <c r="E380" s="22" t="str">
        <f>IF(ref_dontTouch_sorted!$K379=0,"",ref_dontTouch_sorted!K379)</f>
        <v/>
      </c>
    </row>
    <row r="381" spans="1:5" ht="15">
      <c r="A381" s="22" t="str">
        <v/>
      </c>
      <c r="B381" s="22" t="str">
        <f ca="1"/>
        <v/>
      </c>
      <c r="C381" s="22" t="str">
        <v/>
      </c>
      <c r="D381" s="22" t="str">
        <f>IF(C381="","",ref_dontTouch_sorted!B380&amp;" –"&amp;ref_dontTouch_sorted!C380)</f>
        <v/>
      </c>
      <c r="E381" s="22" t="str">
        <f>IF(ref_dontTouch_sorted!$K380=0,"",ref_dontTouch_sorted!K380)</f>
        <v/>
      </c>
    </row>
    <row r="382" spans="1:5" ht="15">
      <c r="A382" s="22" t="str">
        <v/>
      </c>
      <c r="B382" s="22" t="str">
        <f ca="1"/>
        <v/>
      </c>
      <c r="C382" s="22" t="str">
        <v/>
      </c>
      <c r="D382" s="22" t="str">
        <f>IF(C382="","",ref_dontTouch_sorted!B381&amp;" –"&amp;ref_dontTouch_sorted!C381)</f>
        <v/>
      </c>
      <c r="E382" s="22" t="str">
        <f>IF(ref_dontTouch_sorted!$K381=0,"",ref_dontTouch_sorted!K381)</f>
        <v/>
      </c>
    </row>
    <row r="383" spans="1:5" ht="15">
      <c r="A383" s="22" t="str">
        <v/>
      </c>
      <c r="B383" s="22" t="str">
        <f ca="1"/>
        <v/>
      </c>
      <c r="C383" s="22" t="str">
        <v/>
      </c>
      <c r="D383" s="22" t="str">
        <f>IF(C383="","",ref_dontTouch_sorted!B382&amp;" –"&amp;ref_dontTouch_sorted!C382)</f>
        <v/>
      </c>
      <c r="E383" s="22" t="str">
        <f>IF(ref_dontTouch_sorted!$K382=0,"",ref_dontTouch_sorted!K382)</f>
        <v/>
      </c>
    </row>
    <row r="384" spans="1:5" ht="15">
      <c r="A384" s="22" t="str">
        <v/>
      </c>
      <c r="B384" s="22" t="str">
        <f ca="1"/>
        <v/>
      </c>
      <c r="C384" s="22" t="str">
        <v/>
      </c>
      <c r="D384" s="22" t="str">
        <f>IF(C384="","",ref_dontTouch_sorted!B383&amp;" –"&amp;ref_dontTouch_sorted!C383)</f>
        <v/>
      </c>
      <c r="E384" s="22" t="str">
        <f>IF(ref_dontTouch_sorted!$K383=0,"",ref_dontTouch_sorted!K383)</f>
        <v/>
      </c>
    </row>
    <row r="385" spans="1:5" ht="15">
      <c r="A385" s="22" t="str">
        <v/>
      </c>
      <c r="B385" s="22" t="str">
        <f ca="1"/>
        <v/>
      </c>
      <c r="C385" s="22" t="str">
        <v/>
      </c>
      <c r="D385" s="22" t="str">
        <f>IF(C385="","",ref_dontTouch_sorted!B384&amp;" –"&amp;ref_dontTouch_sorted!C384)</f>
        <v/>
      </c>
      <c r="E385" s="22" t="str">
        <f>IF(ref_dontTouch_sorted!$K384=0,"",ref_dontTouch_sorted!K384)</f>
        <v/>
      </c>
    </row>
    <row r="386" spans="1:5" ht="15">
      <c r="A386" s="22" t="str">
        <v/>
      </c>
      <c r="B386" s="22" t="str">
        <f ca="1"/>
        <v/>
      </c>
      <c r="C386" s="22" t="str">
        <v/>
      </c>
      <c r="D386" s="22" t="str">
        <f>IF(C386="","",ref_dontTouch_sorted!B385&amp;" –"&amp;ref_dontTouch_sorted!C385)</f>
        <v/>
      </c>
      <c r="E386" s="22" t="str">
        <f>IF(ref_dontTouch_sorted!$K385=0,"",ref_dontTouch_sorted!K385)</f>
        <v/>
      </c>
    </row>
    <row r="387" spans="1:5" ht="15">
      <c r="A387" s="22" t="str">
        <v/>
      </c>
      <c r="B387" s="22" t="str">
        <f ca="1"/>
        <v/>
      </c>
      <c r="C387" s="22" t="str">
        <v/>
      </c>
      <c r="D387" s="22" t="str">
        <f>IF(C387="","",ref_dontTouch_sorted!B386&amp;" –"&amp;ref_dontTouch_sorted!C386)</f>
        <v/>
      </c>
      <c r="E387" s="22" t="str">
        <f>IF(ref_dontTouch_sorted!$K386=0,"",ref_dontTouch_sorted!K386)</f>
        <v/>
      </c>
    </row>
    <row r="388" spans="1:5" ht="15">
      <c r="A388" s="22" t="str">
        <v/>
      </c>
      <c r="B388" s="22" t="str">
        <f ca="1"/>
        <v/>
      </c>
      <c r="C388" s="22" t="str">
        <v/>
      </c>
      <c r="D388" s="22" t="str">
        <f>IF(C388="","",ref_dontTouch_sorted!B387&amp;" –"&amp;ref_dontTouch_sorted!C387)</f>
        <v/>
      </c>
      <c r="E388" s="22" t="str">
        <f>IF(ref_dontTouch_sorted!$K387=0,"",ref_dontTouch_sorted!K387)</f>
        <v/>
      </c>
    </row>
    <row r="389" spans="1:5" ht="15">
      <c r="A389" s="22" t="str">
        <v/>
      </c>
      <c r="B389" s="22" t="str">
        <f ca="1"/>
        <v/>
      </c>
      <c r="C389" s="22" t="str">
        <v/>
      </c>
      <c r="D389" s="22" t="str">
        <f>IF(C389="","",ref_dontTouch_sorted!B388&amp;" –"&amp;ref_dontTouch_sorted!C388)</f>
        <v/>
      </c>
      <c r="E389" s="22" t="str">
        <f>IF(ref_dontTouch_sorted!$K388=0,"",ref_dontTouch_sorted!K388)</f>
        <v/>
      </c>
    </row>
    <row r="390" spans="1:5" ht="15">
      <c r="A390" s="22" t="str">
        <v/>
      </c>
      <c r="B390" s="22" t="str">
        <f ca="1"/>
        <v/>
      </c>
      <c r="C390" s="22" t="str">
        <v/>
      </c>
      <c r="D390" s="22" t="str">
        <f>IF(C390="","",ref_dontTouch_sorted!B389&amp;" –"&amp;ref_dontTouch_sorted!C389)</f>
        <v/>
      </c>
      <c r="E390" s="22" t="str">
        <f>IF(ref_dontTouch_sorted!$K389=0,"",ref_dontTouch_sorted!K389)</f>
        <v/>
      </c>
    </row>
    <row r="391" spans="1:5" ht="15">
      <c r="A391" s="22" t="str">
        <v/>
      </c>
      <c r="B391" s="22" t="str">
        <f ca="1"/>
        <v/>
      </c>
      <c r="C391" s="22" t="str">
        <v/>
      </c>
      <c r="D391" s="22" t="str">
        <f>IF(C391="","",ref_dontTouch_sorted!B390&amp;" –"&amp;ref_dontTouch_sorted!C390)</f>
        <v/>
      </c>
      <c r="E391" s="22" t="str">
        <f>IF(ref_dontTouch_sorted!$K390=0,"",ref_dontTouch_sorted!K390)</f>
        <v/>
      </c>
    </row>
    <row r="392" spans="1:5" ht="15">
      <c r="A392" s="22" t="str">
        <v/>
      </c>
      <c r="B392" s="22" t="str">
        <f ca="1"/>
        <v/>
      </c>
      <c r="C392" s="22" t="str">
        <v/>
      </c>
      <c r="D392" s="22" t="str">
        <f>IF(C392="","",ref_dontTouch_sorted!B391&amp;" –"&amp;ref_dontTouch_sorted!C391)</f>
        <v/>
      </c>
      <c r="E392" s="22" t="str">
        <f>IF(ref_dontTouch_sorted!$K391=0,"",ref_dontTouch_sorted!K391)</f>
        <v/>
      </c>
    </row>
    <row r="393" spans="1:5" ht="15">
      <c r="A393" s="22" t="str">
        <v/>
      </c>
      <c r="B393" s="22" t="str">
        <f ca="1"/>
        <v/>
      </c>
      <c r="C393" s="22" t="str">
        <v/>
      </c>
      <c r="D393" s="22" t="str">
        <f>IF(C393="","",ref_dontTouch_sorted!B392&amp;" –"&amp;ref_dontTouch_sorted!C392)</f>
        <v/>
      </c>
      <c r="E393" s="22" t="str">
        <f>IF(ref_dontTouch_sorted!$K392=0,"",ref_dontTouch_sorted!K392)</f>
        <v/>
      </c>
    </row>
    <row r="394" spans="1:5" ht="15">
      <c r="A394" s="22" t="str">
        <v/>
      </c>
      <c r="B394" s="22" t="str">
        <f ca="1"/>
        <v/>
      </c>
      <c r="C394" s="22" t="str">
        <v/>
      </c>
      <c r="D394" s="22" t="str">
        <f>IF(C394="","",ref_dontTouch_sorted!B393&amp;" –"&amp;ref_dontTouch_sorted!C393)</f>
        <v/>
      </c>
      <c r="E394" s="22" t="str">
        <f>IF(ref_dontTouch_sorted!$K393=0,"",ref_dontTouch_sorted!K393)</f>
        <v/>
      </c>
    </row>
    <row r="395" spans="1:5" ht="15">
      <c r="A395" s="22" t="str">
        <v/>
      </c>
      <c r="B395" s="22" t="str">
        <f ca="1"/>
        <v/>
      </c>
      <c r="C395" s="22" t="str">
        <v/>
      </c>
      <c r="D395" s="22" t="str">
        <f>IF(C395="","",ref_dontTouch_sorted!B394&amp;" –"&amp;ref_dontTouch_sorted!C394)</f>
        <v/>
      </c>
      <c r="E395" s="22" t="str">
        <f>IF(ref_dontTouch_sorted!$K394=0,"",ref_dontTouch_sorted!K394)</f>
        <v/>
      </c>
    </row>
    <row r="396" spans="1:5" ht="15">
      <c r="A396" s="22" t="str">
        <v/>
      </c>
      <c r="B396" s="22" t="str">
        <f ca="1"/>
        <v/>
      </c>
      <c r="C396" s="22" t="str">
        <v/>
      </c>
      <c r="D396" s="22" t="str">
        <f>IF(C396="","",ref_dontTouch_sorted!B395&amp;" –"&amp;ref_dontTouch_sorted!C395)</f>
        <v/>
      </c>
      <c r="E396" s="22" t="str">
        <f>IF(ref_dontTouch_sorted!$K395=0,"",ref_dontTouch_sorted!K395)</f>
        <v/>
      </c>
    </row>
    <row r="397" spans="1:5" ht="15">
      <c r="A397" s="22" t="str">
        <v/>
      </c>
      <c r="B397" s="22" t="str">
        <f ca="1"/>
        <v/>
      </c>
      <c r="C397" s="22" t="str">
        <v/>
      </c>
      <c r="D397" s="22" t="str">
        <f>IF(C397="","",ref_dontTouch_sorted!B396&amp;" –"&amp;ref_dontTouch_sorted!C396)</f>
        <v/>
      </c>
      <c r="E397" s="22" t="str">
        <f>IF(ref_dontTouch_sorted!$K396=0,"",ref_dontTouch_sorted!K396)</f>
        <v/>
      </c>
    </row>
    <row r="398" spans="1:5" ht="15">
      <c r="A398" s="22" t="str">
        <v/>
      </c>
      <c r="B398" s="22" t="str">
        <f ca="1"/>
        <v/>
      </c>
      <c r="C398" s="22" t="str">
        <v/>
      </c>
      <c r="D398" s="22" t="str">
        <f>IF(C398="","",ref_dontTouch_sorted!B397&amp;" –"&amp;ref_dontTouch_sorted!C397)</f>
        <v/>
      </c>
      <c r="E398" s="22" t="str">
        <f>IF(ref_dontTouch_sorted!$K397=0,"",ref_dontTouch_sorted!K397)</f>
        <v/>
      </c>
    </row>
    <row r="399" spans="1:5" ht="15">
      <c r="A399" s="22" t="str">
        <v/>
      </c>
      <c r="B399" s="22" t="str">
        <f ca="1"/>
        <v/>
      </c>
      <c r="C399" s="22" t="str">
        <v/>
      </c>
      <c r="D399" s="22" t="str">
        <f>IF(C399="","",ref_dontTouch_sorted!B398&amp;" –"&amp;ref_dontTouch_sorted!C398)</f>
        <v/>
      </c>
      <c r="E399" s="22" t="str">
        <f>IF(ref_dontTouch_sorted!$K398=0,"",ref_dontTouch_sorted!K398)</f>
        <v/>
      </c>
    </row>
    <row r="400" spans="1:5" ht="15">
      <c r="A400" s="22" t="str">
        <v/>
      </c>
      <c r="B400" s="22" t="str">
        <f ca="1"/>
        <v/>
      </c>
      <c r="C400" s="22" t="str">
        <v/>
      </c>
      <c r="D400" s="22" t="str">
        <f>IF(C400="","",ref_dontTouch_sorted!B399&amp;" –"&amp;ref_dontTouch_sorted!C399)</f>
        <v/>
      </c>
      <c r="E400" s="22" t="str">
        <f>IF(ref_dontTouch_sorted!$K399=0,"",ref_dontTouch_sorted!K399)</f>
        <v/>
      </c>
    </row>
    <row r="401" spans="1:5" ht="15">
      <c r="A401" s="22" t="str">
        <v/>
      </c>
      <c r="B401" s="22" t="str">
        <f ca="1"/>
        <v/>
      </c>
      <c r="C401" s="22" t="str">
        <v/>
      </c>
      <c r="D401" s="22" t="str">
        <f>IF(C401="","",ref_dontTouch_sorted!B400&amp;" –"&amp;ref_dontTouch_sorted!C400)</f>
        <v/>
      </c>
      <c r="E401" s="22" t="str">
        <f>IF(ref_dontTouch_sorted!$K400=0,"",ref_dontTouch_sorted!K400)</f>
        <v/>
      </c>
    </row>
    <row r="402" spans="1:5" ht="15">
      <c r="A402" s="22" t="str">
        <v/>
      </c>
      <c r="B402" s="22" t="str">
        <f ca="1"/>
        <v/>
      </c>
      <c r="C402" s="22" t="str">
        <v/>
      </c>
      <c r="D402" s="22" t="str">
        <f>IF(C402="","",ref_dontTouch_sorted!B401&amp;" –"&amp;ref_dontTouch_sorted!C401)</f>
        <v/>
      </c>
      <c r="E402" s="22" t="str">
        <f>IF(ref_dontTouch_sorted!$K401=0,"",ref_dontTouch_sorted!K401)</f>
        <v/>
      </c>
    </row>
    <row r="403" spans="1:5" ht="15">
      <c r="A403" s="22" t="str">
        <v/>
      </c>
      <c r="B403" s="22" t="str">
        <f ca="1"/>
        <v/>
      </c>
      <c r="C403" s="22" t="str">
        <v/>
      </c>
      <c r="D403" s="22" t="str">
        <f>IF(C403="","",ref_dontTouch_sorted!B402&amp;" –"&amp;ref_dontTouch_sorted!C402)</f>
        <v/>
      </c>
      <c r="E403" s="22" t="str">
        <f>IF(ref_dontTouch_sorted!$K402=0,"",ref_dontTouch_sorted!K402)</f>
        <v/>
      </c>
    </row>
    <row r="404" spans="1:5" ht="15">
      <c r="A404" s="22" t="str">
        <v/>
      </c>
      <c r="B404" s="22" t="str">
        <f ca="1"/>
        <v/>
      </c>
      <c r="C404" s="22" t="str">
        <v/>
      </c>
      <c r="D404" s="22" t="str">
        <f>IF(C404="","",ref_dontTouch_sorted!B403&amp;" –"&amp;ref_dontTouch_sorted!C403)</f>
        <v/>
      </c>
      <c r="E404" s="22" t="str">
        <f>IF(ref_dontTouch_sorted!$K403=0,"",ref_dontTouch_sorted!K403)</f>
        <v/>
      </c>
    </row>
    <row r="405" spans="1:5" ht="15">
      <c r="A405" s="22" t="str">
        <v/>
      </c>
      <c r="B405" s="22" t="str">
        <f ca="1"/>
        <v/>
      </c>
      <c r="C405" s="22" t="str">
        <v/>
      </c>
      <c r="D405" s="22" t="str">
        <f>IF(C405="","",ref_dontTouch_sorted!B404&amp;" –"&amp;ref_dontTouch_sorted!C404)</f>
        <v/>
      </c>
      <c r="E405" s="22" t="str">
        <f>IF(ref_dontTouch_sorted!$K404=0,"",ref_dontTouch_sorted!K404)</f>
        <v/>
      </c>
    </row>
    <row r="406" spans="1:5" ht="15">
      <c r="A406" s="22" t="str">
        <v/>
      </c>
      <c r="B406" s="22" t="str">
        <f ca="1"/>
        <v/>
      </c>
      <c r="C406" s="22" t="str">
        <v/>
      </c>
      <c r="D406" s="22" t="str">
        <f>IF(C406="","",ref_dontTouch_sorted!B405&amp;" –"&amp;ref_dontTouch_sorted!C405)</f>
        <v/>
      </c>
      <c r="E406" s="22" t="str">
        <f>IF(ref_dontTouch_sorted!$K405=0,"",ref_dontTouch_sorted!K405)</f>
        <v/>
      </c>
    </row>
    <row r="407" spans="1:5" ht="15">
      <c r="A407" s="22" t="str">
        <v/>
      </c>
      <c r="B407" s="22" t="str">
        <f ca="1"/>
        <v/>
      </c>
      <c r="C407" s="22" t="str">
        <v/>
      </c>
      <c r="D407" s="22" t="str">
        <f>IF(C407="","",ref_dontTouch_sorted!B406&amp;" –"&amp;ref_dontTouch_sorted!C406)</f>
        <v/>
      </c>
      <c r="E407" s="22" t="str">
        <f>IF(ref_dontTouch_sorted!$K406=0,"",ref_dontTouch_sorted!K406)</f>
        <v/>
      </c>
    </row>
    <row r="408" spans="1:5" ht="15">
      <c r="A408" s="22" t="str">
        <v/>
      </c>
      <c r="B408" s="22" t="str">
        <f ca="1"/>
        <v/>
      </c>
      <c r="C408" s="22" t="str">
        <v/>
      </c>
      <c r="D408" s="22" t="str">
        <f>IF(C408="","",ref_dontTouch_sorted!B407&amp;" –"&amp;ref_dontTouch_sorted!C407)</f>
        <v/>
      </c>
      <c r="E408" s="22" t="str">
        <f>IF(ref_dontTouch_sorted!$K407=0,"",ref_dontTouch_sorted!K407)</f>
        <v/>
      </c>
    </row>
    <row r="409" spans="1:5" ht="15">
      <c r="A409" s="22" t="str">
        <v/>
      </c>
      <c r="B409" s="22" t="str">
        <f ca="1"/>
        <v/>
      </c>
      <c r="C409" s="22" t="str">
        <v/>
      </c>
      <c r="D409" s="22" t="str">
        <f>IF(C409="","",ref_dontTouch_sorted!B408&amp;" –"&amp;ref_dontTouch_sorted!C408)</f>
        <v/>
      </c>
      <c r="E409" s="22" t="str">
        <f>IF(ref_dontTouch_sorted!$K408=0,"",ref_dontTouch_sorted!K408)</f>
        <v/>
      </c>
    </row>
    <row r="410" spans="1:5" ht="15">
      <c r="A410" s="22" t="str">
        <v/>
      </c>
      <c r="B410" s="22" t="str">
        <f ca="1"/>
        <v/>
      </c>
      <c r="C410" s="22" t="str">
        <v/>
      </c>
      <c r="D410" s="22" t="str">
        <f>IF(C410="","",ref_dontTouch_sorted!B409&amp;" –"&amp;ref_dontTouch_sorted!C409)</f>
        <v/>
      </c>
      <c r="E410" s="22" t="str">
        <f>IF(ref_dontTouch_sorted!$K409=0,"",ref_dontTouch_sorted!K409)</f>
        <v/>
      </c>
    </row>
    <row r="411" spans="1:5" ht="15">
      <c r="A411" s="22" t="str">
        <v/>
      </c>
      <c r="B411" s="22" t="str">
        <f ca="1"/>
        <v/>
      </c>
      <c r="C411" s="22" t="str">
        <v/>
      </c>
      <c r="D411" s="22" t="str">
        <f>IF(C411="","",ref_dontTouch_sorted!B410&amp;" –"&amp;ref_dontTouch_sorted!C410)</f>
        <v/>
      </c>
      <c r="E411" s="22" t="str">
        <f>IF(ref_dontTouch_sorted!$K410=0,"",ref_dontTouch_sorted!K410)</f>
        <v/>
      </c>
    </row>
    <row r="412" spans="1:5" ht="15">
      <c r="A412" s="22" t="str">
        <v/>
      </c>
      <c r="B412" s="22" t="str">
        <f ca="1"/>
        <v/>
      </c>
      <c r="C412" s="22" t="str">
        <v/>
      </c>
      <c r="D412" s="22" t="str">
        <f>IF(C412="","",ref_dontTouch_sorted!B411&amp;" –"&amp;ref_dontTouch_sorted!C411)</f>
        <v/>
      </c>
      <c r="E412" s="22" t="str">
        <f>IF(ref_dontTouch_sorted!$K411=0,"",ref_dontTouch_sorted!K411)</f>
        <v/>
      </c>
    </row>
    <row r="413" spans="1:5" ht="15">
      <c r="A413" s="22" t="str">
        <v/>
      </c>
      <c r="B413" s="22" t="str">
        <f ca="1"/>
        <v/>
      </c>
      <c r="C413" s="22" t="str">
        <v/>
      </c>
      <c r="D413" s="22" t="str">
        <f>IF(C413="","",ref_dontTouch_sorted!B412&amp;" –"&amp;ref_dontTouch_sorted!C412)</f>
        <v/>
      </c>
      <c r="E413" s="22" t="str">
        <f>IF(ref_dontTouch_sorted!$K412=0,"",ref_dontTouch_sorted!K412)</f>
        <v/>
      </c>
    </row>
    <row r="414" spans="1:5" ht="15">
      <c r="A414" s="22" t="str">
        <v/>
      </c>
      <c r="B414" s="22" t="str">
        <f ca="1"/>
        <v/>
      </c>
      <c r="C414" s="22" t="str">
        <v/>
      </c>
      <c r="D414" s="22" t="str">
        <f>IF(C414="","",ref_dontTouch_sorted!B413&amp;" –"&amp;ref_dontTouch_sorted!C413)</f>
        <v/>
      </c>
      <c r="E414" s="22" t="str">
        <f>IF(ref_dontTouch_sorted!$K413=0,"",ref_dontTouch_sorted!K413)</f>
        <v/>
      </c>
    </row>
    <row r="415" spans="1:5" ht="15">
      <c r="A415" s="22" t="str">
        <v/>
      </c>
      <c r="B415" s="22" t="str">
        <f ca="1"/>
        <v/>
      </c>
      <c r="C415" s="22" t="str">
        <v/>
      </c>
      <c r="D415" s="22" t="str">
        <f>IF(C415="","",ref_dontTouch_sorted!B414&amp;" –"&amp;ref_dontTouch_sorted!C414)</f>
        <v/>
      </c>
      <c r="E415" s="22" t="str">
        <f>IF(ref_dontTouch_sorted!$K414=0,"",ref_dontTouch_sorted!K414)</f>
        <v/>
      </c>
    </row>
    <row r="416" spans="1:5" ht="15">
      <c r="A416" s="22" t="str">
        <v/>
      </c>
      <c r="B416" s="22" t="str">
        <f ca="1"/>
        <v/>
      </c>
      <c r="C416" s="22" t="str">
        <v/>
      </c>
      <c r="D416" s="22" t="str">
        <f>IF(C416="","",ref_dontTouch_sorted!B415&amp;" –"&amp;ref_dontTouch_sorted!C415)</f>
        <v/>
      </c>
      <c r="E416" s="22" t="str">
        <f>IF(ref_dontTouch_sorted!$K415=0,"",ref_dontTouch_sorted!K415)</f>
        <v/>
      </c>
    </row>
    <row r="417" spans="1:5" ht="15">
      <c r="A417" s="22" t="str">
        <v/>
      </c>
      <c r="B417" s="22" t="str">
        <f ca="1"/>
        <v/>
      </c>
      <c r="C417" s="22" t="str">
        <v/>
      </c>
      <c r="D417" s="22" t="str">
        <f>IF(C417="","",ref_dontTouch_sorted!B416&amp;" –"&amp;ref_dontTouch_sorted!C416)</f>
        <v/>
      </c>
      <c r="E417" s="22" t="str">
        <f>IF(ref_dontTouch_sorted!$K416=0,"",ref_dontTouch_sorted!K416)</f>
        <v/>
      </c>
    </row>
    <row r="418" spans="1:5" ht="15">
      <c r="A418" s="22" t="str">
        <v/>
      </c>
      <c r="B418" s="22" t="str">
        <f ca="1"/>
        <v/>
      </c>
      <c r="C418" s="22" t="str">
        <v/>
      </c>
      <c r="D418" s="22" t="str">
        <f>IF(C418="","",ref_dontTouch_sorted!B417&amp;" –"&amp;ref_dontTouch_sorted!C417)</f>
        <v/>
      </c>
      <c r="E418" s="22" t="str">
        <f>IF(ref_dontTouch_sorted!$K417=0,"",ref_dontTouch_sorted!K417)</f>
        <v/>
      </c>
    </row>
    <row r="419" spans="1:5" ht="15">
      <c r="A419" s="22" t="str">
        <v/>
      </c>
      <c r="B419" s="22" t="str">
        <f ca="1"/>
        <v/>
      </c>
      <c r="C419" s="22" t="str">
        <v/>
      </c>
      <c r="D419" s="22" t="str">
        <f>IF(C419="","",ref_dontTouch_sorted!B418&amp;" –"&amp;ref_dontTouch_sorted!C418)</f>
        <v/>
      </c>
      <c r="E419" s="22" t="str">
        <f>IF(ref_dontTouch_sorted!$K418=0,"",ref_dontTouch_sorted!K418)</f>
        <v/>
      </c>
    </row>
    <row r="420" spans="1:5" ht="15">
      <c r="A420" s="22" t="str">
        <v/>
      </c>
      <c r="B420" s="22" t="str">
        <f ca="1"/>
        <v/>
      </c>
      <c r="C420" s="22" t="str">
        <v/>
      </c>
      <c r="D420" s="22" t="str">
        <f>IF(C420="","",ref_dontTouch_sorted!B419&amp;" –"&amp;ref_dontTouch_sorted!C419)</f>
        <v/>
      </c>
      <c r="E420" s="22" t="str">
        <f>IF(ref_dontTouch_sorted!$K419=0,"",ref_dontTouch_sorted!K419)</f>
        <v/>
      </c>
    </row>
    <row r="421" spans="1:5" ht="15">
      <c r="A421" s="22" t="str">
        <v/>
      </c>
      <c r="B421" s="22" t="str">
        <f ca="1"/>
        <v/>
      </c>
      <c r="C421" s="22" t="str">
        <v/>
      </c>
      <c r="D421" s="22" t="str">
        <f>IF(C421="","",ref_dontTouch_sorted!B420&amp;" –"&amp;ref_dontTouch_sorted!C420)</f>
        <v/>
      </c>
      <c r="E421" s="22" t="str">
        <f>IF(ref_dontTouch_sorted!$K420=0,"",ref_dontTouch_sorted!K420)</f>
        <v/>
      </c>
    </row>
    <row r="422" spans="1:5" ht="15">
      <c r="A422" s="22" t="str">
        <v/>
      </c>
      <c r="B422" s="22" t="str">
        <f ca="1"/>
        <v/>
      </c>
      <c r="C422" s="22" t="str">
        <v/>
      </c>
      <c r="D422" s="22" t="str">
        <f>IF(C422="","",ref_dontTouch_sorted!B421&amp;" –"&amp;ref_dontTouch_sorted!C421)</f>
        <v/>
      </c>
      <c r="E422" s="22" t="str">
        <f>IF(ref_dontTouch_sorted!$K421=0,"",ref_dontTouch_sorted!K421)</f>
        <v/>
      </c>
    </row>
    <row r="423" spans="1:5" ht="15">
      <c r="A423" s="22" t="str">
        <v/>
      </c>
      <c r="B423" s="22" t="str">
        <f ca="1"/>
        <v/>
      </c>
      <c r="C423" s="22" t="str">
        <v/>
      </c>
      <c r="D423" s="22" t="str">
        <f>IF(C423="","",ref_dontTouch_sorted!B422&amp;" –"&amp;ref_dontTouch_sorted!C422)</f>
        <v/>
      </c>
      <c r="E423" s="22" t="str">
        <f>IF(ref_dontTouch_sorted!$K422=0,"",ref_dontTouch_sorted!K422)</f>
        <v/>
      </c>
    </row>
    <row r="424" spans="1:5" ht="15">
      <c r="A424" s="22" t="str">
        <v/>
      </c>
      <c r="B424" s="22" t="str">
        <f ca="1"/>
        <v/>
      </c>
      <c r="C424" s="22" t="str">
        <v/>
      </c>
      <c r="D424" s="22" t="str">
        <f>IF(C424="","",ref_dontTouch_sorted!B423&amp;" –"&amp;ref_dontTouch_sorted!C423)</f>
        <v/>
      </c>
      <c r="E424" s="22" t="str">
        <f>IF(ref_dontTouch_sorted!$K423=0,"",ref_dontTouch_sorted!K423)</f>
        <v/>
      </c>
    </row>
    <row r="425" spans="1:5" ht="15">
      <c r="A425" s="22" t="str">
        <v/>
      </c>
      <c r="B425" s="22" t="str">
        <f ca="1"/>
        <v/>
      </c>
      <c r="C425" s="22" t="str">
        <v/>
      </c>
      <c r="D425" s="22" t="str">
        <f>IF(C425="","",ref_dontTouch_sorted!B424&amp;" –"&amp;ref_dontTouch_sorted!C424)</f>
        <v/>
      </c>
      <c r="E425" s="22" t="str">
        <f>IF(ref_dontTouch_sorted!$K424=0,"",ref_dontTouch_sorted!K424)</f>
        <v/>
      </c>
    </row>
    <row r="426" spans="1:5" ht="15">
      <c r="A426" s="22" t="str">
        <v/>
      </c>
      <c r="B426" s="22" t="str">
        <f ca="1"/>
        <v/>
      </c>
      <c r="C426" s="22" t="str">
        <v/>
      </c>
      <c r="D426" s="22" t="str">
        <f>IF(C426="","",ref_dontTouch_sorted!B425&amp;" –"&amp;ref_dontTouch_sorted!C425)</f>
        <v/>
      </c>
      <c r="E426" s="22" t="str">
        <f>IF(ref_dontTouch_sorted!$K425=0,"",ref_dontTouch_sorted!K425)</f>
        <v/>
      </c>
    </row>
    <row r="427" spans="1:5" ht="15">
      <c r="A427" s="22" t="str">
        <v/>
      </c>
      <c r="B427" s="22" t="str">
        <f ca="1"/>
        <v/>
      </c>
      <c r="C427" s="22" t="str">
        <v/>
      </c>
      <c r="D427" s="22" t="str">
        <f>IF(C427="","",ref_dontTouch_sorted!B426&amp;" –"&amp;ref_dontTouch_sorted!C426)</f>
        <v/>
      </c>
      <c r="E427" s="22" t="str">
        <f>IF(ref_dontTouch_sorted!$K426=0,"",ref_dontTouch_sorted!K426)</f>
        <v/>
      </c>
    </row>
    <row r="428" spans="1:5" ht="15">
      <c r="A428" s="22" t="str">
        <v/>
      </c>
      <c r="B428" s="22" t="str">
        <f ca="1"/>
        <v/>
      </c>
      <c r="C428" s="22" t="str">
        <v/>
      </c>
      <c r="D428" s="22" t="str">
        <f>IF(C428="","",ref_dontTouch_sorted!B427&amp;" –"&amp;ref_dontTouch_sorted!C427)</f>
        <v/>
      </c>
      <c r="E428" s="22" t="str">
        <f>IF(ref_dontTouch_sorted!$K427=0,"",ref_dontTouch_sorted!K427)</f>
        <v/>
      </c>
    </row>
    <row r="429" spans="1:5" ht="15">
      <c r="A429" s="22" t="str">
        <v/>
      </c>
      <c r="B429" s="22" t="str">
        <f ca="1"/>
        <v/>
      </c>
      <c r="C429" s="22" t="str">
        <v/>
      </c>
      <c r="D429" s="22" t="str">
        <f>IF(C429="","",ref_dontTouch_sorted!B428&amp;" –"&amp;ref_dontTouch_sorted!C428)</f>
        <v/>
      </c>
      <c r="E429" s="22" t="str">
        <f>IF(ref_dontTouch_sorted!$K428=0,"",ref_dontTouch_sorted!K428)</f>
        <v/>
      </c>
    </row>
    <row r="430" spans="1:5" ht="15">
      <c r="A430" s="22" t="str">
        <v/>
      </c>
      <c r="B430" s="22" t="str">
        <f ca="1"/>
        <v/>
      </c>
      <c r="C430" s="22" t="str">
        <v/>
      </c>
      <c r="D430" s="22" t="str">
        <f>IF(C430="","",ref_dontTouch_sorted!B429&amp;" –"&amp;ref_dontTouch_sorted!C429)</f>
        <v/>
      </c>
      <c r="E430" s="22" t="str">
        <f>IF(ref_dontTouch_sorted!$K429=0,"",ref_dontTouch_sorted!K429)</f>
        <v/>
      </c>
    </row>
    <row r="431" spans="1:5" ht="15">
      <c r="A431" s="22" t="str">
        <v/>
      </c>
      <c r="B431" s="22" t="str">
        <f ca="1"/>
        <v/>
      </c>
      <c r="C431" s="22" t="str">
        <v/>
      </c>
      <c r="D431" s="22" t="str">
        <f>IF(C431="","",ref_dontTouch_sorted!B430&amp;" –"&amp;ref_dontTouch_sorted!C430)</f>
        <v/>
      </c>
      <c r="E431" s="22" t="str">
        <f>IF(ref_dontTouch_sorted!$K430=0,"",ref_dontTouch_sorted!K430)</f>
        <v/>
      </c>
    </row>
    <row r="432" spans="1:5" ht="15">
      <c r="A432" s="22" t="str">
        <v/>
      </c>
      <c r="B432" s="22" t="str">
        <f ca="1"/>
        <v/>
      </c>
      <c r="C432" s="22" t="str">
        <v/>
      </c>
      <c r="D432" s="22" t="str">
        <f>IF(C432="","",ref_dontTouch_sorted!B431&amp;" –"&amp;ref_dontTouch_sorted!C431)</f>
        <v/>
      </c>
      <c r="E432" s="22" t="str">
        <f>IF(ref_dontTouch_sorted!$K431=0,"",ref_dontTouch_sorted!K431)</f>
        <v/>
      </c>
    </row>
    <row r="433" spans="1:5" ht="15">
      <c r="A433" s="22" t="str">
        <v/>
      </c>
      <c r="B433" s="22" t="str">
        <f ca="1"/>
        <v/>
      </c>
      <c r="C433" s="22" t="str">
        <v/>
      </c>
      <c r="D433" s="22" t="str">
        <f>IF(C433="","",ref_dontTouch_sorted!B432&amp;" –"&amp;ref_dontTouch_sorted!C432)</f>
        <v/>
      </c>
      <c r="E433" s="22" t="str">
        <f>IF(ref_dontTouch_sorted!$K432=0,"",ref_dontTouch_sorted!K432)</f>
        <v/>
      </c>
    </row>
    <row r="434" spans="1:5" ht="15">
      <c r="A434" s="22" t="str">
        <v/>
      </c>
      <c r="B434" s="22" t="str">
        <f ca="1"/>
        <v/>
      </c>
      <c r="C434" s="22" t="str">
        <v/>
      </c>
      <c r="D434" s="22" t="str">
        <f>IF(C434="","",ref_dontTouch_sorted!B433&amp;" –"&amp;ref_dontTouch_sorted!C433)</f>
        <v/>
      </c>
      <c r="E434" s="22" t="str">
        <f>IF(ref_dontTouch_sorted!$K433=0,"",ref_dontTouch_sorted!K433)</f>
        <v/>
      </c>
    </row>
    <row r="435" spans="1:5" ht="15">
      <c r="A435" s="22" t="str">
        <v/>
      </c>
      <c r="B435" s="22" t="str">
        <f ca="1"/>
        <v/>
      </c>
      <c r="C435" s="22" t="str">
        <v/>
      </c>
      <c r="D435" s="22" t="str">
        <f>IF(C435="","",ref_dontTouch_sorted!B434&amp;" –"&amp;ref_dontTouch_sorted!C434)</f>
        <v/>
      </c>
      <c r="E435" s="22" t="str">
        <f>IF(ref_dontTouch_sorted!$K434=0,"",ref_dontTouch_sorted!K434)</f>
        <v/>
      </c>
    </row>
    <row r="436" spans="1:5" ht="15">
      <c r="A436" s="22" t="str">
        <v/>
      </c>
      <c r="B436" s="22" t="str">
        <f ca="1"/>
        <v/>
      </c>
      <c r="C436" s="22" t="str">
        <v/>
      </c>
      <c r="D436" s="22" t="str">
        <f>IF(C436="","",ref_dontTouch_sorted!B435&amp;" –"&amp;ref_dontTouch_sorted!C435)</f>
        <v/>
      </c>
      <c r="E436" s="22" t="str">
        <f>IF(ref_dontTouch_sorted!$K435=0,"",ref_dontTouch_sorted!K435)</f>
        <v/>
      </c>
    </row>
    <row r="437" spans="1:5" ht="15">
      <c r="A437" s="22" t="str">
        <v/>
      </c>
      <c r="B437" s="22" t="str">
        <f ca="1"/>
        <v/>
      </c>
      <c r="C437" s="22" t="str">
        <v/>
      </c>
      <c r="D437" s="22" t="str">
        <f>IF(C437="","",ref_dontTouch_sorted!B436&amp;" –"&amp;ref_dontTouch_sorted!C436)</f>
        <v/>
      </c>
      <c r="E437" s="22" t="str">
        <f>IF(ref_dontTouch_sorted!$K436=0,"",ref_dontTouch_sorted!K436)</f>
        <v/>
      </c>
    </row>
    <row r="438" spans="1:5" ht="15">
      <c r="A438" s="22" t="str">
        <v/>
      </c>
      <c r="B438" s="22" t="str">
        <f ca="1"/>
        <v/>
      </c>
      <c r="C438" s="22" t="str">
        <v/>
      </c>
      <c r="D438" s="22" t="str">
        <f>IF(C438="","",ref_dontTouch_sorted!B437&amp;" –"&amp;ref_dontTouch_sorted!C437)</f>
        <v/>
      </c>
      <c r="E438" s="22" t="str">
        <f>IF(ref_dontTouch_sorted!$K437=0,"",ref_dontTouch_sorted!K437)</f>
        <v/>
      </c>
    </row>
    <row r="439" spans="1:5" ht="15">
      <c r="A439" s="22" t="str">
        <v/>
      </c>
      <c r="B439" s="22" t="str">
        <f ca="1"/>
        <v/>
      </c>
      <c r="C439" s="22" t="str">
        <v/>
      </c>
      <c r="D439" s="22" t="str">
        <f>IF(C439="","",ref_dontTouch_sorted!B438&amp;" –"&amp;ref_dontTouch_sorted!C438)</f>
        <v/>
      </c>
      <c r="E439" s="22" t="str">
        <f>IF(ref_dontTouch_sorted!$K438=0,"",ref_dontTouch_sorted!K438)</f>
        <v/>
      </c>
    </row>
    <row r="440" spans="1:5" ht="15">
      <c r="A440" s="22" t="str">
        <v/>
      </c>
      <c r="B440" s="22" t="str">
        <f ca="1"/>
        <v/>
      </c>
      <c r="C440" s="22" t="str">
        <v/>
      </c>
      <c r="D440" s="22" t="str">
        <f>IF(C440="","",ref_dontTouch_sorted!B439&amp;" –"&amp;ref_dontTouch_sorted!C439)</f>
        <v/>
      </c>
      <c r="E440" s="22" t="str">
        <f>IF(ref_dontTouch_sorted!$K439=0,"",ref_dontTouch_sorted!K439)</f>
        <v/>
      </c>
    </row>
    <row r="441" spans="1:5" ht="15">
      <c r="A441" s="22" t="str">
        <v/>
      </c>
      <c r="B441" s="22" t="str">
        <f ca="1"/>
        <v/>
      </c>
      <c r="C441" s="22" t="str">
        <v/>
      </c>
      <c r="D441" s="22" t="str">
        <f>IF(C441="","",ref_dontTouch_sorted!B440&amp;" –"&amp;ref_dontTouch_sorted!C440)</f>
        <v/>
      </c>
      <c r="E441" s="22" t="str">
        <f>IF(ref_dontTouch_sorted!$K440=0,"",ref_dontTouch_sorted!K440)</f>
        <v/>
      </c>
    </row>
    <row r="442" spans="1:5" ht="15">
      <c r="A442" s="22" t="str">
        <v/>
      </c>
      <c r="B442" s="22" t="str">
        <f ca="1"/>
        <v/>
      </c>
      <c r="C442" s="22" t="str">
        <v/>
      </c>
      <c r="D442" s="22" t="str">
        <f>IF(C442="","",ref_dontTouch_sorted!B441&amp;" –"&amp;ref_dontTouch_sorted!C441)</f>
        <v/>
      </c>
      <c r="E442" s="22" t="str">
        <f>IF(ref_dontTouch_sorted!$K441=0,"",ref_dontTouch_sorted!K441)</f>
        <v/>
      </c>
    </row>
    <row r="443" spans="1:5" ht="15">
      <c r="A443" s="22" t="str">
        <v/>
      </c>
      <c r="B443" s="22" t="str">
        <f ca="1"/>
        <v/>
      </c>
      <c r="C443" s="22" t="str">
        <v/>
      </c>
      <c r="D443" s="22" t="str">
        <f>IF(C443="","",ref_dontTouch_sorted!B442&amp;" –"&amp;ref_dontTouch_sorted!C442)</f>
        <v/>
      </c>
      <c r="E443" s="22" t="str">
        <f>IF(ref_dontTouch_sorted!$K442=0,"",ref_dontTouch_sorted!K442)</f>
        <v/>
      </c>
    </row>
    <row r="444" spans="1:5" ht="15">
      <c r="A444" s="22" t="str">
        <v/>
      </c>
      <c r="B444" s="22" t="str">
        <f ca="1"/>
        <v/>
      </c>
      <c r="C444" s="22" t="str">
        <v/>
      </c>
      <c r="D444" s="22" t="str">
        <f>IF(C444="","",ref_dontTouch_sorted!B443&amp;" –"&amp;ref_dontTouch_sorted!C443)</f>
        <v/>
      </c>
      <c r="E444" s="22" t="str">
        <f>IF(ref_dontTouch_sorted!$K443=0,"",ref_dontTouch_sorted!K443)</f>
        <v/>
      </c>
    </row>
    <row r="445" spans="1:5" ht="15">
      <c r="A445" s="22" t="str">
        <v/>
      </c>
      <c r="B445" s="22" t="str">
        <f ca="1"/>
        <v/>
      </c>
      <c r="C445" s="22" t="str">
        <v/>
      </c>
      <c r="D445" s="22" t="str">
        <f>IF(C445="","",ref_dontTouch_sorted!B444&amp;" –"&amp;ref_dontTouch_sorted!C444)</f>
        <v/>
      </c>
      <c r="E445" s="22" t="str">
        <f>IF(ref_dontTouch_sorted!$K444=0,"",ref_dontTouch_sorted!K444)</f>
        <v/>
      </c>
    </row>
    <row r="446" spans="1:5" ht="15">
      <c r="A446" s="22" t="str">
        <v/>
      </c>
      <c r="B446" s="22" t="str">
        <f ca="1"/>
        <v/>
      </c>
      <c r="C446" s="22" t="str">
        <v/>
      </c>
      <c r="D446" s="22" t="str">
        <f>IF(C446="","",ref_dontTouch_sorted!B445&amp;" –"&amp;ref_dontTouch_sorted!C445)</f>
        <v/>
      </c>
      <c r="E446" s="22" t="str">
        <f>IF(ref_dontTouch_sorted!$K445=0,"",ref_dontTouch_sorted!K445)</f>
        <v/>
      </c>
    </row>
    <row r="447" spans="1:5" ht="15">
      <c r="A447" s="22" t="str">
        <v/>
      </c>
      <c r="B447" s="22" t="str">
        <f ca="1"/>
        <v/>
      </c>
      <c r="C447" s="22" t="str">
        <v/>
      </c>
      <c r="D447" s="22" t="str">
        <f>IF(C447="","",ref_dontTouch_sorted!B446&amp;" –"&amp;ref_dontTouch_sorted!C446)</f>
        <v/>
      </c>
      <c r="E447" s="22" t="str">
        <f>IF(ref_dontTouch_sorted!$K446=0,"",ref_dontTouch_sorted!K446)</f>
        <v/>
      </c>
    </row>
    <row r="448" spans="1:5" ht="15">
      <c r="A448" s="22" t="str">
        <v/>
      </c>
      <c r="B448" s="22" t="str">
        <f ca="1"/>
        <v/>
      </c>
      <c r="C448" s="22" t="str">
        <v/>
      </c>
      <c r="D448" s="22" t="str">
        <f>IF(C448="","",ref_dontTouch_sorted!B447&amp;" –"&amp;ref_dontTouch_sorted!C447)</f>
        <v/>
      </c>
      <c r="E448" s="22" t="str">
        <f>IF(ref_dontTouch_sorted!$K447=0,"",ref_dontTouch_sorted!K447)</f>
        <v/>
      </c>
    </row>
    <row r="449" spans="1:5" ht="15">
      <c r="A449" s="22" t="str">
        <v/>
      </c>
      <c r="B449" s="22" t="str">
        <f ca="1"/>
        <v/>
      </c>
      <c r="C449" s="22" t="str">
        <v/>
      </c>
      <c r="D449" s="22" t="str">
        <f>IF(C449="","",ref_dontTouch_sorted!B448&amp;" –"&amp;ref_dontTouch_sorted!C448)</f>
        <v/>
      </c>
      <c r="E449" s="22" t="str">
        <f>IF(ref_dontTouch_sorted!$K448=0,"",ref_dontTouch_sorted!K448)</f>
        <v/>
      </c>
    </row>
    <row r="450" spans="1:5" ht="15">
      <c r="A450" s="22" t="str">
        <v/>
      </c>
      <c r="B450" s="22" t="str">
        <f ca="1"/>
        <v/>
      </c>
      <c r="C450" s="22" t="str">
        <v/>
      </c>
      <c r="D450" s="22" t="str">
        <f>IF(C450="","",ref_dontTouch_sorted!B449&amp;" –"&amp;ref_dontTouch_sorted!C449)</f>
        <v/>
      </c>
      <c r="E450" s="22" t="str">
        <f>IF(ref_dontTouch_sorted!$K449=0,"",ref_dontTouch_sorted!K449)</f>
        <v/>
      </c>
    </row>
    <row r="451" spans="1:5" ht="15">
      <c r="A451" s="22" t="str">
        <v/>
      </c>
      <c r="B451" s="22" t="str">
        <f ca="1"/>
        <v/>
      </c>
      <c r="C451" s="22" t="str">
        <v/>
      </c>
      <c r="D451" s="22" t="str">
        <f>IF(C451="","",ref_dontTouch_sorted!B450&amp;" –"&amp;ref_dontTouch_sorted!C450)</f>
        <v/>
      </c>
      <c r="E451" s="22" t="str">
        <f>IF(ref_dontTouch_sorted!$K450=0,"",ref_dontTouch_sorted!K450)</f>
        <v/>
      </c>
    </row>
    <row r="452" spans="1:5" ht="15">
      <c r="A452" s="22" t="str">
        <v/>
      </c>
      <c r="B452" s="22" t="str">
        <f ca="1"/>
        <v/>
      </c>
      <c r="C452" s="22" t="str">
        <v/>
      </c>
      <c r="D452" s="22" t="str">
        <f>IF(C452="","",ref_dontTouch_sorted!B451&amp;" –"&amp;ref_dontTouch_sorted!C451)</f>
        <v/>
      </c>
      <c r="E452" s="22" t="str">
        <f>IF(ref_dontTouch_sorted!$K451=0,"",ref_dontTouch_sorted!K451)</f>
        <v/>
      </c>
    </row>
    <row r="453" spans="1:5" ht="15">
      <c r="A453" s="22" t="str">
        <v/>
      </c>
      <c r="B453" s="22" t="str">
        <f ca="1"/>
        <v/>
      </c>
      <c r="C453" s="22" t="str">
        <v/>
      </c>
      <c r="D453" s="22" t="str">
        <f>IF(C453="","",ref_dontTouch_sorted!B452&amp;" –"&amp;ref_dontTouch_sorted!C452)</f>
        <v/>
      </c>
      <c r="E453" s="22" t="str">
        <f>IF(ref_dontTouch_sorted!$K452=0,"",ref_dontTouch_sorted!K452)</f>
        <v/>
      </c>
    </row>
    <row r="454" spans="1:5" ht="15">
      <c r="A454" s="22" t="str">
        <v/>
      </c>
      <c r="B454" s="22" t="str">
        <f ca="1"/>
        <v/>
      </c>
      <c r="C454" s="22" t="str">
        <v/>
      </c>
      <c r="D454" s="22" t="str">
        <f>IF(C454="","",ref_dontTouch_sorted!B453&amp;" –"&amp;ref_dontTouch_sorted!C453)</f>
        <v/>
      </c>
      <c r="E454" s="22" t="str">
        <f>IF(ref_dontTouch_sorted!$K453=0,"",ref_dontTouch_sorted!K453)</f>
        <v/>
      </c>
    </row>
    <row r="455" spans="1:5" ht="15">
      <c r="A455" s="22" t="str">
        <v/>
      </c>
      <c r="B455" s="22" t="str">
        <f ca="1"/>
        <v/>
      </c>
      <c r="C455" s="22" t="str">
        <v/>
      </c>
      <c r="D455" s="22" t="str">
        <f>IF(C455="","",ref_dontTouch_sorted!B454&amp;" –"&amp;ref_dontTouch_sorted!C454)</f>
        <v/>
      </c>
      <c r="E455" s="22" t="str">
        <f>IF(ref_dontTouch_sorted!$K454=0,"",ref_dontTouch_sorted!K454)</f>
        <v/>
      </c>
    </row>
    <row r="456" spans="1:5" ht="15">
      <c r="A456" s="22" t="str">
        <v/>
      </c>
      <c r="B456" s="22" t="str">
        <f ca="1"/>
        <v/>
      </c>
      <c r="C456" s="22" t="str">
        <v/>
      </c>
      <c r="D456" s="22" t="str">
        <f>IF(C456="","",ref_dontTouch_sorted!B455&amp;" –"&amp;ref_dontTouch_sorted!C455)</f>
        <v/>
      </c>
      <c r="E456" s="22" t="str">
        <f>IF(ref_dontTouch_sorted!$K455=0,"",ref_dontTouch_sorted!K455)</f>
        <v/>
      </c>
    </row>
    <row r="457" spans="1:5" ht="15">
      <c r="A457" s="22" t="str">
        <v/>
      </c>
      <c r="B457" s="22" t="str">
        <f ca="1"/>
        <v/>
      </c>
      <c r="C457" s="22" t="str">
        <v/>
      </c>
      <c r="D457" s="22" t="str">
        <f>IF(C457="","",ref_dontTouch_sorted!B456&amp;" –"&amp;ref_dontTouch_sorted!C456)</f>
        <v/>
      </c>
      <c r="E457" s="22" t="str">
        <f>IF(ref_dontTouch_sorted!$K456=0,"",ref_dontTouch_sorted!K456)</f>
        <v/>
      </c>
    </row>
    <row r="458" spans="1:5" ht="15">
      <c r="A458" s="22" t="str">
        <v/>
      </c>
      <c r="B458" s="22" t="str">
        <f ca="1"/>
        <v/>
      </c>
      <c r="C458" s="22" t="str">
        <v/>
      </c>
      <c r="D458" s="22" t="str">
        <f>IF(C458="","",ref_dontTouch_sorted!B457&amp;" –"&amp;ref_dontTouch_sorted!C457)</f>
        <v/>
      </c>
      <c r="E458" s="22" t="str">
        <f>IF(ref_dontTouch_sorted!$K457=0,"",ref_dontTouch_sorted!K457)</f>
        <v/>
      </c>
    </row>
    <row r="459" spans="1:5" ht="15">
      <c r="A459" s="22" t="str">
        <v/>
      </c>
      <c r="B459" s="22" t="str">
        <f ca="1"/>
        <v/>
      </c>
      <c r="C459" s="22" t="str">
        <v/>
      </c>
      <c r="D459" s="22" t="str">
        <f>IF(C459="","",ref_dontTouch_sorted!B458&amp;" –"&amp;ref_dontTouch_sorted!C458)</f>
        <v/>
      </c>
      <c r="E459" s="22" t="str">
        <f>IF(ref_dontTouch_sorted!$K458=0,"",ref_dontTouch_sorted!K458)</f>
        <v/>
      </c>
    </row>
    <row r="460" spans="1:5" ht="15">
      <c r="A460" s="22" t="str">
        <v/>
      </c>
      <c r="B460" s="22" t="str">
        <f ca="1"/>
        <v/>
      </c>
      <c r="C460" s="22" t="str">
        <v/>
      </c>
      <c r="D460" s="22" t="str">
        <f>IF(C460="","",ref_dontTouch_sorted!B459&amp;" –"&amp;ref_dontTouch_sorted!C459)</f>
        <v/>
      </c>
      <c r="E460" s="22" t="str">
        <f>IF(ref_dontTouch_sorted!$K459=0,"",ref_dontTouch_sorted!K459)</f>
        <v/>
      </c>
    </row>
    <row r="461" spans="1:5" ht="15">
      <c r="A461" s="22" t="str">
        <v/>
      </c>
      <c r="B461" s="22" t="str">
        <f ca="1"/>
        <v/>
      </c>
      <c r="C461" s="22" t="str">
        <v/>
      </c>
      <c r="D461" s="22" t="str">
        <f>IF(C461="","",ref_dontTouch_sorted!B460&amp;" –"&amp;ref_dontTouch_sorted!C460)</f>
        <v/>
      </c>
      <c r="E461" s="22" t="str">
        <f>IF(ref_dontTouch_sorted!$K460=0,"",ref_dontTouch_sorted!K460)</f>
        <v/>
      </c>
    </row>
    <row r="462" spans="1:5" ht="15">
      <c r="A462" s="22" t="str">
        <v/>
      </c>
      <c r="B462" s="22" t="str">
        <f ca="1"/>
        <v/>
      </c>
      <c r="C462" s="22" t="str">
        <v/>
      </c>
      <c r="D462" s="22" t="str">
        <f>IF(C462="","",ref_dontTouch_sorted!B461&amp;" –"&amp;ref_dontTouch_sorted!C461)</f>
        <v/>
      </c>
      <c r="E462" s="22" t="str">
        <f>IF(ref_dontTouch_sorted!$K461=0,"",ref_dontTouch_sorted!K461)</f>
        <v/>
      </c>
    </row>
    <row r="463" spans="1:5" ht="15">
      <c r="A463" s="22" t="str">
        <v/>
      </c>
      <c r="B463" s="22" t="str">
        <f ca="1"/>
        <v/>
      </c>
      <c r="C463" s="22" t="str">
        <v/>
      </c>
      <c r="D463" s="22" t="str">
        <f>IF(C463="","",ref_dontTouch_sorted!B462&amp;" –"&amp;ref_dontTouch_sorted!C462)</f>
        <v/>
      </c>
      <c r="E463" s="22" t="str">
        <f>IF(ref_dontTouch_sorted!$K462=0,"",ref_dontTouch_sorted!K462)</f>
        <v/>
      </c>
    </row>
    <row r="464" spans="1:5" ht="15">
      <c r="A464" s="22" t="str">
        <v/>
      </c>
      <c r="B464" s="22" t="str">
        <f ca="1"/>
        <v/>
      </c>
      <c r="C464" s="22" t="str">
        <v/>
      </c>
      <c r="D464" s="22" t="str">
        <f>IF(C464="","",ref_dontTouch_sorted!B463&amp;" –"&amp;ref_dontTouch_sorted!C463)</f>
        <v/>
      </c>
      <c r="E464" s="22" t="str">
        <f>IF(ref_dontTouch_sorted!$K463=0,"",ref_dontTouch_sorted!K463)</f>
        <v/>
      </c>
    </row>
    <row r="465" spans="1:5" ht="15">
      <c r="A465" s="22" t="str">
        <v/>
      </c>
      <c r="B465" s="22" t="str">
        <f ca="1"/>
        <v/>
      </c>
      <c r="C465" s="22" t="str">
        <v/>
      </c>
      <c r="D465" s="22" t="str">
        <f>IF(C465="","",ref_dontTouch_sorted!B464&amp;" –"&amp;ref_dontTouch_sorted!C464)</f>
        <v/>
      </c>
      <c r="E465" s="22" t="str">
        <f>IF(ref_dontTouch_sorted!$K464=0,"",ref_dontTouch_sorted!K464)</f>
        <v/>
      </c>
    </row>
    <row r="466" spans="1:5" ht="15">
      <c r="A466" s="22" t="str">
        <v/>
      </c>
      <c r="B466" s="22" t="str">
        <f ca="1"/>
        <v/>
      </c>
      <c r="C466" s="22" t="str">
        <v/>
      </c>
      <c r="D466" s="22" t="str">
        <f>IF(C466="","",ref_dontTouch_sorted!B465&amp;" –"&amp;ref_dontTouch_sorted!C465)</f>
        <v/>
      </c>
      <c r="E466" s="22" t="str">
        <f>IF(ref_dontTouch_sorted!$K465=0,"",ref_dontTouch_sorted!K465)</f>
        <v/>
      </c>
    </row>
    <row r="467" spans="1:5" ht="15">
      <c r="A467" s="22" t="str">
        <v/>
      </c>
      <c r="B467" s="22" t="str">
        <f ca="1"/>
        <v/>
      </c>
      <c r="C467" s="22" t="str">
        <v/>
      </c>
      <c r="D467" s="22" t="str">
        <f>IF(C467="","",ref_dontTouch_sorted!B466&amp;" –"&amp;ref_dontTouch_sorted!C466)</f>
        <v/>
      </c>
      <c r="E467" s="22" t="str">
        <f>IF(ref_dontTouch_sorted!$K466=0,"",ref_dontTouch_sorted!K466)</f>
        <v/>
      </c>
    </row>
    <row r="468" spans="1:5" ht="15">
      <c r="A468" s="22" t="str">
        <v/>
      </c>
      <c r="B468" s="22" t="str">
        <f ca="1"/>
        <v/>
      </c>
      <c r="C468" s="22" t="str">
        <v/>
      </c>
      <c r="D468" s="22" t="str">
        <f>IF(C468="","",ref_dontTouch_sorted!B467&amp;" –"&amp;ref_dontTouch_sorted!C467)</f>
        <v/>
      </c>
      <c r="E468" s="22" t="str">
        <f>IF(ref_dontTouch_sorted!$K467=0,"",ref_dontTouch_sorted!K467)</f>
        <v/>
      </c>
    </row>
    <row r="469" spans="1:5" ht="15">
      <c r="A469" s="22" t="str">
        <v/>
      </c>
      <c r="B469" s="22" t="str">
        <f ca="1"/>
        <v/>
      </c>
      <c r="C469" s="22" t="str">
        <v/>
      </c>
      <c r="D469" s="22" t="str">
        <f>IF(C469="","",ref_dontTouch_sorted!B468&amp;" –"&amp;ref_dontTouch_sorted!C468)</f>
        <v/>
      </c>
      <c r="E469" s="22" t="str">
        <f>IF(ref_dontTouch_sorted!$K468=0,"",ref_dontTouch_sorted!K468)</f>
        <v/>
      </c>
    </row>
    <row r="470" spans="1:5" ht="15">
      <c r="A470" s="22" t="str">
        <v/>
      </c>
      <c r="B470" s="22" t="str">
        <f ca="1"/>
        <v/>
      </c>
      <c r="C470" s="22" t="str">
        <v/>
      </c>
      <c r="D470" s="22" t="str">
        <f>IF(C470="","",ref_dontTouch_sorted!B469&amp;" –"&amp;ref_dontTouch_sorted!C469)</f>
        <v/>
      </c>
      <c r="E470" s="22" t="str">
        <f>IF(ref_dontTouch_sorted!$K469=0,"",ref_dontTouch_sorted!K469)</f>
        <v/>
      </c>
    </row>
    <row r="471" spans="1:5" ht="15">
      <c r="A471" s="22" t="str">
        <v/>
      </c>
      <c r="B471" s="22" t="str">
        <f ca="1"/>
        <v/>
      </c>
      <c r="C471" s="22" t="str">
        <v/>
      </c>
      <c r="D471" s="22" t="str">
        <f>IF(C471="","",ref_dontTouch_sorted!B470&amp;" –"&amp;ref_dontTouch_sorted!C470)</f>
        <v/>
      </c>
      <c r="E471" s="22" t="str">
        <f>IF(ref_dontTouch_sorted!$K470=0,"",ref_dontTouch_sorted!K470)</f>
        <v/>
      </c>
    </row>
    <row r="472" spans="1:5" ht="15">
      <c r="A472" s="22" t="str">
        <v/>
      </c>
      <c r="B472" s="22" t="str">
        <f ca="1"/>
        <v/>
      </c>
      <c r="C472" s="22" t="str">
        <v/>
      </c>
      <c r="D472" s="22" t="str">
        <f>IF(C472="","",ref_dontTouch_sorted!B471&amp;" –"&amp;ref_dontTouch_sorted!C471)</f>
        <v/>
      </c>
      <c r="E472" s="22" t="str">
        <f>IF(ref_dontTouch_sorted!$K471=0,"",ref_dontTouch_sorted!K471)</f>
        <v/>
      </c>
    </row>
    <row r="473" spans="1:5" ht="15">
      <c r="A473" s="22" t="str">
        <v/>
      </c>
      <c r="B473" s="22" t="str">
        <f ca="1"/>
        <v/>
      </c>
      <c r="C473" s="22" t="str">
        <v/>
      </c>
      <c r="D473" s="22" t="str">
        <f>IF(C473="","",ref_dontTouch_sorted!B472&amp;" –"&amp;ref_dontTouch_sorted!C472)</f>
        <v/>
      </c>
      <c r="E473" s="22" t="str">
        <f>IF(ref_dontTouch_sorted!$K472=0,"",ref_dontTouch_sorted!K472)</f>
        <v/>
      </c>
    </row>
    <row r="474" spans="1:5" ht="15">
      <c r="A474" s="22" t="str">
        <v/>
      </c>
      <c r="B474" s="22" t="str">
        <f ca="1"/>
        <v/>
      </c>
      <c r="C474" s="22" t="str">
        <v/>
      </c>
      <c r="D474" s="22" t="str">
        <f>IF(C474="","",ref_dontTouch_sorted!B473&amp;" –"&amp;ref_dontTouch_sorted!C473)</f>
        <v/>
      </c>
      <c r="E474" s="22" t="str">
        <f>IF(ref_dontTouch_sorted!$K473=0,"",ref_dontTouch_sorted!K473)</f>
        <v/>
      </c>
    </row>
    <row r="475" spans="1:5" ht="15">
      <c r="A475" s="22" t="str">
        <v/>
      </c>
      <c r="B475" s="22" t="str">
        <f ca="1"/>
        <v/>
      </c>
      <c r="C475" s="22" t="str">
        <v/>
      </c>
      <c r="D475" s="22" t="str">
        <f>IF(C475="","",ref_dontTouch_sorted!B474&amp;" –"&amp;ref_dontTouch_sorted!C474)</f>
        <v/>
      </c>
      <c r="E475" s="22" t="str">
        <f>IF(ref_dontTouch_sorted!$K474=0,"",ref_dontTouch_sorted!K474)</f>
        <v/>
      </c>
    </row>
    <row r="476" spans="1:5" ht="15">
      <c r="A476" s="22" t="str">
        <v/>
      </c>
      <c r="B476" s="22" t="str">
        <f ca="1"/>
        <v/>
      </c>
      <c r="C476" s="22" t="str">
        <v/>
      </c>
      <c r="D476" s="22" t="str">
        <f>IF(C476="","",ref_dontTouch_sorted!B475&amp;" –"&amp;ref_dontTouch_sorted!C475)</f>
        <v/>
      </c>
      <c r="E476" s="22" t="str">
        <f>IF(ref_dontTouch_sorted!$K475=0,"",ref_dontTouch_sorted!K475)</f>
        <v/>
      </c>
    </row>
    <row r="477" spans="1:5" ht="15">
      <c r="A477" s="22" t="str">
        <v/>
      </c>
      <c r="B477" s="22" t="str">
        <f ca="1"/>
        <v/>
      </c>
      <c r="C477" s="22" t="str">
        <v/>
      </c>
      <c r="D477" s="22" t="str">
        <f>IF(C477="","",ref_dontTouch_sorted!B476&amp;" –"&amp;ref_dontTouch_sorted!C476)</f>
        <v/>
      </c>
      <c r="E477" s="22" t="str">
        <f>IF(ref_dontTouch_sorted!$K476=0,"",ref_dontTouch_sorted!K476)</f>
        <v/>
      </c>
    </row>
    <row r="478" spans="1:5" ht="15">
      <c r="A478" s="22" t="str">
        <v/>
      </c>
      <c r="B478" s="22" t="str">
        <f ca="1"/>
        <v/>
      </c>
      <c r="C478" s="22" t="str">
        <v/>
      </c>
      <c r="D478" s="22" t="str">
        <f>IF(C478="","",ref_dontTouch_sorted!B477&amp;" –"&amp;ref_dontTouch_sorted!C477)</f>
        <v/>
      </c>
      <c r="E478" s="22" t="str">
        <f>IF(ref_dontTouch_sorted!$K477=0,"",ref_dontTouch_sorted!K477)</f>
        <v/>
      </c>
    </row>
    <row r="479" spans="1:5" ht="15">
      <c r="A479" s="22" t="str">
        <v/>
      </c>
      <c r="B479" s="22" t="str">
        <f ca="1"/>
        <v/>
      </c>
      <c r="C479" s="22" t="str">
        <v/>
      </c>
      <c r="D479" s="22" t="str">
        <f>IF(C479="","",ref_dontTouch_sorted!B478&amp;" –"&amp;ref_dontTouch_sorted!C478)</f>
        <v/>
      </c>
      <c r="E479" s="22" t="str">
        <f>IF(ref_dontTouch_sorted!$K478=0,"",ref_dontTouch_sorted!K478)</f>
        <v/>
      </c>
    </row>
    <row r="480" spans="1:5" ht="15">
      <c r="A480" s="22" t="str">
        <v/>
      </c>
      <c r="B480" s="22" t="str">
        <f ca="1"/>
        <v/>
      </c>
      <c r="C480" s="22" t="str">
        <v/>
      </c>
      <c r="D480" s="22" t="str">
        <f>IF(C480="","",ref_dontTouch_sorted!B479&amp;" –"&amp;ref_dontTouch_sorted!C479)</f>
        <v/>
      </c>
      <c r="E480" s="22" t="str">
        <f>IF(ref_dontTouch_sorted!$K479=0,"",ref_dontTouch_sorted!K479)</f>
        <v/>
      </c>
    </row>
    <row r="481" spans="1:5" ht="15">
      <c r="A481" s="22" t="str">
        <v/>
      </c>
      <c r="B481" s="22" t="str">
        <f ca="1"/>
        <v/>
      </c>
      <c r="C481" s="22" t="str">
        <v/>
      </c>
      <c r="D481" s="22" t="str">
        <f>IF(C481="","",ref_dontTouch_sorted!B480&amp;" –"&amp;ref_dontTouch_sorted!C480)</f>
        <v/>
      </c>
      <c r="E481" s="22" t="str">
        <f>IF(ref_dontTouch_sorted!$K480=0,"",ref_dontTouch_sorted!K480)</f>
        <v/>
      </c>
    </row>
    <row r="482" spans="1:5" ht="15">
      <c r="A482" s="22" t="str">
        <v/>
      </c>
      <c r="B482" s="22" t="str">
        <f ca="1"/>
        <v/>
      </c>
      <c r="C482" s="22" t="str">
        <v/>
      </c>
      <c r="D482" s="22" t="str">
        <f>IF(C482="","",ref_dontTouch_sorted!B481&amp;" –"&amp;ref_dontTouch_sorted!C481)</f>
        <v/>
      </c>
      <c r="E482" s="22" t="str">
        <f>IF(ref_dontTouch_sorted!$K481=0,"",ref_dontTouch_sorted!K481)</f>
        <v/>
      </c>
    </row>
    <row r="483" spans="1:5" ht="15">
      <c r="A483" s="22" t="str">
        <v/>
      </c>
      <c r="B483" s="22" t="str">
        <f ca="1"/>
        <v/>
      </c>
      <c r="C483" s="22" t="str">
        <v/>
      </c>
      <c r="D483" s="22" t="str">
        <f>IF(C483="","",ref_dontTouch_sorted!B482&amp;" –"&amp;ref_dontTouch_sorted!C482)</f>
        <v/>
      </c>
      <c r="E483" s="22" t="str">
        <f>IF(ref_dontTouch_sorted!$K482=0,"",ref_dontTouch_sorted!K482)</f>
        <v/>
      </c>
    </row>
    <row r="484" spans="1:5" ht="15">
      <c r="A484" s="22" t="str">
        <v/>
      </c>
      <c r="B484" s="22" t="str">
        <f ca="1"/>
        <v/>
      </c>
      <c r="C484" s="22" t="str">
        <v/>
      </c>
      <c r="D484" s="22" t="str">
        <f>IF(C484="","",ref_dontTouch_sorted!B483&amp;" –"&amp;ref_dontTouch_sorted!C483)</f>
        <v/>
      </c>
      <c r="E484" s="22" t="str">
        <f>IF(ref_dontTouch_sorted!$K483=0,"",ref_dontTouch_sorted!K483)</f>
        <v/>
      </c>
    </row>
    <row r="485" spans="1:5" ht="15">
      <c r="A485" s="22" t="str">
        <v/>
      </c>
      <c r="B485" s="22" t="str">
        <f ca="1"/>
        <v/>
      </c>
      <c r="C485" s="22" t="str">
        <v/>
      </c>
      <c r="D485" s="22" t="str">
        <f>IF(C485="","",ref_dontTouch_sorted!B484&amp;" –"&amp;ref_dontTouch_sorted!C484)</f>
        <v/>
      </c>
      <c r="E485" s="22" t="str">
        <f>IF(ref_dontTouch_sorted!$K484=0,"",ref_dontTouch_sorted!K484)</f>
        <v/>
      </c>
    </row>
    <row r="486" spans="1:5" ht="15">
      <c r="A486" s="22" t="str">
        <v/>
      </c>
      <c r="B486" s="22" t="str">
        <f ca="1"/>
        <v/>
      </c>
      <c r="C486" s="22" t="str">
        <v/>
      </c>
      <c r="D486" s="22" t="str">
        <f>IF(C486="","",ref_dontTouch_sorted!B485&amp;" –"&amp;ref_dontTouch_sorted!C485)</f>
        <v/>
      </c>
      <c r="E486" s="22" t="str">
        <f>IF(ref_dontTouch_sorted!$K485=0,"",ref_dontTouch_sorted!K485)</f>
        <v/>
      </c>
    </row>
    <row r="487" spans="1:5" ht="15">
      <c r="A487" s="22" t="str">
        <v/>
      </c>
      <c r="B487" s="22" t="str">
        <f ca="1"/>
        <v/>
      </c>
      <c r="C487" s="22" t="str">
        <v/>
      </c>
      <c r="D487" s="22" t="str">
        <f>IF(C487="","",ref_dontTouch_sorted!B486&amp;" –"&amp;ref_dontTouch_sorted!C486)</f>
        <v/>
      </c>
      <c r="E487" s="22" t="str">
        <f>IF(ref_dontTouch_sorted!$K486=0,"",ref_dontTouch_sorted!K486)</f>
        <v/>
      </c>
    </row>
    <row r="488" spans="1:5" ht="15">
      <c r="A488" s="22" t="str">
        <v/>
      </c>
      <c r="B488" s="22" t="str">
        <f ca="1"/>
        <v/>
      </c>
      <c r="C488" s="22" t="str">
        <v/>
      </c>
      <c r="D488" s="22" t="str">
        <f>IF(C488="","",ref_dontTouch_sorted!B487&amp;" –"&amp;ref_dontTouch_sorted!C487)</f>
        <v/>
      </c>
      <c r="E488" s="22" t="str">
        <f>IF(ref_dontTouch_sorted!$K487=0,"",ref_dontTouch_sorted!K487)</f>
        <v/>
      </c>
    </row>
    <row r="489" spans="1:5" ht="15">
      <c r="A489" s="22" t="str">
        <v/>
      </c>
      <c r="B489" s="22" t="str">
        <f ca="1"/>
        <v/>
      </c>
      <c r="C489" s="22" t="str">
        <v/>
      </c>
      <c r="D489" s="22" t="str">
        <f>IF(C489="","",ref_dontTouch_sorted!B488&amp;" –"&amp;ref_dontTouch_sorted!C488)</f>
        <v/>
      </c>
      <c r="E489" s="22" t="str">
        <f>IF(ref_dontTouch_sorted!$K488=0,"",ref_dontTouch_sorted!K488)</f>
        <v/>
      </c>
    </row>
    <row r="490" spans="1:5" ht="15">
      <c r="A490" s="22" t="str">
        <v/>
      </c>
      <c r="B490" s="22" t="str">
        <f ca="1"/>
        <v/>
      </c>
      <c r="C490" s="22" t="str">
        <v/>
      </c>
      <c r="D490" s="22" t="str">
        <f>IF(C490="","",ref_dontTouch_sorted!B489&amp;" –"&amp;ref_dontTouch_sorted!C489)</f>
        <v/>
      </c>
      <c r="E490" s="22" t="str">
        <f>IF(ref_dontTouch_sorted!$K489=0,"",ref_dontTouch_sorted!K489)</f>
        <v/>
      </c>
    </row>
    <row r="491" spans="1:5" ht="15">
      <c r="A491" s="22" t="str">
        <v/>
      </c>
      <c r="B491" s="22" t="str">
        <f ca="1"/>
        <v/>
      </c>
      <c r="C491" s="22" t="str">
        <v/>
      </c>
      <c r="D491" s="22" t="str">
        <f>IF(C491="","",ref_dontTouch_sorted!B490&amp;" –"&amp;ref_dontTouch_sorted!C490)</f>
        <v/>
      </c>
      <c r="E491" s="22" t="str">
        <f>IF(ref_dontTouch_sorted!$K490=0,"",ref_dontTouch_sorted!K490)</f>
        <v/>
      </c>
    </row>
    <row r="492" spans="1:5" ht="15">
      <c r="A492" s="22" t="str">
        <v/>
      </c>
      <c r="B492" s="22" t="str">
        <f ca="1"/>
        <v/>
      </c>
      <c r="C492" s="22" t="str">
        <v/>
      </c>
      <c r="D492" s="22" t="str">
        <f>IF(C492="","",ref_dontTouch_sorted!B491&amp;" –"&amp;ref_dontTouch_sorted!C491)</f>
        <v/>
      </c>
      <c r="E492" s="22" t="str">
        <f>IF(ref_dontTouch_sorted!$K491=0,"",ref_dontTouch_sorted!K491)</f>
        <v/>
      </c>
    </row>
    <row r="493" spans="1:5" ht="15">
      <c r="A493" s="22" t="str">
        <v/>
      </c>
      <c r="B493" s="22" t="str">
        <f ca="1"/>
        <v/>
      </c>
      <c r="C493" s="22" t="str">
        <v/>
      </c>
      <c r="D493" s="22" t="str">
        <f>IF(C493="","",ref_dontTouch_sorted!B492&amp;" –"&amp;ref_dontTouch_sorted!C492)</f>
        <v/>
      </c>
      <c r="E493" s="22" t="str">
        <f>IF(ref_dontTouch_sorted!$K492=0,"",ref_dontTouch_sorted!K492)</f>
        <v/>
      </c>
    </row>
    <row r="494" spans="1:5" ht="15">
      <c r="A494" s="22" t="str">
        <v/>
      </c>
      <c r="B494" s="22" t="str">
        <f ca="1"/>
        <v/>
      </c>
      <c r="C494" s="22" t="str">
        <v/>
      </c>
      <c r="D494" s="22" t="str">
        <f>IF(C494="","",ref_dontTouch_sorted!B493&amp;" –"&amp;ref_dontTouch_sorted!C493)</f>
        <v/>
      </c>
      <c r="E494" s="22" t="str">
        <f>IF(ref_dontTouch_sorted!$K493=0,"",ref_dontTouch_sorted!K493)</f>
        <v/>
      </c>
    </row>
    <row r="495" spans="1:5" ht="15">
      <c r="A495" s="22" t="str">
        <v/>
      </c>
      <c r="B495" s="22" t="str">
        <f ca="1"/>
        <v/>
      </c>
      <c r="C495" s="22" t="str">
        <v/>
      </c>
      <c r="D495" s="22" t="str">
        <f>IF(C495="","",ref_dontTouch_sorted!B494&amp;" –"&amp;ref_dontTouch_sorted!C494)</f>
        <v/>
      </c>
      <c r="E495" s="22" t="str">
        <f>IF(ref_dontTouch_sorted!$K494=0,"",ref_dontTouch_sorted!K494)</f>
        <v/>
      </c>
    </row>
    <row r="496" spans="1:5" ht="15">
      <c r="A496" s="22" t="str">
        <v/>
      </c>
      <c r="B496" s="22" t="str">
        <f ca="1"/>
        <v/>
      </c>
      <c r="C496" s="22" t="str">
        <v/>
      </c>
      <c r="D496" s="22" t="str">
        <f>IF(C496="","",ref_dontTouch_sorted!B495&amp;" –"&amp;ref_dontTouch_sorted!C495)</f>
        <v/>
      </c>
      <c r="E496" s="22" t="str">
        <f>IF(ref_dontTouch_sorted!$K495=0,"",ref_dontTouch_sorted!K495)</f>
        <v/>
      </c>
    </row>
    <row r="497" spans="1:5" ht="15">
      <c r="A497" s="22" t="str">
        <v/>
      </c>
      <c r="B497" s="22" t="str">
        <f ca="1"/>
        <v/>
      </c>
      <c r="C497" s="22" t="str">
        <v/>
      </c>
      <c r="D497" s="22" t="str">
        <f>IF(C497="","",ref_dontTouch_sorted!B496&amp;" –"&amp;ref_dontTouch_sorted!C496)</f>
        <v/>
      </c>
      <c r="E497" s="22" t="str">
        <f>IF(ref_dontTouch_sorted!$K496=0,"",ref_dontTouch_sorted!K496)</f>
        <v/>
      </c>
    </row>
    <row r="498" spans="1:5" ht="15">
      <c r="A498" s="22" t="str">
        <v/>
      </c>
      <c r="B498" s="22" t="str">
        <f ca="1"/>
        <v/>
      </c>
      <c r="C498" s="22" t="str">
        <v/>
      </c>
      <c r="D498" s="22" t="str">
        <f>IF(C498="","",ref_dontTouch_sorted!B497&amp;" –"&amp;ref_dontTouch_sorted!C497)</f>
        <v/>
      </c>
      <c r="E498" s="22" t="str">
        <f>IF(ref_dontTouch_sorted!$K497=0,"",ref_dontTouch_sorted!K497)</f>
        <v/>
      </c>
    </row>
    <row r="499" spans="1:5" ht="15">
      <c r="A499" s="22" t="str">
        <v/>
      </c>
      <c r="B499" s="22" t="str">
        <f ca="1"/>
        <v/>
      </c>
      <c r="C499" s="22" t="str">
        <v/>
      </c>
      <c r="D499" s="22" t="str">
        <f>IF(C499="","",ref_dontTouch_sorted!B498&amp;" –"&amp;ref_dontTouch_sorted!C498)</f>
        <v/>
      </c>
      <c r="E499" s="22" t="str">
        <f>IF(ref_dontTouch_sorted!$K498=0,"",ref_dontTouch_sorted!K498)</f>
        <v/>
      </c>
    </row>
    <row r="500" spans="1:5" ht="18">
      <c r="A500" s="23" t="str">
        <v/>
      </c>
      <c r="B500" s="23" t="str">
        <f ca="1"/>
        <v/>
      </c>
      <c r="C500" s="23" t="str">
        <v/>
      </c>
      <c r="D500" s="22" t="str">
        <f>IF(C500="","",ref_dontTouch_sorted!B499&amp;" –"&amp;ref_dontTouch_sorted!C499)</f>
        <v/>
      </c>
      <c r="E500" s="22" t="str">
        <f>IF(ref_dontTouch_sorted!$K499=0,"",ref_dontTouch_sorted!K499)</f>
        <v/>
      </c>
    </row>
    <row r="501" spans="1:5" ht="18">
      <c r="A501" s="23" t="str">
        <v/>
      </c>
      <c r="B501" s="23" t="str">
        <f ca="1"/>
        <v/>
      </c>
      <c r="C501" s="23" t="str">
        <v/>
      </c>
      <c r="D501" s="22" t="str">
        <f>IF(C501="","",ref_dontTouch_sorted!B500&amp;" –"&amp;ref_dontTouch_sorted!C500)</f>
        <v/>
      </c>
      <c r="E501" s="22" t="str">
        <f>IF(ref_dontTouch_sorted!$K500=0,"",ref_dontTouch_sorted!K500)</f>
        <v/>
      </c>
    </row>
    <row r="502" spans="1:5">
      <c r="A502" s="15"/>
      <c r="B502" s="15"/>
      <c r="C502" s="15"/>
      <c r="D502" s="15"/>
      <c r="E502" s="15"/>
    </row>
    <row r="503" spans="1:5">
      <c r="A503" s="15"/>
      <c r="B503" s="15"/>
      <c r="C503" s="15"/>
      <c r="D503" s="15"/>
      <c r="E503" s="15"/>
    </row>
    <row r="504" spans="1:5">
      <c r="A504" s="15"/>
      <c r="B504" s="15"/>
      <c r="C504" s="15"/>
      <c r="D504" s="15"/>
      <c r="E504" s="15"/>
    </row>
    <row r="505" spans="1:5">
      <c r="A505" s="15"/>
      <c r="B505" s="15"/>
      <c r="C505" s="15"/>
      <c r="D505" s="15"/>
      <c r="E505" s="15"/>
    </row>
    <row r="506" spans="1:5">
      <c r="A506" s="15"/>
      <c r="B506" s="15"/>
      <c r="C506" s="15"/>
      <c r="D506" s="15"/>
      <c r="E506" s="15"/>
    </row>
    <row r="507" spans="1:5">
      <c r="A507" s="15"/>
      <c r="B507" s="15"/>
      <c r="C507" s="15"/>
      <c r="D507" s="15"/>
      <c r="E507" s="15"/>
    </row>
    <row r="508" spans="1:5">
      <c r="A508" s="15"/>
      <c r="B508" s="15"/>
      <c r="C508" s="15"/>
      <c r="D508" s="15"/>
      <c r="E508" s="15"/>
    </row>
    <row r="509" spans="1:5">
      <c r="A509" s="15"/>
      <c r="B509" s="15"/>
      <c r="C509" s="15"/>
      <c r="D509" s="15"/>
      <c r="E509" s="15"/>
    </row>
    <row r="510" spans="1:5">
      <c r="A510" s="15"/>
      <c r="B510" s="15"/>
      <c r="C510" s="15"/>
      <c r="D510" s="15"/>
      <c r="E510" s="15"/>
    </row>
    <row r="511" spans="1:5">
      <c r="A511" s="15"/>
      <c r="B511" s="15"/>
      <c r="C511" s="15"/>
      <c r="D511" s="15"/>
      <c r="E511" s="15"/>
    </row>
    <row r="512" spans="1:5">
      <c r="A512" s="15"/>
      <c r="B512" s="15"/>
      <c r="C512" s="15"/>
      <c r="D512" s="15"/>
      <c r="E512" s="15"/>
    </row>
    <row r="513" spans="1:5">
      <c r="A513" s="15"/>
      <c r="B513" s="15"/>
      <c r="C513" s="15"/>
      <c r="D513" s="15"/>
      <c r="E513" s="15"/>
    </row>
    <row r="514" spans="1:5">
      <c r="A514" s="15"/>
      <c r="B514" s="15"/>
      <c r="C514" s="15"/>
      <c r="D514" s="15"/>
      <c r="E514" s="15"/>
    </row>
    <row r="515" spans="1:5">
      <c r="A515" s="15"/>
      <c r="B515" s="15"/>
      <c r="C515" s="15"/>
      <c r="D515" s="15"/>
      <c r="E515" s="15"/>
    </row>
    <row r="516" spans="1:5">
      <c r="A516" s="15"/>
      <c r="B516" s="15"/>
      <c r="C516" s="15"/>
      <c r="D516" s="15"/>
      <c r="E516" s="15"/>
    </row>
    <row r="517" spans="1:5">
      <c r="A517" s="15"/>
      <c r="B517" s="15"/>
      <c r="C517" s="15"/>
      <c r="D517" s="15"/>
      <c r="E517" s="15"/>
    </row>
    <row r="518" spans="1:5">
      <c r="A518" s="15"/>
      <c r="B518" s="15"/>
      <c r="C518" s="15"/>
      <c r="D518" s="15"/>
      <c r="E518" s="15"/>
    </row>
    <row r="519" spans="1:5">
      <c r="A519" s="15"/>
      <c r="B519" s="15"/>
      <c r="C519" s="15"/>
      <c r="D519" s="15"/>
      <c r="E519" s="15"/>
    </row>
    <row r="520" spans="1:5">
      <c r="A520" s="15"/>
      <c r="B520" s="15"/>
      <c r="C520" s="15"/>
      <c r="D520" s="15"/>
      <c r="E520" s="15"/>
    </row>
    <row r="521" spans="1:5">
      <c r="A521" s="15"/>
      <c r="B521" s="15"/>
      <c r="C521" s="15"/>
      <c r="D521" s="15"/>
      <c r="E521" s="15"/>
    </row>
    <row r="522" spans="1:5">
      <c r="A522" s="15"/>
      <c r="B522" s="15"/>
      <c r="C522" s="15"/>
      <c r="D522" s="15"/>
      <c r="E522" s="15"/>
    </row>
    <row r="523" spans="1:5">
      <c r="A523" s="15"/>
      <c r="B523" s="15"/>
      <c r="C523" s="15"/>
      <c r="D523" s="15"/>
      <c r="E523" s="15"/>
    </row>
    <row r="524" spans="1:5">
      <c r="A524" s="15"/>
      <c r="B524" s="15"/>
      <c r="C524" s="15"/>
      <c r="D524" s="15"/>
      <c r="E524" s="15"/>
    </row>
    <row r="525" spans="1:5">
      <c r="A525" s="15"/>
      <c r="B525" s="15"/>
      <c r="C525" s="15"/>
      <c r="D525" s="15"/>
      <c r="E525" s="15"/>
    </row>
    <row r="526" spans="1:5">
      <c r="A526" s="15"/>
      <c r="B526" s="15"/>
      <c r="C526" s="15"/>
      <c r="D526" s="15"/>
      <c r="E526" s="15"/>
    </row>
    <row r="527" spans="1:5">
      <c r="A527" s="15"/>
      <c r="B527" s="15"/>
      <c r="C527" s="15"/>
      <c r="D527" s="15"/>
      <c r="E527" s="15"/>
    </row>
    <row r="528" spans="1:5">
      <c r="A528" s="15"/>
      <c r="B528" s="15"/>
      <c r="C528" s="15"/>
      <c r="D528" s="15"/>
      <c r="E528" s="15"/>
    </row>
    <row r="529" spans="1:5">
      <c r="A529" s="15"/>
      <c r="B529" s="15"/>
      <c r="C529" s="15"/>
      <c r="D529" s="15"/>
      <c r="E529" s="15"/>
    </row>
    <row r="530" spans="1:5">
      <c r="A530" s="15"/>
      <c r="B530" s="15"/>
      <c r="C530" s="15"/>
      <c r="D530" s="15"/>
      <c r="E530" s="15"/>
    </row>
    <row r="531" spans="1:5">
      <c r="A531" s="15"/>
      <c r="B531" s="15"/>
      <c r="C531" s="15"/>
      <c r="D531" s="15"/>
      <c r="E531" s="15"/>
    </row>
    <row r="532" spans="1:5">
      <c r="A532" s="15"/>
      <c r="B532" s="15"/>
      <c r="C532" s="15"/>
      <c r="D532" s="15"/>
      <c r="E532" s="15"/>
    </row>
    <row r="533" spans="1:5">
      <c r="A533" s="15"/>
      <c r="B533" s="15"/>
      <c r="C533" s="15"/>
      <c r="D533" s="15"/>
      <c r="E533" s="15"/>
    </row>
    <row r="534" spans="1:5">
      <c r="A534" s="15"/>
      <c r="B534" s="15"/>
      <c r="C534" s="15"/>
      <c r="D534" s="15"/>
      <c r="E534" s="15"/>
    </row>
    <row r="535" spans="1:5">
      <c r="A535" s="15"/>
      <c r="B535" s="15"/>
      <c r="C535" s="15"/>
      <c r="D535" s="15"/>
      <c r="E535" s="15"/>
    </row>
    <row r="536" spans="1:5">
      <c r="A536" s="15"/>
      <c r="B536" s="15"/>
      <c r="C536" s="15"/>
      <c r="D536" s="15"/>
      <c r="E536" s="15"/>
    </row>
    <row r="537" spans="1:5">
      <c r="A537" s="15"/>
      <c r="B537" s="15"/>
      <c r="C537" s="15"/>
      <c r="D537" s="15"/>
      <c r="E537" s="15"/>
    </row>
    <row r="538" spans="1:5">
      <c r="A538" s="15"/>
      <c r="B538" s="15"/>
      <c r="C538" s="15"/>
      <c r="D538" s="15"/>
      <c r="E538" s="15"/>
    </row>
    <row r="539" spans="1:5">
      <c r="A539" s="15"/>
      <c r="B539" s="15"/>
      <c r="C539" s="15"/>
      <c r="D539" s="15"/>
      <c r="E539" s="15"/>
    </row>
    <row r="540" spans="1:5">
      <c r="A540" s="15"/>
      <c r="B540" s="15"/>
      <c r="C540" s="15"/>
      <c r="D540" s="15"/>
      <c r="E540" s="15"/>
    </row>
    <row r="541" spans="1:5">
      <c r="A541" s="15"/>
      <c r="B541" s="15"/>
      <c r="C541" s="15"/>
      <c r="D541" s="15"/>
      <c r="E541" s="15"/>
    </row>
    <row r="542" spans="1:5">
      <c r="A542" s="15"/>
      <c r="B542" s="15"/>
      <c r="C542" s="15"/>
      <c r="D542" s="15"/>
      <c r="E542" s="15"/>
    </row>
    <row r="543" spans="1:5">
      <c r="A543" s="15"/>
      <c r="B543" s="15"/>
      <c r="C543" s="15"/>
      <c r="D543" s="15"/>
      <c r="E543" s="15"/>
    </row>
    <row r="544" spans="1:5">
      <c r="A544" s="15"/>
      <c r="B544" s="15"/>
      <c r="C544" s="15"/>
      <c r="D544" s="15"/>
      <c r="E544" s="15"/>
    </row>
    <row r="545" spans="1:5">
      <c r="A545" s="15"/>
      <c r="B545" s="15"/>
      <c r="C545" s="15"/>
      <c r="D545" s="15"/>
      <c r="E545" s="15"/>
    </row>
    <row r="546" spans="1:5">
      <c r="A546" s="15"/>
      <c r="B546" s="15"/>
      <c r="C546" s="15"/>
      <c r="D546" s="15"/>
      <c r="E546" s="15"/>
    </row>
    <row r="547" spans="1:5">
      <c r="A547" s="15"/>
      <c r="B547" s="15"/>
      <c r="C547" s="15"/>
      <c r="D547" s="15"/>
      <c r="E547" s="15"/>
    </row>
    <row r="548" spans="1:5">
      <c r="A548" s="15"/>
      <c r="B548" s="15"/>
      <c r="C548" s="15"/>
      <c r="D548" s="15"/>
      <c r="E548" s="15"/>
    </row>
    <row r="549" spans="1:5">
      <c r="A549" s="15"/>
      <c r="B549" s="15"/>
      <c r="C549" s="15"/>
      <c r="D549" s="15"/>
      <c r="E549" s="15"/>
    </row>
    <row r="550" spans="1:5">
      <c r="A550" s="15"/>
      <c r="B550" s="15"/>
      <c r="C550" s="15"/>
      <c r="D550" s="15"/>
      <c r="E550" s="15"/>
    </row>
    <row r="551" spans="1:5">
      <c r="A551" s="15"/>
      <c r="B551" s="15"/>
      <c r="C551" s="15"/>
      <c r="D551" s="15"/>
      <c r="E551" s="15"/>
    </row>
    <row r="552" spans="1:5">
      <c r="A552" s="15"/>
      <c r="B552" s="15"/>
      <c r="C552" s="15"/>
      <c r="D552" s="15"/>
      <c r="E552" s="15"/>
    </row>
    <row r="553" spans="1:5">
      <c r="A553" s="15"/>
      <c r="B553" s="15"/>
      <c r="C553" s="15"/>
      <c r="D553" s="15"/>
      <c r="E553" s="15"/>
    </row>
    <row r="554" spans="1:5">
      <c r="A554" s="15"/>
      <c r="B554" s="15"/>
      <c r="C554" s="15"/>
      <c r="D554" s="15"/>
      <c r="E554" s="15"/>
    </row>
    <row r="555" spans="1:5">
      <c r="A555" s="15"/>
      <c r="B555" s="15"/>
      <c r="C555" s="15"/>
      <c r="D555" s="15"/>
      <c r="E555" s="15"/>
    </row>
    <row r="556" spans="1:5">
      <c r="A556" s="15"/>
      <c r="B556" s="15"/>
      <c r="C556" s="15"/>
      <c r="D556" s="15"/>
      <c r="E556" s="15"/>
    </row>
    <row r="557" spans="1:5">
      <c r="A557" s="15"/>
      <c r="B557" s="15"/>
      <c r="C557" s="15"/>
      <c r="D557" s="15"/>
      <c r="E557" s="15"/>
    </row>
    <row r="558" spans="1:5">
      <c r="A558" s="15"/>
      <c r="B558" s="15"/>
      <c r="C558" s="15"/>
      <c r="D558" s="15"/>
      <c r="E558" s="15"/>
    </row>
    <row r="559" spans="1:5">
      <c r="A559" s="15"/>
      <c r="B559" s="15"/>
      <c r="C559" s="15"/>
      <c r="D559" s="15"/>
      <c r="E559" s="15"/>
    </row>
    <row r="560" spans="1:5">
      <c r="A560" s="15"/>
      <c r="B560" s="15"/>
      <c r="C560" s="15"/>
      <c r="D560" s="15"/>
      <c r="E560" s="15"/>
    </row>
    <row r="561" spans="1:5">
      <c r="A561" s="15"/>
      <c r="B561" s="15"/>
      <c r="C561" s="15"/>
      <c r="D561" s="15"/>
      <c r="E561" s="15"/>
    </row>
    <row r="562" spans="1:5">
      <c r="A562" s="15"/>
      <c r="B562" s="15"/>
      <c r="C562" s="15"/>
      <c r="D562" s="15"/>
      <c r="E562" s="15"/>
    </row>
    <row r="563" spans="1:5">
      <c r="A563" s="15"/>
      <c r="B563" s="15"/>
      <c r="C563" s="15"/>
      <c r="D563" s="15"/>
      <c r="E563" s="15"/>
    </row>
    <row r="564" spans="1:5">
      <c r="A564" s="15"/>
      <c r="B564" s="15"/>
      <c r="C564" s="15"/>
      <c r="D564" s="15"/>
      <c r="E564" s="15"/>
    </row>
    <row r="565" spans="1:5">
      <c r="A565" s="15"/>
      <c r="B565" s="15"/>
      <c r="C565" s="15"/>
      <c r="D565" s="15"/>
      <c r="E565" s="15"/>
    </row>
    <row r="566" spans="1:5">
      <c r="A566" s="15"/>
      <c r="B566" s="15"/>
      <c r="C566" s="15"/>
      <c r="D566" s="15"/>
      <c r="E566" s="15"/>
    </row>
    <row r="567" spans="1:5">
      <c r="A567" s="15"/>
      <c r="B567" s="15"/>
      <c r="C567" s="15"/>
      <c r="D567" s="15"/>
      <c r="E567" s="15"/>
    </row>
    <row r="568" spans="1:5">
      <c r="A568" s="15"/>
      <c r="B568" s="15"/>
      <c r="C568" s="15"/>
      <c r="D568" s="15"/>
      <c r="E568" s="15"/>
    </row>
    <row r="569" spans="1:5">
      <c r="A569" s="15"/>
      <c r="B569" s="15"/>
      <c r="C569" s="15"/>
      <c r="D569" s="15"/>
      <c r="E569" s="15"/>
    </row>
    <row r="570" spans="1:5">
      <c r="A570" s="15"/>
      <c r="B570" s="15"/>
      <c r="C570" s="15"/>
      <c r="D570" s="15"/>
      <c r="E570" s="15"/>
    </row>
    <row r="571" spans="1:5">
      <c r="A571" s="15"/>
      <c r="B571" s="15"/>
      <c r="C571" s="15"/>
      <c r="D571" s="15"/>
      <c r="E571" s="15"/>
    </row>
    <row r="572" spans="1:5">
      <c r="A572" s="15"/>
      <c r="B572" s="15"/>
      <c r="C572" s="15"/>
      <c r="D572" s="15"/>
      <c r="E572" s="15"/>
    </row>
    <row r="573" spans="1:5">
      <c r="A573" s="15"/>
      <c r="B573" s="15"/>
      <c r="C573" s="15"/>
      <c r="D573" s="15"/>
      <c r="E573" s="15"/>
    </row>
    <row r="574" spans="1:5">
      <c r="A574" s="15"/>
      <c r="B574" s="15"/>
      <c r="C574" s="15"/>
      <c r="D574" s="15"/>
      <c r="E574" s="15"/>
    </row>
    <row r="575" spans="1:5">
      <c r="A575" s="15"/>
      <c r="B575" s="15"/>
      <c r="C575" s="15"/>
      <c r="D575" s="15"/>
      <c r="E575" s="15"/>
    </row>
    <row r="576" spans="1:5">
      <c r="A576" s="15"/>
      <c r="B576" s="15"/>
      <c r="C576" s="15"/>
      <c r="D576" s="15"/>
      <c r="E576" s="15"/>
    </row>
    <row r="577" spans="1:5">
      <c r="A577" s="15"/>
      <c r="B577" s="15"/>
      <c r="C577" s="15"/>
      <c r="D577" s="15"/>
      <c r="E577" s="15"/>
    </row>
    <row r="578" spans="1:5">
      <c r="A578" s="15"/>
      <c r="B578" s="15"/>
      <c r="C578" s="15"/>
      <c r="D578" s="15"/>
      <c r="E578" s="15"/>
    </row>
    <row r="579" spans="1:5">
      <c r="A579" s="15"/>
      <c r="B579" s="15"/>
      <c r="C579" s="15"/>
      <c r="D579" s="15"/>
      <c r="E579" s="15"/>
    </row>
    <row r="580" spans="1:5">
      <c r="A580" s="15"/>
      <c r="B580" s="15"/>
      <c r="C580" s="15"/>
      <c r="D580" s="15"/>
      <c r="E580" s="15"/>
    </row>
    <row r="581" spans="1:5">
      <c r="A581" s="15"/>
      <c r="B581" s="15"/>
      <c r="C581" s="15"/>
      <c r="D581" s="15"/>
      <c r="E581" s="15"/>
    </row>
    <row r="582" spans="1:5">
      <c r="A582" s="15"/>
      <c r="B582" s="15"/>
      <c r="C582" s="15"/>
      <c r="D582" s="15"/>
      <c r="E582" s="15"/>
    </row>
    <row r="583" spans="1:5">
      <c r="A583" s="15"/>
      <c r="B583" s="15"/>
      <c r="C583" s="15"/>
      <c r="D583" s="15"/>
      <c r="E583" s="15"/>
    </row>
    <row r="584" spans="1:5">
      <c r="A584" s="15"/>
      <c r="B584" s="15"/>
      <c r="C584" s="15"/>
      <c r="D584" s="15"/>
      <c r="E584" s="15"/>
    </row>
    <row r="585" spans="1:5">
      <c r="A585" s="15"/>
      <c r="B585" s="15"/>
      <c r="C585" s="15"/>
      <c r="D585" s="15"/>
      <c r="E585" s="15"/>
    </row>
    <row r="586" spans="1:5">
      <c r="A586" s="15"/>
      <c r="B586" s="15"/>
      <c r="C586" s="15"/>
      <c r="D586" s="15"/>
      <c r="E586" s="15"/>
    </row>
    <row r="587" spans="1:5">
      <c r="A587" s="15"/>
      <c r="B587" s="15"/>
      <c r="C587" s="15"/>
      <c r="D587" s="15"/>
      <c r="E587" s="15"/>
    </row>
    <row r="588" spans="1:5">
      <c r="A588" s="15"/>
      <c r="B588" s="15"/>
      <c r="C588" s="15"/>
      <c r="D588" s="15"/>
      <c r="E588" s="15"/>
    </row>
    <row r="589" spans="1:5">
      <c r="A589" s="15"/>
      <c r="B589" s="15"/>
      <c r="C589" s="15"/>
      <c r="D589" s="15"/>
      <c r="E589" s="15"/>
    </row>
    <row r="590" spans="1:5">
      <c r="A590" s="15"/>
      <c r="B590" s="15"/>
      <c r="C590" s="15"/>
      <c r="D590" s="15"/>
      <c r="E590" s="15"/>
    </row>
    <row r="591" spans="1:5">
      <c r="A591" s="15"/>
      <c r="B591" s="15"/>
      <c r="C591" s="15"/>
      <c r="D591" s="15"/>
      <c r="E591" s="15"/>
    </row>
    <row r="592" spans="1:5">
      <c r="A592" s="15"/>
      <c r="B592" s="15"/>
      <c r="C592" s="15"/>
      <c r="D592" s="15"/>
      <c r="E592" s="15"/>
    </row>
    <row r="593" spans="1:5">
      <c r="A593" s="15"/>
      <c r="B593" s="15"/>
      <c r="C593" s="15"/>
      <c r="D593" s="15"/>
      <c r="E593" s="15"/>
    </row>
    <row r="594" spans="1:5">
      <c r="A594" s="15"/>
      <c r="B594" s="15"/>
      <c r="C594" s="15"/>
      <c r="D594" s="15"/>
      <c r="E594" s="15"/>
    </row>
    <row r="595" spans="1:5">
      <c r="A595" s="15"/>
      <c r="B595" s="15"/>
      <c r="C595" s="15"/>
      <c r="D595" s="15"/>
      <c r="E595" s="15"/>
    </row>
    <row r="596" spans="1:5">
      <c r="A596" s="15"/>
      <c r="B596" s="15"/>
      <c r="C596" s="15"/>
      <c r="D596" s="15"/>
      <c r="E596" s="15"/>
    </row>
    <row r="597" spans="1:5">
      <c r="A597" s="15"/>
      <c r="B597" s="15"/>
      <c r="C597" s="15"/>
      <c r="D597" s="15"/>
      <c r="E597" s="15"/>
    </row>
    <row r="598" spans="1:5">
      <c r="A598" s="15"/>
      <c r="B598" s="15"/>
      <c r="C598" s="15"/>
      <c r="D598" s="15"/>
      <c r="E598" s="15"/>
    </row>
    <row r="599" spans="1:5">
      <c r="A599" s="15"/>
      <c r="B599" s="15"/>
      <c r="C599" s="15"/>
      <c r="D599" s="15"/>
      <c r="E599" s="15"/>
    </row>
    <row r="600" spans="1:5">
      <c r="A600" s="15"/>
      <c r="B600" s="15"/>
      <c r="C600" s="15"/>
      <c r="D600" s="15"/>
      <c r="E600" s="15"/>
    </row>
    <row r="601" spans="1:5">
      <c r="A601" s="15"/>
      <c r="B601" s="15"/>
      <c r="C601" s="15"/>
      <c r="D601" s="15"/>
      <c r="E601" s="15"/>
    </row>
    <row r="602" spans="1:5">
      <c r="A602" s="15"/>
      <c r="B602" s="15"/>
      <c r="C602" s="15"/>
      <c r="D602" s="15"/>
      <c r="E602" s="15"/>
    </row>
    <row r="603" spans="1:5">
      <c r="A603" s="15"/>
      <c r="B603" s="15"/>
      <c r="C603" s="15"/>
      <c r="D603" s="15"/>
      <c r="E603" s="15"/>
    </row>
    <row r="604" spans="1:5">
      <c r="A604" s="15"/>
      <c r="B604" s="15"/>
      <c r="C604" s="15"/>
      <c r="D604" s="15"/>
      <c r="E604" s="15"/>
    </row>
    <row r="605" spans="1:5">
      <c r="A605" s="15"/>
      <c r="B605" s="15"/>
      <c r="C605" s="15"/>
      <c r="D605" s="15"/>
      <c r="E605" s="15"/>
    </row>
    <row r="606" spans="1:5">
      <c r="A606" s="15"/>
      <c r="B606" s="15"/>
      <c r="C606" s="15"/>
      <c r="D606" s="15"/>
      <c r="E606" s="15"/>
    </row>
    <row r="607" spans="1:5">
      <c r="A607" s="15"/>
      <c r="B607" s="15"/>
      <c r="C607" s="15"/>
      <c r="D607" s="15"/>
      <c r="E607" s="15"/>
    </row>
    <row r="608" spans="1:5">
      <c r="A608" s="15"/>
      <c r="B608" s="15"/>
      <c r="C608" s="15"/>
      <c r="D608" s="15"/>
      <c r="E608" s="15"/>
    </row>
    <row r="609" spans="1:5">
      <c r="A609" s="15"/>
      <c r="B609" s="15"/>
      <c r="C609" s="15"/>
      <c r="D609" s="15"/>
      <c r="E609" s="15"/>
    </row>
    <row r="610" spans="1:5">
      <c r="A610" s="15"/>
      <c r="B610" s="15"/>
      <c r="C610" s="15"/>
      <c r="D610" s="15"/>
      <c r="E610" s="15"/>
    </row>
    <row r="611" spans="1:5">
      <c r="A611" s="15"/>
      <c r="B611" s="15"/>
      <c r="C611" s="15"/>
      <c r="D611" s="15"/>
      <c r="E611" s="15"/>
    </row>
    <row r="612" spans="1:5">
      <c r="A612" s="15"/>
      <c r="B612" s="15"/>
      <c r="C612" s="15"/>
      <c r="D612" s="15"/>
      <c r="E612" s="15"/>
    </row>
    <row r="613" spans="1:5">
      <c r="A613" s="15"/>
      <c r="B613" s="15"/>
      <c r="C613" s="15"/>
      <c r="D613" s="15"/>
      <c r="E613" s="15"/>
    </row>
    <row r="614" spans="1:5">
      <c r="A614" s="15"/>
      <c r="B614" s="15"/>
      <c r="C614" s="15"/>
      <c r="D614" s="15"/>
      <c r="E614" s="15"/>
    </row>
    <row r="615" spans="1:5">
      <c r="A615" s="15"/>
      <c r="B615" s="15"/>
      <c r="C615" s="15"/>
      <c r="D615" s="15"/>
      <c r="E615" s="15"/>
    </row>
    <row r="616" spans="1:5">
      <c r="A616" s="15"/>
      <c r="B616" s="15"/>
      <c r="C616" s="15"/>
      <c r="D616" s="15"/>
      <c r="E616" s="15"/>
    </row>
    <row r="617" spans="1:5">
      <c r="A617" s="15"/>
      <c r="B617" s="15"/>
      <c r="C617" s="15"/>
      <c r="D617" s="15"/>
      <c r="E617" s="15"/>
    </row>
    <row r="618" spans="1:5">
      <c r="A618" s="15"/>
      <c r="B618" s="15"/>
      <c r="C618" s="15"/>
      <c r="D618" s="15"/>
      <c r="E618" s="15"/>
    </row>
    <row r="619" spans="1:5">
      <c r="A619" s="15"/>
      <c r="B619" s="15"/>
      <c r="C619" s="15"/>
      <c r="D619" s="15"/>
      <c r="E619" s="15"/>
    </row>
    <row r="620" spans="1:5">
      <c r="A620" s="15"/>
      <c r="B620" s="15"/>
      <c r="C620" s="15"/>
      <c r="D620" s="15"/>
      <c r="E620" s="15"/>
    </row>
    <row r="621" spans="1:5">
      <c r="A621" s="15"/>
      <c r="B621" s="15"/>
      <c r="C621" s="15"/>
      <c r="D621" s="15"/>
      <c r="E621" s="15"/>
    </row>
    <row r="622" spans="1:5">
      <c r="A622" s="15"/>
      <c r="B622" s="15"/>
      <c r="C622" s="15"/>
      <c r="D622" s="15"/>
      <c r="E622" s="15"/>
    </row>
    <row r="623" spans="1:5">
      <c r="A623" s="15"/>
      <c r="B623" s="15"/>
      <c r="C623" s="15"/>
      <c r="D623" s="15"/>
      <c r="E623" s="15"/>
    </row>
    <row r="624" spans="1:5">
      <c r="A624" s="15"/>
      <c r="B624" s="15"/>
      <c r="C624" s="15"/>
      <c r="D624" s="15"/>
      <c r="E624" s="15"/>
    </row>
    <row r="625" spans="1:5">
      <c r="A625" s="15"/>
      <c r="B625" s="15"/>
      <c r="C625" s="15"/>
      <c r="D625" s="15"/>
      <c r="E625" s="15"/>
    </row>
    <row r="626" spans="1:5">
      <c r="A626" s="15"/>
      <c r="B626" s="15"/>
      <c r="C626" s="15"/>
      <c r="D626" s="15"/>
      <c r="E626" s="15"/>
    </row>
    <row r="627" spans="1:5">
      <c r="A627" s="15"/>
      <c r="B627" s="15"/>
      <c r="C627" s="15"/>
      <c r="D627" s="15"/>
      <c r="E627" s="15"/>
    </row>
    <row r="628" spans="1:5">
      <c r="A628" s="15"/>
      <c r="B628" s="15"/>
      <c r="C628" s="15"/>
      <c r="D628" s="15"/>
      <c r="E628" s="15"/>
    </row>
    <row r="629" spans="1:5">
      <c r="A629" s="15"/>
      <c r="B629" s="15"/>
      <c r="C629" s="15"/>
      <c r="D629" s="15"/>
      <c r="E629" s="15"/>
    </row>
    <row r="630" spans="1:5">
      <c r="A630" s="15"/>
      <c r="B630" s="15"/>
      <c r="C630" s="15"/>
      <c r="D630" s="15"/>
      <c r="E630" s="15"/>
    </row>
    <row r="631" spans="1:5">
      <c r="A631" s="15"/>
      <c r="B631" s="15"/>
      <c r="C631" s="15"/>
      <c r="D631" s="15"/>
      <c r="E631" s="15"/>
    </row>
    <row r="632" spans="1:5">
      <c r="A632" s="15"/>
      <c r="B632" s="15"/>
      <c r="C632" s="15"/>
      <c r="D632" s="15"/>
      <c r="E632" s="15"/>
    </row>
    <row r="633" spans="1:5">
      <c r="A633" s="15"/>
      <c r="B633" s="15"/>
      <c r="C633" s="15"/>
      <c r="D633" s="15"/>
      <c r="E633" s="15"/>
    </row>
    <row r="634" spans="1:5">
      <c r="A634" s="15"/>
      <c r="B634" s="15"/>
      <c r="C634" s="15"/>
      <c r="D634" s="15"/>
      <c r="E634" s="15"/>
    </row>
    <row r="635" spans="1:5">
      <c r="A635" s="15"/>
      <c r="B635" s="15"/>
      <c r="C635" s="15"/>
      <c r="D635" s="15"/>
      <c r="E635" s="15"/>
    </row>
    <row r="636" spans="1:5">
      <c r="A636" s="15"/>
      <c r="B636" s="15"/>
      <c r="C636" s="15"/>
      <c r="D636" s="15"/>
      <c r="E636" s="15"/>
    </row>
    <row r="637" spans="1:5">
      <c r="A637" s="15"/>
      <c r="B637" s="15"/>
      <c r="C637" s="15"/>
      <c r="D637" s="15"/>
      <c r="E637" s="15"/>
    </row>
    <row r="638" spans="1:5">
      <c r="A638" s="15"/>
      <c r="B638" s="15"/>
      <c r="C638" s="15"/>
      <c r="D638" s="15"/>
      <c r="E638" s="15"/>
    </row>
    <row r="639" spans="1:5">
      <c r="A639" s="15"/>
      <c r="B639" s="15"/>
      <c r="C639" s="15"/>
      <c r="D639" s="15"/>
      <c r="E639" s="15"/>
    </row>
    <row r="640" spans="1:5">
      <c r="A640" s="15"/>
      <c r="B640" s="15"/>
      <c r="C640" s="15"/>
      <c r="D640" s="15"/>
      <c r="E640" s="15"/>
    </row>
    <row r="641" spans="1:5">
      <c r="A641" s="15"/>
      <c r="B641" s="15"/>
      <c r="C641" s="15"/>
      <c r="D641" s="15"/>
      <c r="E641" s="15"/>
    </row>
    <row r="642" spans="1:5">
      <c r="A642" s="15"/>
      <c r="B642" s="15"/>
      <c r="C642" s="15"/>
      <c r="D642" s="15"/>
      <c r="E642" s="15"/>
    </row>
    <row r="643" spans="1:5">
      <c r="A643" s="15"/>
      <c r="B643" s="15"/>
      <c r="C643" s="15"/>
      <c r="D643" s="15"/>
      <c r="E643" s="15"/>
    </row>
    <row r="644" spans="1:5">
      <c r="A644" s="15"/>
      <c r="B644" s="15"/>
      <c r="C644" s="15"/>
      <c r="D644" s="15"/>
      <c r="E644" s="15"/>
    </row>
    <row r="645" spans="1:5">
      <c r="A645" s="15"/>
      <c r="B645" s="15"/>
      <c r="C645" s="15"/>
      <c r="D645" s="15"/>
      <c r="E645" s="15"/>
    </row>
    <row r="646" spans="1:5">
      <c r="A646" s="15"/>
      <c r="B646" s="15"/>
      <c r="C646" s="15"/>
      <c r="D646" s="15"/>
      <c r="E646" s="15"/>
    </row>
    <row r="647" spans="1:5">
      <c r="A647" s="15"/>
      <c r="B647" s="15"/>
      <c r="C647" s="15"/>
      <c r="D647" s="15"/>
      <c r="E647" s="15"/>
    </row>
    <row r="648" spans="1:5">
      <c r="A648" s="15"/>
      <c r="B648" s="15"/>
      <c r="C648" s="15"/>
      <c r="D648" s="15"/>
      <c r="E648" s="15"/>
    </row>
    <row r="649" spans="1:5">
      <c r="A649" s="15"/>
      <c r="B649" s="15"/>
      <c r="C649" s="15"/>
      <c r="D649" s="15"/>
      <c r="E649" s="15"/>
    </row>
    <row r="650" spans="1:5">
      <c r="A650" s="15"/>
      <c r="B650" s="15"/>
      <c r="C650" s="15"/>
      <c r="D650" s="15"/>
      <c r="E650" s="15"/>
    </row>
    <row r="651" spans="1:5">
      <c r="A651" s="15"/>
      <c r="B651" s="15"/>
      <c r="C651" s="15"/>
      <c r="D651" s="15"/>
      <c r="E651" s="15"/>
    </row>
    <row r="652" spans="1:5">
      <c r="A652" s="15"/>
      <c r="B652" s="15"/>
      <c r="C652" s="15"/>
      <c r="D652" s="15"/>
      <c r="E652" s="15"/>
    </row>
    <row r="653" spans="1:5">
      <c r="A653" s="15"/>
      <c r="B653" s="15"/>
      <c r="C653" s="15"/>
      <c r="D653" s="15"/>
      <c r="E653" s="15"/>
    </row>
    <row r="654" spans="1:5">
      <c r="A654" s="15"/>
      <c r="B654" s="15"/>
      <c r="C654" s="15"/>
      <c r="D654" s="15"/>
      <c r="E654" s="15"/>
    </row>
    <row r="655" spans="1:5">
      <c r="A655" s="15"/>
      <c r="B655" s="15"/>
      <c r="C655" s="15"/>
      <c r="D655" s="15"/>
      <c r="E655" s="15"/>
    </row>
    <row r="656" spans="1:5">
      <c r="A656" s="15"/>
      <c r="B656" s="15"/>
      <c r="C656" s="15"/>
      <c r="D656" s="15"/>
      <c r="E656" s="15"/>
    </row>
    <row r="657" spans="1:5">
      <c r="A657" s="15"/>
      <c r="B657" s="15"/>
      <c r="C657" s="15"/>
      <c r="D657" s="15"/>
      <c r="E657" s="15"/>
    </row>
    <row r="658" spans="1:5">
      <c r="A658" s="15"/>
      <c r="B658" s="15"/>
      <c r="C658" s="15"/>
      <c r="D658" s="15"/>
      <c r="E658" s="15"/>
    </row>
    <row r="659" spans="1:5">
      <c r="A659" s="15"/>
      <c r="B659" s="15"/>
      <c r="C659" s="15"/>
      <c r="D659" s="15"/>
      <c r="E659" s="15"/>
    </row>
    <row r="660" spans="1:5">
      <c r="A660" s="15"/>
      <c r="B660" s="15"/>
      <c r="C660" s="15"/>
      <c r="D660" s="15"/>
      <c r="E660" s="15"/>
    </row>
    <row r="661" spans="1:5">
      <c r="A661" s="15"/>
      <c r="B661" s="15"/>
      <c r="C661" s="15"/>
      <c r="D661" s="15"/>
      <c r="E661" s="15"/>
    </row>
    <row r="662" spans="1:5">
      <c r="A662" s="15"/>
      <c r="B662" s="15"/>
      <c r="C662" s="15"/>
      <c r="D662" s="15"/>
      <c r="E662" s="15"/>
    </row>
    <row r="663" spans="1:5">
      <c r="A663" s="15"/>
      <c r="B663" s="15"/>
      <c r="C663" s="15"/>
      <c r="D663" s="15"/>
      <c r="E663" s="15"/>
    </row>
    <row r="664" spans="1:5">
      <c r="A664" s="15"/>
      <c r="B664" s="15"/>
      <c r="C664" s="15"/>
      <c r="D664" s="15"/>
      <c r="E664" s="15"/>
    </row>
    <row r="665" spans="1:5">
      <c r="A665" s="15"/>
      <c r="B665" s="15"/>
      <c r="C665" s="15"/>
      <c r="D665" s="15"/>
      <c r="E665" s="15"/>
    </row>
    <row r="666" spans="1:5">
      <c r="A666" s="15"/>
      <c r="B666" s="15"/>
      <c r="C666" s="15"/>
      <c r="D666" s="15"/>
      <c r="E666" s="15"/>
    </row>
    <row r="667" spans="1:5">
      <c r="A667" s="15"/>
      <c r="B667" s="15"/>
      <c r="C667" s="15"/>
      <c r="D667" s="15"/>
      <c r="E667" s="15"/>
    </row>
    <row r="668" spans="1:5">
      <c r="A668" s="15"/>
      <c r="B668" s="15"/>
      <c r="C668" s="15"/>
      <c r="D668" s="15"/>
      <c r="E668" s="15"/>
    </row>
    <row r="669" spans="1:5">
      <c r="A669" s="15"/>
      <c r="B669" s="15"/>
      <c r="C669" s="15"/>
      <c r="D669" s="15"/>
      <c r="E669" s="15"/>
    </row>
    <row r="670" spans="1:5">
      <c r="A670" s="15"/>
      <c r="B670" s="15"/>
      <c r="C670" s="15"/>
      <c r="D670" s="15"/>
      <c r="E670" s="15"/>
    </row>
    <row r="671" spans="1:5">
      <c r="A671" s="15"/>
      <c r="B671" s="15"/>
      <c r="C671" s="15"/>
      <c r="D671" s="15"/>
      <c r="E671" s="15"/>
    </row>
    <row r="672" spans="1:5">
      <c r="A672" s="15"/>
      <c r="B672" s="15"/>
      <c r="C672" s="15"/>
      <c r="D672" s="15"/>
      <c r="E672" s="15"/>
    </row>
    <row r="673" spans="1:5">
      <c r="A673" s="15"/>
      <c r="B673" s="15"/>
      <c r="C673" s="15"/>
      <c r="D673" s="15"/>
      <c r="E673" s="15"/>
    </row>
    <row r="674" spans="1:5">
      <c r="A674" s="15"/>
      <c r="B674" s="15"/>
      <c r="C674" s="15"/>
      <c r="D674" s="15"/>
      <c r="E674" s="15"/>
    </row>
    <row r="675" spans="1:5">
      <c r="A675" s="15"/>
      <c r="B675" s="15"/>
      <c r="C675" s="15"/>
      <c r="D675" s="15"/>
      <c r="E675" s="15"/>
    </row>
    <row r="676" spans="1:5">
      <c r="A676" s="15"/>
      <c r="B676" s="15"/>
      <c r="C676" s="15"/>
      <c r="D676" s="15"/>
      <c r="E676" s="15"/>
    </row>
    <row r="677" spans="1:5">
      <c r="A677" s="15"/>
      <c r="B677" s="15"/>
      <c r="C677" s="15"/>
      <c r="D677" s="15"/>
      <c r="E677" s="15"/>
    </row>
    <row r="678" spans="1:5">
      <c r="A678" s="15"/>
      <c r="B678" s="15"/>
      <c r="C678" s="15"/>
      <c r="D678" s="15"/>
      <c r="E678" s="15"/>
    </row>
    <row r="679" spans="1:5">
      <c r="A679" s="15"/>
      <c r="B679" s="15"/>
      <c r="C679" s="15"/>
      <c r="D679" s="15"/>
      <c r="E679" s="15"/>
    </row>
    <row r="680" spans="1:5">
      <c r="A680" s="15"/>
      <c r="B680" s="15"/>
      <c r="C680" s="15"/>
      <c r="D680" s="15"/>
      <c r="E680" s="15"/>
    </row>
    <row r="681" spans="1:5">
      <c r="A681" s="15"/>
      <c r="B681" s="15"/>
      <c r="C681" s="15"/>
      <c r="D681" s="15"/>
      <c r="E681" s="15"/>
    </row>
    <row r="682" spans="1:5">
      <c r="A682" s="15"/>
      <c r="B682" s="15"/>
      <c r="C682" s="15"/>
      <c r="D682" s="15"/>
      <c r="E682" s="15"/>
    </row>
    <row r="683" spans="1:5">
      <c r="A683" s="15"/>
      <c r="B683" s="15"/>
      <c r="C683" s="15"/>
      <c r="D683" s="15"/>
      <c r="E683" s="15"/>
    </row>
    <row r="684" spans="1:5">
      <c r="A684" s="15"/>
      <c r="B684" s="15"/>
      <c r="C684" s="15"/>
      <c r="D684" s="15"/>
      <c r="E684" s="15"/>
    </row>
    <row r="685" spans="1:5">
      <c r="A685" s="15"/>
      <c r="B685" s="15"/>
      <c r="C685" s="15"/>
      <c r="D685" s="15"/>
      <c r="E685" s="15"/>
    </row>
    <row r="686" spans="1:5">
      <c r="A686" s="15"/>
      <c r="B686" s="15"/>
      <c r="C686" s="15"/>
      <c r="D686" s="15"/>
      <c r="E686" s="15"/>
    </row>
    <row r="687" spans="1:5">
      <c r="A687" s="15"/>
      <c r="B687" s="15"/>
      <c r="C687" s="15"/>
      <c r="D687" s="15"/>
      <c r="E687" s="15"/>
    </row>
    <row r="688" spans="1:5">
      <c r="A688" s="15"/>
      <c r="B688" s="15"/>
      <c r="C688" s="15"/>
      <c r="D688" s="15"/>
      <c r="E688" s="15"/>
    </row>
    <row r="689" spans="1:5">
      <c r="A689" s="15"/>
      <c r="B689" s="15"/>
      <c r="C689" s="15"/>
      <c r="D689" s="15"/>
      <c r="E689" s="15"/>
    </row>
    <row r="690" spans="1:5">
      <c r="A690" s="15"/>
      <c r="B690" s="15"/>
      <c r="C690" s="15"/>
      <c r="D690" s="15"/>
      <c r="E690" s="15"/>
    </row>
    <row r="691" spans="1:5">
      <c r="A691" s="15"/>
      <c r="B691" s="15"/>
      <c r="C691" s="15"/>
      <c r="D691" s="15"/>
      <c r="E691" s="15"/>
    </row>
    <row r="692" spans="1:5">
      <c r="A692" s="15"/>
      <c r="B692" s="15"/>
      <c r="C692" s="15"/>
      <c r="D692" s="15"/>
      <c r="E692" s="15"/>
    </row>
    <row r="693" spans="1:5">
      <c r="A693" s="15"/>
      <c r="B693" s="15"/>
      <c r="C693" s="15"/>
      <c r="D693" s="15"/>
      <c r="E693" s="15"/>
    </row>
    <row r="694" spans="1:5">
      <c r="A694" s="15"/>
      <c r="B694" s="15"/>
      <c r="C694" s="15"/>
      <c r="D694" s="15"/>
      <c r="E694" s="15"/>
    </row>
    <row r="695" spans="1:5">
      <c r="A695" s="15"/>
      <c r="B695" s="15"/>
      <c r="C695" s="15"/>
      <c r="D695" s="15"/>
      <c r="E695" s="15"/>
    </row>
    <row r="696" spans="1:5">
      <c r="A696" s="15"/>
      <c r="B696" s="15"/>
      <c r="C696" s="15"/>
      <c r="D696" s="15"/>
      <c r="E696" s="15"/>
    </row>
    <row r="697" spans="1:5">
      <c r="A697" s="15"/>
      <c r="B697" s="15"/>
      <c r="C697" s="15"/>
      <c r="D697" s="15"/>
      <c r="E697" s="15"/>
    </row>
    <row r="698" spans="1:5">
      <c r="A698" s="15"/>
      <c r="B698" s="15"/>
      <c r="C698" s="15"/>
      <c r="D698" s="15"/>
      <c r="E698" s="15"/>
    </row>
    <row r="699" spans="1:5">
      <c r="A699" s="15"/>
      <c r="B699" s="15"/>
      <c r="C699" s="15"/>
      <c r="D699" s="15"/>
      <c r="E699" s="15"/>
    </row>
    <row r="700" spans="1:5">
      <c r="A700" s="15"/>
      <c r="B700" s="15"/>
      <c r="C700" s="15"/>
      <c r="D700" s="15"/>
      <c r="E700" s="15"/>
    </row>
    <row r="701" spans="1:5">
      <c r="A701" s="15"/>
      <c r="B701" s="15"/>
      <c r="C701" s="15"/>
      <c r="D701" s="15"/>
      <c r="E701" s="15"/>
    </row>
    <row r="702" spans="1:5">
      <c r="A702" s="15"/>
      <c r="B702" s="15"/>
      <c r="C702" s="15"/>
      <c r="D702" s="15"/>
      <c r="E702" s="15"/>
    </row>
    <row r="703" spans="1:5">
      <c r="A703" s="15"/>
      <c r="B703" s="15"/>
      <c r="C703" s="15"/>
      <c r="D703" s="15"/>
      <c r="E703" s="15"/>
    </row>
    <row r="704" spans="1:5">
      <c r="A704" s="15"/>
      <c r="B704" s="15"/>
      <c r="C704" s="15"/>
      <c r="D704" s="15"/>
      <c r="E704" s="15"/>
    </row>
    <row r="705" spans="1:5">
      <c r="A705" s="15"/>
      <c r="B705" s="15"/>
      <c r="C705" s="15"/>
      <c r="D705" s="15"/>
      <c r="E705" s="15"/>
    </row>
    <row r="706" spans="1:5">
      <c r="A706" s="15"/>
      <c r="B706" s="15"/>
      <c r="C706" s="15"/>
      <c r="D706" s="15"/>
      <c r="E706" s="15"/>
    </row>
    <row r="707" spans="1:5">
      <c r="A707" s="15"/>
      <c r="B707" s="15"/>
      <c r="C707" s="15"/>
      <c r="D707" s="15"/>
      <c r="E707" s="15"/>
    </row>
    <row r="708" spans="1:5">
      <c r="A708" s="15"/>
      <c r="B708" s="15"/>
      <c r="C708" s="15"/>
      <c r="D708" s="15"/>
      <c r="E708" s="15"/>
    </row>
    <row r="709" spans="1:5">
      <c r="A709" s="15"/>
      <c r="B709" s="15"/>
      <c r="C709" s="15"/>
      <c r="D709" s="15"/>
      <c r="E709" s="15"/>
    </row>
    <row r="710" spans="1:5">
      <c r="A710" s="15"/>
      <c r="B710" s="15"/>
      <c r="C710" s="15"/>
      <c r="D710" s="15"/>
      <c r="E710" s="15"/>
    </row>
    <row r="711" spans="1:5">
      <c r="A711" s="15"/>
      <c r="B711" s="15"/>
      <c r="C711" s="15"/>
      <c r="D711" s="15"/>
      <c r="E711" s="15"/>
    </row>
    <row r="712" spans="1:5">
      <c r="A712" s="15"/>
      <c r="B712" s="15"/>
      <c r="C712" s="15"/>
      <c r="D712" s="15"/>
      <c r="E712" s="15"/>
    </row>
    <row r="713" spans="1:5">
      <c r="A713" s="15"/>
      <c r="B713" s="15"/>
      <c r="C713" s="15"/>
      <c r="D713" s="15"/>
      <c r="E713" s="15"/>
    </row>
    <row r="714" spans="1:5">
      <c r="A714" s="15"/>
      <c r="B714" s="15"/>
      <c r="C714" s="15"/>
      <c r="D714" s="15"/>
      <c r="E714" s="15"/>
    </row>
    <row r="715" spans="1:5">
      <c r="A715" s="15"/>
      <c r="B715" s="15"/>
      <c r="C715" s="15"/>
      <c r="D715" s="15"/>
      <c r="E715" s="15"/>
    </row>
    <row r="716" spans="1:5">
      <c r="A716" s="15"/>
      <c r="B716" s="15"/>
      <c r="C716" s="15"/>
      <c r="D716" s="15"/>
      <c r="E716" s="15"/>
    </row>
    <row r="717" spans="1:5">
      <c r="A717" s="15"/>
      <c r="B717" s="15"/>
      <c r="C717" s="15"/>
      <c r="D717" s="15"/>
      <c r="E717" s="15"/>
    </row>
    <row r="718" spans="1:5">
      <c r="A718" s="15"/>
      <c r="B718" s="15"/>
      <c r="C718" s="15"/>
      <c r="D718" s="15"/>
      <c r="E718" s="15"/>
    </row>
    <row r="719" spans="1:5">
      <c r="A719" s="15"/>
      <c r="B719" s="15"/>
      <c r="C719" s="15"/>
      <c r="D719" s="15"/>
      <c r="E719" s="15"/>
    </row>
    <row r="720" spans="1:5">
      <c r="A720" s="15"/>
      <c r="B720" s="15"/>
      <c r="C720" s="15"/>
      <c r="D720" s="15"/>
      <c r="E720" s="15"/>
    </row>
    <row r="721" spans="1:5">
      <c r="A721" s="15"/>
      <c r="B721" s="15"/>
      <c r="C721" s="15"/>
      <c r="D721" s="15"/>
      <c r="E721" s="15"/>
    </row>
    <row r="722" spans="1:5">
      <c r="A722" s="15"/>
      <c r="B722" s="15"/>
      <c r="C722" s="15"/>
      <c r="D722" s="15"/>
      <c r="E722" s="15"/>
    </row>
    <row r="723" spans="1:5">
      <c r="A723" s="15"/>
      <c r="B723" s="15"/>
      <c r="C723" s="15"/>
      <c r="D723" s="15"/>
      <c r="E723" s="15"/>
    </row>
    <row r="724" spans="1:5">
      <c r="A724" s="15"/>
      <c r="B724" s="15"/>
      <c r="C724" s="15"/>
      <c r="D724" s="15"/>
      <c r="E724" s="15"/>
    </row>
    <row r="725" spans="1:5">
      <c r="A725" s="15"/>
      <c r="B725" s="15"/>
      <c r="C725" s="15"/>
      <c r="D725" s="15"/>
      <c r="E725" s="15"/>
    </row>
    <row r="726" spans="1:5">
      <c r="A726" s="15"/>
      <c r="B726" s="15"/>
      <c r="C726" s="15"/>
      <c r="D726" s="15"/>
      <c r="E726" s="15"/>
    </row>
    <row r="727" spans="1:5">
      <c r="A727" s="15"/>
      <c r="B727" s="15"/>
      <c r="C727" s="15"/>
      <c r="D727" s="15"/>
      <c r="E727" s="15"/>
    </row>
    <row r="728" spans="1:5">
      <c r="A728" s="15"/>
      <c r="B728" s="15"/>
      <c r="C728" s="15"/>
      <c r="D728" s="15"/>
      <c r="E728" s="15"/>
    </row>
    <row r="729" spans="1:5">
      <c r="A729" s="15"/>
      <c r="B729" s="15"/>
      <c r="C729" s="15"/>
      <c r="D729" s="15"/>
      <c r="E729" s="15"/>
    </row>
    <row r="730" spans="1:5">
      <c r="A730" s="15"/>
      <c r="B730" s="15"/>
      <c r="C730" s="15"/>
      <c r="D730" s="15"/>
      <c r="E730" s="15"/>
    </row>
    <row r="731" spans="1:5">
      <c r="A731" s="15"/>
      <c r="B731" s="15"/>
      <c r="C731" s="15"/>
      <c r="D731" s="15"/>
      <c r="E731" s="15"/>
    </row>
    <row r="732" spans="1:5">
      <c r="A732" s="15"/>
      <c r="B732" s="15"/>
      <c r="C732" s="15"/>
      <c r="D732" s="15"/>
      <c r="E732" s="15"/>
    </row>
    <row r="733" spans="1:5">
      <c r="A733" s="15"/>
      <c r="B733" s="15"/>
      <c r="C733" s="15"/>
      <c r="D733" s="15"/>
      <c r="E733" s="15"/>
    </row>
    <row r="734" spans="1:5">
      <c r="A734" s="15"/>
      <c r="B734" s="15"/>
      <c r="C734" s="15"/>
      <c r="D734" s="15"/>
      <c r="E734" s="15"/>
    </row>
    <row r="735" spans="1:5">
      <c r="A735" s="15"/>
      <c r="B735" s="15"/>
      <c r="C735" s="15"/>
      <c r="D735" s="15"/>
      <c r="E735" s="15"/>
    </row>
    <row r="736" spans="1:5">
      <c r="A736" s="15"/>
      <c r="B736" s="15"/>
      <c r="C736" s="15"/>
      <c r="D736" s="15"/>
      <c r="E736" s="15"/>
    </row>
    <row r="737" spans="1:5">
      <c r="A737" s="15"/>
      <c r="B737" s="15"/>
      <c r="C737" s="15"/>
      <c r="D737" s="15"/>
      <c r="E737" s="15"/>
    </row>
    <row r="738" spans="1:5">
      <c r="A738" s="15"/>
      <c r="B738" s="15"/>
      <c r="C738" s="15"/>
      <c r="D738" s="15"/>
      <c r="E738" s="15"/>
    </row>
    <row r="739" spans="1:5">
      <c r="A739" s="15"/>
      <c r="B739" s="15"/>
      <c r="C739" s="15"/>
      <c r="D739" s="15"/>
      <c r="E739" s="15"/>
    </row>
    <row r="740" spans="1:5">
      <c r="A740" s="15"/>
      <c r="B740" s="15"/>
      <c r="C740" s="15"/>
      <c r="D740" s="15"/>
      <c r="E740" s="15"/>
    </row>
    <row r="741" spans="1:5">
      <c r="A741" s="15"/>
      <c r="B741" s="15"/>
      <c r="C741" s="15"/>
      <c r="D741" s="15"/>
      <c r="E741" s="15"/>
    </row>
    <row r="742" spans="1:5">
      <c r="A742" s="15"/>
      <c r="B742" s="15"/>
      <c r="C742" s="15"/>
      <c r="D742" s="15"/>
      <c r="E742" s="15"/>
    </row>
    <row r="743" spans="1:5">
      <c r="A743" s="15"/>
      <c r="B743" s="15"/>
      <c r="C743" s="15"/>
      <c r="D743" s="15"/>
      <c r="E743" s="15"/>
    </row>
    <row r="744" spans="1:5">
      <c r="A744" s="15"/>
      <c r="B744" s="15"/>
      <c r="C744" s="15"/>
      <c r="D744" s="15"/>
      <c r="E744" s="15"/>
    </row>
    <row r="745" spans="1:5">
      <c r="A745" s="15"/>
      <c r="B745" s="15"/>
      <c r="C745" s="15"/>
      <c r="D745" s="15"/>
      <c r="E745" s="15"/>
    </row>
    <row r="746" spans="1:5">
      <c r="A746" s="15"/>
      <c r="B746" s="15"/>
      <c r="C746" s="15"/>
      <c r="D746" s="15"/>
      <c r="E746" s="15"/>
    </row>
    <row r="747" spans="1:5">
      <c r="A747" s="15"/>
      <c r="B747" s="15"/>
      <c r="C747" s="15"/>
      <c r="D747" s="15"/>
      <c r="E747" s="15"/>
    </row>
    <row r="748" spans="1:5">
      <c r="A748" s="15"/>
      <c r="B748" s="15"/>
      <c r="C748" s="15"/>
      <c r="D748" s="15"/>
      <c r="E748" s="15"/>
    </row>
    <row r="749" spans="1:5">
      <c r="A749" s="15"/>
      <c r="B749" s="15"/>
      <c r="C749" s="15"/>
      <c r="D749" s="15"/>
      <c r="E749" s="15"/>
    </row>
    <row r="750" spans="1:5">
      <c r="A750" s="15"/>
      <c r="B750" s="15"/>
      <c r="C750" s="15"/>
      <c r="D750" s="15"/>
      <c r="E750" s="15"/>
    </row>
    <row r="751" spans="1:5">
      <c r="A751" s="15"/>
      <c r="B751" s="15"/>
      <c r="C751" s="15"/>
      <c r="D751" s="15"/>
      <c r="E751" s="15"/>
    </row>
    <row r="752" spans="1:5">
      <c r="A752" s="15"/>
      <c r="B752" s="15"/>
      <c r="C752" s="15"/>
      <c r="D752" s="15"/>
      <c r="E752" s="15"/>
    </row>
    <row r="753" spans="1:5">
      <c r="A753" s="15"/>
      <c r="B753" s="15"/>
      <c r="C753" s="15"/>
      <c r="D753" s="15"/>
      <c r="E753" s="15"/>
    </row>
    <row r="754" spans="1:5">
      <c r="A754" s="15"/>
      <c r="B754" s="15"/>
      <c r="C754" s="15"/>
      <c r="D754" s="15"/>
      <c r="E754" s="15"/>
    </row>
    <row r="755" spans="1:5">
      <c r="A755" s="15"/>
      <c r="B755" s="15"/>
      <c r="C755" s="15"/>
      <c r="D755" s="15"/>
      <c r="E755" s="15"/>
    </row>
    <row r="756" spans="1:5">
      <c r="A756" s="15"/>
      <c r="B756" s="15"/>
      <c r="C756" s="15"/>
      <c r="D756" s="15"/>
      <c r="E756" s="15"/>
    </row>
    <row r="757" spans="1:5">
      <c r="A757" s="15"/>
      <c r="B757" s="15"/>
      <c r="C757" s="15"/>
      <c r="D757" s="15"/>
      <c r="E757" s="15"/>
    </row>
    <row r="758" spans="1:5">
      <c r="A758" s="15"/>
      <c r="B758" s="15"/>
      <c r="C758" s="15"/>
      <c r="D758" s="15"/>
      <c r="E758" s="15"/>
    </row>
    <row r="759" spans="1:5">
      <c r="A759" s="15"/>
      <c r="B759" s="15"/>
      <c r="C759" s="15"/>
      <c r="D759" s="15"/>
      <c r="E759" s="15"/>
    </row>
    <row r="760" spans="1:5">
      <c r="A760" s="15"/>
      <c r="B760" s="15"/>
      <c r="C760" s="15"/>
      <c r="D760" s="15"/>
      <c r="E760" s="15"/>
    </row>
    <row r="761" spans="1:5">
      <c r="A761" s="15"/>
      <c r="B761" s="15"/>
      <c r="C761" s="15"/>
      <c r="D761" s="15"/>
      <c r="E761" s="15"/>
    </row>
    <row r="762" spans="1:5">
      <c r="A762" s="15"/>
      <c r="B762" s="15"/>
      <c r="C762" s="15"/>
      <c r="D762" s="15"/>
      <c r="E762" s="15"/>
    </row>
    <row r="763" spans="1:5">
      <c r="A763" s="15"/>
      <c r="B763" s="15"/>
      <c r="C763" s="15"/>
      <c r="D763" s="15"/>
      <c r="E763" s="15"/>
    </row>
    <row r="764" spans="1:5">
      <c r="A764" s="15"/>
      <c r="B764" s="15"/>
      <c r="C764" s="15"/>
      <c r="D764" s="15"/>
      <c r="E764" s="15"/>
    </row>
    <row r="765" spans="1:5">
      <c r="A765" s="15"/>
      <c r="B765" s="15"/>
      <c r="C765" s="15"/>
      <c r="D765" s="15"/>
      <c r="E765" s="15"/>
    </row>
    <row r="766" spans="1:5">
      <c r="A766" s="15"/>
      <c r="B766" s="15"/>
      <c r="C766" s="15"/>
      <c r="D766" s="15"/>
      <c r="E766" s="15"/>
    </row>
    <row r="767" spans="1:5">
      <c r="A767" s="15"/>
      <c r="B767" s="15"/>
      <c r="C767" s="15"/>
      <c r="D767" s="15"/>
      <c r="E767" s="15"/>
    </row>
    <row r="768" spans="1:5">
      <c r="A768" s="15"/>
      <c r="B768" s="15"/>
      <c r="C768" s="15"/>
      <c r="D768" s="15"/>
      <c r="E768" s="15"/>
    </row>
    <row r="769" spans="1:5">
      <c r="A769" s="15"/>
      <c r="B769" s="15"/>
      <c r="C769" s="15"/>
      <c r="D769" s="15"/>
      <c r="E769" s="15"/>
    </row>
    <row r="770" spans="1:5">
      <c r="A770" s="15"/>
      <c r="B770" s="15"/>
      <c r="C770" s="15"/>
      <c r="D770" s="15"/>
      <c r="E770" s="15"/>
    </row>
    <row r="771" spans="1:5">
      <c r="A771" s="15"/>
      <c r="B771" s="15"/>
      <c r="C771" s="15"/>
      <c r="D771" s="15"/>
      <c r="E771" s="15"/>
    </row>
    <row r="772" spans="1:5">
      <c r="A772" s="15"/>
      <c r="B772" s="15"/>
      <c r="C772" s="15"/>
      <c r="D772" s="15"/>
      <c r="E772" s="15"/>
    </row>
    <row r="773" spans="1:5">
      <c r="A773" s="15"/>
      <c r="B773" s="15"/>
      <c r="C773" s="15"/>
      <c r="D773" s="15"/>
      <c r="E773" s="15"/>
    </row>
    <row r="774" spans="1:5">
      <c r="A774" s="15"/>
      <c r="B774" s="15"/>
      <c r="C774" s="15"/>
      <c r="D774" s="15"/>
      <c r="E774" s="15"/>
    </row>
    <row r="775" spans="1:5">
      <c r="A775" s="15"/>
      <c r="B775" s="15"/>
      <c r="C775" s="15"/>
      <c r="D775" s="15"/>
      <c r="E775" s="15"/>
    </row>
    <row r="776" spans="1:5">
      <c r="A776" s="15"/>
      <c r="B776" s="15"/>
      <c r="C776" s="15"/>
      <c r="D776" s="15"/>
      <c r="E776" s="15"/>
    </row>
    <row r="777" spans="1:5">
      <c r="A777" s="15"/>
      <c r="B777" s="15"/>
      <c r="C777" s="15"/>
      <c r="D777" s="15"/>
      <c r="E777" s="15"/>
    </row>
    <row r="778" spans="1:5">
      <c r="A778" s="15"/>
      <c r="B778" s="15"/>
      <c r="C778" s="15"/>
      <c r="D778" s="15"/>
      <c r="E778" s="15"/>
    </row>
    <row r="779" spans="1:5">
      <c r="A779" s="15"/>
      <c r="B779" s="15"/>
      <c r="C779" s="15"/>
      <c r="D779" s="15"/>
      <c r="E779" s="15"/>
    </row>
    <row r="780" spans="1:5">
      <c r="A780" s="15"/>
      <c r="B780" s="15"/>
      <c r="C780" s="15"/>
      <c r="D780" s="15"/>
      <c r="E780" s="15"/>
    </row>
    <row r="781" spans="1:5">
      <c r="A781" s="15"/>
      <c r="B781" s="15"/>
      <c r="C781" s="15"/>
      <c r="D781" s="15"/>
      <c r="E781" s="15"/>
    </row>
    <row r="782" spans="1:5">
      <c r="A782" s="15"/>
      <c r="B782" s="15"/>
      <c r="C782" s="15"/>
      <c r="D782" s="15"/>
      <c r="E782" s="15"/>
    </row>
    <row r="783" spans="1:5">
      <c r="A783" s="15"/>
      <c r="B783" s="15"/>
      <c r="C783" s="15"/>
      <c r="D783" s="15"/>
      <c r="E783" s="15"/>
    </row>
    <row r="784" spans="1:5">
      <c r="A784" s="15"/>
      <c r="B784" s="15"/>
      <c r="C784" s="15"/>
      <c r="D784" s="15"/>
      <c r="E784" s="15"/>
    </row>
    <row r="785" spans="1:5">
      <c r="A785" s="15"/>
      <c r="B785" s="15"/>
      <c r="C785" s="15"/>
      <c r="D785" s="15"/>
      <c r="E785" s="15"/>
    </row>
    <row r="786" spans="1:5">
      <c r="A786" s="15"/>
      <c r="B786" s="15"/>
      <c r="C786" s="15"/>
      <c r="D786" s="15"/>
      <c r="E786" s="15"/>
    </row>
    <row r="787" spans="1:5">
      <c r="A787" s="15"/>
      <c r="B787" s="15"/>
      <c r="C787" s="15"/>
      <c r="D787" s="15"/>
      <c r="E787" s="15"/>
    </row>
    <row r="788" spans="1:5">
      <c r="A788" s="15"/>
      <c r="B788" s="15"/>
      <c r="C788" s="15"/>
      <c r="D788" s="15"/>
      <c r="E788" s="15"/>
    </row>
    <row r="789" spans="1:5">
      <c r="A789" s="15"/>
      <c r="B789" s="15"/>
      <c r="C789" s="15"/>
      <c r="D789" s="15"/>
      <c r="E789" s="15"/>
    </row>
    <row r="790" spans="1:5">
      <c r="A790" s="15"/>
      <c r="B790" s="15"/>
      <c r="C790" s="15"/>
      <c r="D790" s="15"/>
      <c r="E790" s="15"/>
    </row>
    <row r="791" spans="1:5">
      <c r="A791" s="15"/>
      <c r="B791" s="15"/>
      <c r="C791" s="15"/>
      <c r="D791" s="15"/>
      <c r="E791" s="15"/>
    </row>
    <row r="792" spans="1:5">
      <c r="A792" s="15"/>
      <c r="B792" s="15"/>
      <c r="C792" s="15"/>
      <c r="D792" s="15"/>
      <c r="E792" s="15"/>
    </row>
    <row r="793" spans="1:5">
      <c r="A793" s="15"/>
      <c r="B793" s="15"/>
      <c r="C793" s="15"/>
      <c r="D793" s="15"/>
      <c r="E793" s="15"/>
    </row>
    <row r="794" spans="1:5">
      <c r="A794" s="15"/>
      <c r="B794" s="15"/>
      <c r="C794" s="15"/>
      <c r="D794" s="15"/>
      <c r="E794" s="15"/>
    </row>
    <row r="795" spans="1:5">
      <c r="A795" s="15"/>
      <c r="B795" s="15"/>
      <c r="C795" s="15"/>
      <c r="D795" s="15"/>
      <c r="E795" s="15"/>
    </row>
    <row r="796" spans="1:5">
      <c r="A796" s="15"/>
      <c r="B796" s="15"/>
      <c r="C796" s="15"/>
      <c r="D796" s="15"/>
      <c r="E796" s="15"/>
    </row>
    <row r="797" spans="1:5">
      <c r="A797" s="15"/>
      <c r="B797" s="15"/>
      <c r="C797" s="15"/>
      <c r="D797" s="15"/>
      <c r="E797" s="15"/>
    </row>
    <row r="798" spans="1:5">
      <c r="A798" s="15"/>
      <c r="B798" s="15"/>
      <c r="C798" s="15"/>
      <c r="D798" s="15"/>
      <c r="E798" s="15"/>
    </row>
    <row r="799" spans="1:5">
      <c r="A799" s="15"/>
      <c r="B799" s="15"/>
      <c r="C799" s="15"/>
      <c r="D799" s="15"/>
      <c r="E799" s="15"/>
    </row>
    <row r="800" spans="1:5">
      <c r="A800" s="15"/>
      <c r="B800" s="15"/>
      <c r="C800" s="15"/>
      <c r="D800" s="15"/>
      <c r="E800" s="15"/>
    </row>
    <row r="801" spans="1:5">
      <c r="A801" s="15"/>
      <c r="B801" s="15"/>
      <c r="C801" s="15"/>
      <c r="D801" s="15"/>
      <c r="E801" s="15"/>
    </row>
    <row r="802" spans="1:5">
      <c r="A802" s="15"/>
      <c r="B802" s="15"/>
      <c r="C802" s="15"/>
      <c r="D802" s="15"/>
      <c r="E802" s="15"/>
    </row>
    <row r="803" spans="1:5">
      <c r="A803" s="15"/>
      <c r="B803" s="15"/>
      <c r="C803" s="15"/>
      <c r="D803" s="15"/>
      <c r="E803" s="15"/>
    </row>
    <row r="804" spans="1:5">
      <c r="A804" s="15"/>
      <c r="B804" s="15"/>
      <c r="C804" s="15"/>
      <c r="D804" s="15"/>
      <c r="E804" s="15"/>
    </row>
    <row r="805" spans="1:5">
      <c r="A805" s="15"/>
      <c r="B805" s="15"/>
      <c r="C805" s="15"/>
      <c r="D805" s="15"/>
      <c r="E805" s="15"/>
    </row>
    <row r="806" spans="1:5">
      <c r="A806" s="15"/>
      <c r="B806" s="15"/>
      <c r="C806" s="15"/>
      <c r="D806" s="15"/>
      <c r="E806" s="15"/>
    </row>
    <row r="807" spans="1:5">
      <c r="A807" s="15"/>
      <c r="B807" s="15"/>
      <c r="C807" s="15"/>
      <c r="D807" s="15"/>
      <c r="E807" s="15"/>
    </row>
    <row r="808" spans="1:5">
      <c r="A808" s="15"/>
      <c r="B808" s="15"/>
      <c r="C808" s="15"/>
      <c r="D808" s="15"/>
      <c r="E808" s="15"/>
    </row>
    <row r="809" spans="1:5">
      <c r="A809" s="15"/>
      <c r="B809" s="15"/>
      <c r="C809" s="15"/>
      <c r="D809" s="15"/>
      <c r="E809" s="15"/>
    </row>
    <row r="810" spans="1:5">
      <c r="A810" s="15"/>
      <c r="B810" s="15"/>
      <c r="C810" s="15"/>
      <c r="D810" s="15"/>
      <c r="E810" s="15"/>
    </row>
    <row r="811" spans="1:5">
      <c r="A811" s="15"/>
      <c r="B811" s="15"/>
      <c r="C811" s="15"/>
      <c r="D811" s="15"/>
      <c r="E811" s="15"/>
    </row>
    <row r="812" spans="1:5">
      <c r="A812" s="15"/>
      <c r="B812" s="15"/>
      <c r="C812" s="15"/>
      <c r="D812" s="15"/>
      <c r="E812" s="15"/>
    </row>
    <row r="813" spans="1:5">
      <c r="A813" s="15"/>
      <c r="B813" s="15"/>
      <c r="C813" s="15"/>
      <c r="D813" s="15"/>
      <c r="E813" s="15"/>
    </row>
    <row r="814" spans="1:5">
      <c r="A814" s="15"/>
      <c r="B814" s="15"/>
      <c r="C814" s="15"/>
      <c r="D814" s="15"/>
      <c r="E814" s="15"/>
    </row>
    <row r="815" spans="1:5">
      <c r="A815" s="15"/>
      <c r="B815" s="15"/>
      <c r="C815" s="15"/>
      <c r="D815" s="15"/>
      <c r="E815" s="15"/>
    </row>
    <row r="816" spans="1:5">
      <c r="A816" s="15"/>
      <c r="B816" s="15"/>
      <c r="C816" s="15"/>
      <c r="D816" s="15"/>
      <c r="E816" s="15"/>
    </row>
    <row r="817" spans="1:5">
      <c r="A817" s="15"/>
      <c r="B817" s="15"/>
      <c r="C817" s="15"/>
      <c r="D817" s="15"/>
      <c r="E817" s="15"/>
    </row>
    <row r="818" spans="1:5">
      <c r="A818" s="15"/>
      <c r="B818" s="15"/>
      <c r="C818" s="15"/>
      <c r="D818" s="15"/>
      <c r="E818" s="15"/>
    </row>
    <row r="819" spans="1:5">
      <c r="A819" s="15"/>
      <c r="B819" s="15"/>
      <c r="C819" s="15"/>
      <c r="D819" s="15"/>
      <c r="E819" s="15"/>
    </row>
    <row r="820" spans="1:5">
      <c r="A820" s="15"/>
      <c r="B820" s="15"/>
      <c r="C820" s="15"/>
      <c r="D820" s="15"/>
      <c r="E820" s="15"/>
    </row>
    <row r="821" spans="1:5">
      <c r="A821" s="15"/>
      <c r="B821" s="15"/>
      <c r="C821" s="15"/>
      <c r="D821" s="15"/>
      <c r="E821" s="15"/>
    </row>
    <row r="822" spans="1:5">
      <c r="A822" s="15"/>
      <c r="B822" s="15"/>
      <c r="C822" s="15"/>
      <c r="D822" s="15"/>
      <c r="E822" s="15"/>
    </row>
    <row r="823" spans="1:5">
      <c r="A823" s="15"/>
      <c r="B823" s="15"/>
      <c r="C823" s="15"/>
      <c r="D823" s="15"/>
      <c r="E823" s="15"/>
    </row>
    <row r="824" spans="1:5">
      <c r="A824" s="15"/>
      <c r="B824" s="15"/>
      <c r="C824" s="15"/>
      <c r="D824" s="15"/>
      <c r="E824" s="15"/>
    </row>
    <row r="825" spans="1:5">
      <c r="A825" s="15"/>
      <c r="B825" s="15"/>
      <c r="C825" s="15"/>
      <c r="D825" s="15"/>
      <c r="E825" s="15"/>
    </row>
    <row r="826" spans="1:5">
      <c r="A826" s="15"/>
      <c r="B826" s="15"/>
      <c r="C826" s="15"/>
      <c r="D826" s="15"/>
      <c r="E826" s="15"/>
    </row>
    <row r="827" spans="1:5">
      <c r="A827" s="15"/>
      <c r="B827" s="15"/>
      <c r="C827" s="15"/>
      <c r="D827" s="15"/>
      <c r="E827" s="15"/>
    </row>
    <row r="828" spans="1:5">
      <c r="A828" s="15"/>
      <c r="B828" s="15"/>
      <c r="C828" s="15"/>
      <c r="D828" s="15"/>
      <c r="E828" s="15"/>
    </row>
    <row r="829" spans="1:5">
      <c r="A829" s="15"/>
      <c r="B829" s="15"/>
      <c r="C829" s="15"/>
      <c r="D829" s="15"/>
      <c r="E829" s="15"/>
    </row>
    <row r="830" spans="1:5">
      <c r="A830" s="15"/>
      <c r="B830" s="15"/>
      <c r="C830" s="15"/>
      <c r="D830" s="15"/>
      <c r="E830" s="15"/>
    </row>
    <row r="831" spans="1:5">
      <c r="A831" s="15"/>
      <c r="B831" s="15"/>
      <c r="C831" s="15"/>
      <c r="D831" s="15"/>
      <c r="E831" s="15"/>
    </row>
    <row r="832" spans="1:5">
      <c r="A832" s="15"/>
      <c r="B832" s="15"/>
      <c r="C832" s="15"/>
      <c r="D832" s="15"/>
      <c r="E832" s="15"/>
    </row>
    <row r="833" spans="1:5">
      <c r="A833" s="15"/>
      <c r="B833" s="15"/>
      <c r="C833" s="15"/>
      <c r="D833" s="15"/>
      <c r="E833" s="15"/>
    </row>
    <row r="834" spans="1:5">
      <c r="A834" s="15"/>
      <c r="B834" s="15"/>
      <c r="C834" s="15"/>
      <c r="D834" s="15"/>
      <c r="E834" s="15"/>
    </row>
    <row r="835" spans="1:5">
      <c r="A835" s="15"/>
      <c r="B835" s="15"/>
      <c r="C835" s="15"/>
      <c r="D835" s="15"/>
      <c r="E835" s="15"/>
    </row>
    <row r="836" spans="1:5">
      <c r="A836" s="15"/>
      <c r="B836" s="15"/>
      <c r="C836" s="15"/>
      <c r="D836" s="15"/>
      <c r="E836" s="15"/>
    </row>
    <row r="837" spans="1:5">
      <c r="A837" s="15"/>
      <c r="B837" s="15"/>
      <c r="C837" s="15"/>
      <c r="D837" s="15"/>
      <c r="E837" s="15"/>
    </row>
    <row r="838" spans="1:5">
      <c r="A838" s="15"/>
      <c r="B838" s="15"/>
      <c r="C838" s="15"/>
      <c r="D838" s="15"/>
      <c r="E838" s="15"/>
    </row>
    <row r="839" spans="1:5">
      <c r="A839" s="15"/>
      <c r="B839" s="15"/>
      <c r="C839" s="15"/>
      <c r="D839" s="15"/>
      <c r="E839" s="15"/>
    </row>
    <row r="840" spans="1:5">
      <c r="A840" s="15"/>
      <c r="B840" s="15"/>
      <c r="C840" s="15"/>
      <c r="D840" s="15"/>
      <c r="E840" s="15"/>
    </row>
    <row r="841" spans="1:5">
      <c r="A841" s="15"/>
      <c r="B841" s="15"/>
      <c r="C841" s="15"/>
      <c r="D841" s="15"/>
      <c r="E841" s="15"/>
    </row>
    <row r="842" spans="1:5">
      <c r="A842" s="15"/>
      <c r="B842" s="15"/>
      <c r="C842" s="15"/>
      <c r="D842" s="15"/>
      <c r="E842" s="15"/>
    </row>
    <row r="843" spans="1:5">
      <c r="A843" s="15"/>
      <c r="B843" s="15"/>
      <c r="C843" s="15"/>
      <c r="D843" s="15"/>
      <c r="E843" s="15"/>
    </row>
    <row r="844" spans="1:5">
      <c r="A844" s="15"/>
      <c r="B844" s="15"/>
      <c r="C844" s="15"/>
      <c r="D844" s="15"/>
      <c r="E844" s="15"/>
    </row>
    <row r="845" spans="1:5">
      <c r="A845" s="15"/>
      <c r="B845" s="15"/>
      <c r="C845" s="15"/>
      <c r="D845" s="15"/>
      <c r="E845" s="15"/>
    </row>
    <row r="846" spans="1:5">
      <c r="A846" s="15"/>
      <c r="B846" s="15"/>
      <c r="C846" s="15"/>
      <c r="D846" s="15"/>
      <c r="E846" s="15"/>
    </row>
    <row r="847" spans="1:5">
      <c r="A847" s="15"/>
      <c r="B847" s="15"/>
      <c r="C847" s="15"/>
      <c r="D847" s="15"/>
      <c r="E847" s="15"/>
    </row>
    <row r="848" spans="1:5">
      <c r="A848" s="15"/>
      <c r="B848" s="15"/>
      <c r="C848" s="15"/>
      <c r="D848" s="15"/>
      <c r="E848" s="15"/>
    </row>
    <row r="849" spans="1:5">
      <c r="A849" s="15"/>
      <c r="B849" s="15"/>
      <c r="C849" s="15"/>
      <c r="D849" s="15"/>
      <c r="E849" s="15"/>
    </row>
    <row r="850" spans="1:5">
      <c r="A850" s="15"/>
      <c r="B850" s="15"/>
      <c r="C850" s="15"/>
      <c r="D850" s="15"/>
      <c r="E850" s="15"/>
    </row>
    <row r="851" spans="1:5">
      <c r="A851" s="15"/>
      <c r="B851" s="15"/>
      <c r="C851" s="15"/>
      <c r="D851" s="15"/>
      <c r="E851" s="15"/>
    </row>
    <row r="852" spans="1:5">
      <c r="A852" s="15"/>
      <c r="B852" s="15"/>
      <c r="C852" s="15"/>
      <c r="D852" s="15"/>
      <c r="E852" s="15"/>
    </row>
    <row r="853" spans="1:5">
      <c r="A853" s="15"/>
      <c r="B853" s="15"/>
      <c r="C853" s="15"/>
      <c r="D853" s="15"/>
      <c r="E853" s="15"/>
    </row>
    <row r="854" spans="1:5">
      <c r="A854" s="15"/>
      <c r="B854" s="15"/>
      <c r="C854" s="15"/>
      <c r="D854" s="15"/>
      <c r="E854" s="15"/>
    </row>
    <row r="855" spans="1:5">
      <c r="A855" s="15"/>
      <c r="B855" s="15"/>
      <c r="C855" s="15"/>
      <c r="D855" s="15"/>
      <c r="E855" s="15"/>
    </row>
    <row r="856" spans="1:5">
      <c r="A856" s="15"/>
      <c r="B856" s="15"/>
      <c r="C856" s="15"/>
      <c r="D856" s="15"/>
      <c r="E856" s="15"/>
    </row>
    <row r="857" spans="1:5">
      <c r="A857" s="15"/>
      <c r="B857" s="15"/>
      <c r="C857" s="15"/>
      <c r="D857" s="15"/>
      <c r="E857" s="15"/>
    </row>
    <row r="858" spans="1:5">
      <c r="A858" s="15"/>
      <c r="B858" s="15"/>
      <c r="C858" s="15"/>
      <c r="D858" s="15"/>
      <c r="E858" s="15"/>
    </row>
    <row r="859" spans="1:5">
      <c r="A859" s="15"/>
      <c r="B859" s="15"/>
      <c r="C859" s="15"/>
      <c r="D859" s="15"/>
      <c r="E859" s="15"/>
    </row>
    <row r="860" spans="1:5">
      <c r="A860" s="15"/>
      <c r="B860" s="15"/>
      <c r="C860" s="15"/>
      <c r="D860" s="15"/>
      <c r="E860" s="15"/>
    </row>
    <row r="861" spans="1:5">
      <c r="A861" s="15"/>
      <c r="B861" s="15"/>
      <c r="C861" s="15"/>
      <c r="D861" s="15"/>
      <c r="E861" s="15"/>
    </row>
    <row r="862" spans="1:5">
      <c r="A862" s="15"/>
      <c r="B862" s="15"/>
      <c r="C862" s="15"/>
      <c r="D862" s="15"/>
      <c r="E862" s="15"/>
    </row>
    <row r="863" spans="1:5">
      <c r="A863" s="15"/>
      <c r="B863" s="15"/>
      <c r="C863" s="15"/>
      <c r="D863" s="15"/>
      <c r="E863" s="15"/>
    </row>
    <row r="864" spans="1:5">
      <c r="A864" s="15"/>
      <c r="B864" s="15"/>
      <c r="C864" s="15"/>
      <c r="D864" s="15"/>
      <c r="E864" s="15"/>
    </row>
    <row r="865" spans="1:5">
      <c r="A865" s="15"/>
      <c r="B865" s="15"/>
      <c r="C865" s="15"/>
      <c r="D865" s="15"/>
      <c r="E865" s="15"/>
    </row>
    <row r="866" spans="1:5">
      <c r="A866" s="15"/>
      <c r="B866" s="15"/>
      <c r="C866" s="15"/>
      <c r="D866" s="15"/>
      <c r="E866" s="15"/>
    </row>
    <row r="867" spans="1:5">
      <c r="A867" s="15"/>
      <c r="B867" s="15"/>
      <c r="C867" s="15"/>
      <c r="D867" s="15"/>
      <c r="E867" s="15"/>
    </row>
    <row r="868" spans="1:5">
      <c r="A868" s="15"/>
      <c r="B868" s="15"/>
      <c r="C868" s="15"/>
      <c r="D868" s="15"/>
      <c r="E868" s="15"/>
    </row>
    <row r="869" spans="1:5">
      <c r="A869" s="15"/>
      <c r="B869" s="15"/>
      <c r="C869" s="15"/>
      <c r="D869" s="15"/>
      <c r="E869" s="15"/>
    </row>
    <row r="870" spans="1:5">
      <c r="A870" s="15"/>
      <c r="B870" s="15"/>
      <c r="C870" s="15"/>
      <c r="D870" s="15"/>
      <c r="E870" s="15"/>
    </row>
    <row r="871" spans="1:5">
      <c r="A871" s="15"/>
      <c r="B871" s="15"/>
      <c r="C871" s="15"/>
      <c r="D871" s="15"/>
      <c r="E871" s="15"/>
    </row>
    <row r="872" spans="1:5">
      <c r="A872" s="15"/>
      <c r="B872" s="15"/>
      <c r="C872" s="15"/>
      <c r="D872" s="15"/>
      <c r="E872" s="15"/>
    </row>
    <row r="873" spans="1:5">
      <c r="A873" s="15"/>
      <c r="B873" s="15"/>
      <c r="C873" s="15"/>
      <c r="D873" s="15"/>
      <c r="E873" s="15"/>
    </row>
    <row r="874" spans="1:5">
      <c r="A874" s="15"/>
      <c r="B874" s="15"/>
      <c r="C874" s="15"/>
      <c r="D874" s="15"/>
      <c r="E874" s="15"/>
    </row>
    <row r="875" spans="1:5">
      <c r="A875" s="15"/>
      <c r="B875" s="15"/>
      <c r="C875" s="15"/>
      <c r="D875" s="15"/>
      <c r="E875" s="15"/>
    </row>
    <row r="876" spans="1:5">
      <c r="A876" s="15"/>
      <c r="B876" s="15"/>
      <c r="C876" s="15"/>
      <c r="D876" s="15"/>
      <c r="E876" s="15"/>
    </row>
    <row r="877" spans="1:5">
      <c r="A877" s="15"/>
      <c r="B877" s="15"/>
      <c r="C877" s="15"/>
      <c r="D877" s="15"/>
      <c r="E877" s="15"/>
    </row>
    <row r="878" spans="1:5">
      <c r="A878" s="15"/>
      <c r="B878" s="15"/>
      <c r="C878" s="15"/>
      <c r="D878" s="15"/>
      <c r="E878" s="15"/>
    </row>
    <row r="879" spans="1:5">
      <c r="A879" s="15"/>
      <c r="B879" s="15"/>
      <c r="C879" s="15"/>
      <c r="D879" s="15"/>
      <c r="E879" s="15"/>
    </row>
    <row r="880" spans="1:5">
      <c r="A880" s="15"/>
      <c r="B880" s="15"/>
      <c r="C880" s="15"/>
      <c r="D880" s="15"/>
      <c r="E880" s="15"/>
    </row>
    <row r="881" spans="1:5">
      <c r="A881" s="15"/>
      <c r="B881" s="15"/>
      <c r="C881" s="15"/>
      <c r="D881" s="15"/>
      <c r="E881" s="15"/>
    </row>
    <row r="882" spans="1:5">
      <c r="A882" s="15"/>
      <c r="B882" s="15"/>
      <c r="C882" s="15"/>
      <c r="D882" s="15"/>
      <c r="E882" s="15"/>
    </row>
    <row r="883" spans="1:5">
      <c r="A883" s="15"/>
      <c r="B883" s="15"/>
      <c r="C883" s="15"/>
      <c r="D883" s="15"/>
      <c r="E883" s="15"/>
    </row>
    <row r="884" spans="1:5">
      <c r="A884" s="15"/>
      <c r="B884" s="15"/>
      <c r="C884" s="15"/>
      <c r="D884" s="15"/>
      <c r="E884" s="15"/>
    </row>
    <row r="885" spans="1:5">
      <c r="A885" s="15"/>
      <c r="B885" s="15"/>
      <c r="C885" s="15"/>
      <c r="D885" s="15"/>
      <c r="E885" s="15"/>
    </row>
    <row r="886" spans="1:5">
      <c r="A886" s="15"/>
      <c r="B886" s="15"/>
      <c r="C886" s="15"/>
      <c r="D886" s="15"/>
      <c r="E886" s="15"/>
    </row>
    <row r="887" spans="1:5">
      <c r="A887" s="15"/>
      <c r="B887" s="15"/>
      <c r="C887" s="15"/>
      <c r="D887" s="15"/>
      <c r="E887" s="15"/>
    </row>
    <row r="888" spans="1:5">
      <c r="A888" s="15"/>
      <c r="B888" s="15"/>
      <c r="C888" s="15"/>
      <c r="D888" s="15"/>
      <c r="E888" s="15"/>
    </row>
    <row r="889" spans="1:5">
      <c r="A889" s="15"/>
      <c r="B889" s="15"/>
      <c r="C889" s="15"/>
      <c r="D889" s="15"/>
      <c r="E889" s="15"/>
    </row>
    <row r="890" spans="1:5">
      <c r="A890" s="15"/>
      <c r="B890" s="15"/>
      <c r="C890" s="15"/>
      <c r="D890" s="15"/>
      <c r="E890" s="15"/>
    </row>
    <row r="891" spans="1:5">
      <c r="A891" s="15"/>
      <c r="B891" s="15"/>
      <c r="C891" s="15"/>
      <c r="D891" s="15"/>
      <c r="E891" s="15"/>
    </row>
    <row r="892" spans="1:5">
      <c r="A892" s="15"/>
      <c r="B892" s="15"/>
      <c r="C892" s="15"/>
      <c r="D892" s="15"/>
      <c r="E892" s="15"/>
    </row>
    <row r="893" spans="1:5">
      <c r="A893" s="15"/>
      <c r="B893" s="15"/>
      <c r="C893" s="15"/>
      <c r="D893" s="15"/>
      <c r="E893" s="15"/>
    </row>
    <row r="894" spans="1:5">
      <c r="A894" s="15"/>
      <c r="B894" s="15"/>
      <c r="C894" s="15"/>
      <c r="D894" s="15"/>
      <c r="E894" s="15"/>
    </row>
    <row r="895" spans="1:5">
      <c r="A895" s="15"/>
      <c r="B895" s="15"/>
      <c r="C895" s="15"/>
      <c r="D895" s="15"/>
      <c r="E895" s="15"/>
    </row>
    <row r="896" spans="1:5">
      <c r="A896" s="15"/>
      <c r="B896" s="15"/>
      <c r="C896" s="15"/>
      <c r="D896" s="15"/>
      <c r="E896" s="15"/>
    </row>
    <row r="897" spans="1:5">
      <c r="A897" s="15"/>
      <c r="B897" s="15"/>
      <c r="C897" s="15"/>
      <c r="D897" s="15"/>
      <c r="E897" s="15"/>
    </row>
    <row r="898" spans="1:5">
      <c r="A898" s="15"/>
      <c r="B898" s="15"/>
      <c r="C898" s="15"/>
      <c r="D898" s="15"/>
      <c r="E898" s="15"/>
    </row>
    <row r="899" spans="1:5">
      <c r="A899" s="15"/>
      <c r="B899" s="15"/>
      <c r="C899" s="15"/>
      <c r="D899" s="15"/>
      <c r="E899" s="15"/>
    </row>
    <row r="900" spans="1:5">
      <c r="A900" s="15"/>
      <c r="B900" s="15"/>
      <c r="C900" s="15"/>
      <c r="D900" s="15"/>
      <c r="E900" s="15"/>
    </row>
    <row r="901" spans="1:5">
      <c r="A901" s="15"/>
      <c r="B901" s="15"/>
      <c r="C901" s="15"/>
      <c r="D901" s="15"/>
      <c r="E901" s="15"/>
    </row>
    <row r="902" spans="1:5">
      <c r="A902" s="15"/>
      <c r="B902" s="15"/>
      <c r="C902" s="15"/>
      <c r="D902" s="15"/>
      <c r="E902" s="15"/>
    </row>
    <row r="903" spans="1:5">
      <c r="A903" s="15"/>
      <c r="B903" s="15"/>
      <c r="C903" s="15"/>
      <c r="D903" s="15"/>
      <c r="E903" s="15"/>
    </row>
    <row r="904" spans="1:5">
      <c r="A904" s="15"/>
      <c r="B904" s="15"/>
      <c r="C904" s="15"/>
      <c r="D904" s="15"/>
      <c r="E904" s="15"/>
    </row>
    <row r="905" spans="1:5">
      <c r="A905" s="15"/>
      <c r="B905" s="15"/>
      <c r="C905" s="15"/>
      <c r="D905" s="15"/>
      <c r="E905" s="15"/>
    </row>
    <row r="906" spans="1:5">
      <c r="A906" s="15"/>
      <c r="B906" s="15"/>
      <c r="C906" s="15"/>
      <c r="D906" s="15"/>
      <c r="E906" s="15"/>
    </row>
    <row r="907" spans="1:5">
      <c r="A907" s="15"/>
      <c r="B907" s="15"/>
      <c r="C907" s="15"/>
      <c r="D907" s="15"/>
      <c r="E907" s="15"/>
    </row>
    <row r="908" spans="1:5">
      <c r="A908" s="15"/>
      <c r="B908" s="15"/>
      <c r="C908" s="15"/>
      <c r="D908" s="15"/>
      <c r="E908" s="15"/>
    </row>
    <row r="909" spans="1:5">
      <c r="A909" s="15"/>
      <c r="B909" s="15"/>
      <c r="C909" s="15"/>
      <c r="D909" s="15"/>
      <c r="E909" s="15"/>
    </row>
    <row r="910" spans="1:5">
      <c r="A910" s="15"/>
      <c r="B910" s="15"/>
      <c r="C910" s="15"/>
      <c r="D910" s="15"/>
      <c r="E910" s="15"/>
    </row>
    <row r="911" spans="1:5">
      <c r="A911" s="15"/>
      <c r="B911" s="15"/>
      <c r="C911" s="15"/>
      <c r="D911" s="15"/>
      <c r="E911" s="15"/>
    </row>
    <row r="912" spans="1:5">
      <c r="A912" s="15"/>
      <c r="B912" s="15"/>
      <c r="C912" s="15"/>
      <c r="D912" s="15"/>
      <c r="E912" s="15"/>
    </row>
    <row r="913" spans="1:5">
      <c r="A913" s="15"/>
      <c r="B913" s="15"/>
      <c r="C913" s="15"/>
      <c r="D913" s="15"/>
      <c r="E913" s="15"/>
    </row>
    <row r="914" spans="1:5">
      <c r="A914" s="15"/>
      <c r="B914" s="15"/>
      <c r="C914" s="15"/>
      <c r="D914" s="15"/>
      <c r="E914" s="15"/>
    </row>
    <row r="915" spans="1:5">
      <c r="A915" s="15"/>
      <c r="B915" s="15"/>
      <c r="C915" s="15"/>
      <c r="D915" s="15"/>
      <c r="E915" s="15"/>
    </row>
    <row r="916" spans="1:5">
      <c r="A916" s="15"/>
      <c r="B916" s="15"/>
      <c r="C916" s="15"/>
      <c r="D916" s="15"/>
      <c r="E916" s="15"/>
    </row>
    <row r="917" spans="1:5">
      <c r="A917" s="15"/>
      <c r="B917" s="15"/>
      <c r="C917" s="15"/>
      <c r="D917" s="15"/>
      <c r="E917" s="15"/>
    </row>
    <row r="918" spans="1:5">
      <c r="A918" s="15"/>
      <c r="B918" s="15"/>
      <c r="C918" s="15"/>
      <c r="D918" s="15"/>
      <c r="E918" s="15"/>
    </row>
    <row r="919" spans="1:5">
      <c r="A919" s="15"/>
      <c r="B919" s="15"/>
      <c r="C919" s="15"/>
      <c r="D919" s="15"/>
      <c r="E919" s="15"/>
    </row>
    <row r="920" spans="1:5">
      <c r="A920" s="15"/>
      <c r="B920" s="15"/>
      <c r="C920" s="15"/>
      <c r="D920" s="15"/>
      <c r="E920" s="15"/>
    </row>
    <row r="921" spans="1:5">
      <c r="A921" s="15"/>
      <c r="B921" s="15"/>
      <c r="C921" s="15"/>
      <c r="D921" s="15"/>
      <c r="E921" s="15"/>
    </row>
    <row r="922" spans="1:5">
      <c r="A922" s="15"/>
      <c r="B922" s="15"/>
      <c r="C922" s="15"/>
      <c r="D922" s="15"/>
      <c r="E922" s="15"/>
    </row>
    <row r="923" spans="1:5">
      <c r="A923" s="15"/>
      <c r="B923" s="15"/>
      <c r="C923" s="15"/>
      <c r="D923" s="15"/>
      <c r="E923" s="15"/>
    </row>
    <row r="924" spans="1:5">
      <c r="A924" s="15"/>
      <c r="B924" s="15"/>
      <c r="C924" s="15"/>
      <c r="D924" s="15"/>
      <c r="E924" s="15"/>
    </row>
    <row r="925" spans="1:5">
      <c r="A925" s="15"/>
      <c r="B925" s="15"/>
      <c r="C925" s="15"/>
      <c r="D925" s="15"/>
      <c r="E925" s="15"/>
    </row>
    <row r="926" spans="1:5">
      <c r="A926" s="15"/>
      <c r="B926" s="15"/>
      <c r="C926" s="15"/>
      <c r="D926" s="15"/>
      <c r="E926" s="15"/>
    </row>
    <row r="927" spans="1:5">
      <c r="A927" s="15"/>
      <c r="B927" s="15"/>
      <c r="C927" s="15"/>
      <c r="D927" s="15"/>
      <c r="E927" s="15"/>
    </row>
    <row r="928" spans="1:5">
      <c r="A928" s="15"/>
      <c r="B928" s="15"/>
      <c r="C928" s="15"/>
      <c r="D928" s="15"/>
      <c r="E928" s="15"/>
    </row>
    <row r="929" spans="1:5">
      <c r="A929" s="15"/>
      <c r="B929" s="15"/>
      <c r="C929" s="15"/>
      <c r="D929" s="15"/>
      <c r="E929" s="15"/>
    </row>
    <row r="930" spans="1:5">
      <c r="A930" s="15"/>
      <c r="B930" s="15"/>
      <c r="C930" s="15"/>
      <c r="D930" s="15"/>
      <c r="E930" s="15"/>
    </row>
    <row r="931" spans="1:5">
      <c r="A931" s="15"/>
      <c r="B931" s="15"/>
      <c r="C931" s="15"/>
      <c r="D931" s="15"/>
      <c r="E931" s="15"/>
    </row>
    <row r="932" spans="1:5">
      <c r="A932" s="15"/>
      <c r="B932" s="15"/>
      <c r="C932" s="15"/>
      <c r="D932" s="15"/>
      <c r="E932" s="15"/>
    </row>
    <row r="933" spans="1:5">
      <c r="A933" s="15"/>
      <c r="B933" s="15"/>
      <c r="C933" s="15"/>
      <c r="D933" s="15"/>
      <c r="E933" s="15"/>
    </row>
    <row r="934" spans="1:5">
      <c r="A934" s="15"/>
      <c r="B934" s="15"/>
      <c r="C934" s="15"/>
      <c r="D934" s="15"/>
      <c r="E934" s="15"/>
    </row>
    <row r="935" spans="1:5">
      <c r="A935" s="15"/>
      <c r="B935" s="15"/>
      <c r="C935" s="15"/>
      <c r="D935" s="15"/>
      <c r="E935" s="15"/>
    </row>
    <row r="936" spans="1:5">
      <c r="A936" s="15"/>
      <c r="B936" s="15"/>
      <c r="C936" s="15"/>
      <c r="D936" s="15"/>
      <c r="E936" s="15"/>
    </row>
    <row r="937" spans="1:5">
      <c r="A937" s="15"/>
      <c r="B937" s="15"/>
      <c r="C937" s="15"/>
      <c r="D937" s="15"/>
      <c r="E937" s="15"/>
    </row>
    <row r="938" spans="1:5">
      <c r="A938" s="15"/>
      <c r="B938" s="15"/>
      <c r="C938" s="15"/>
      <c r="D938" s="15"/>
      <c r="E938" s="15"/>
    </row>
    <row r="939" spans="1:5">
      <c r="A939" s="15"/>
      <c r="B939" s="15"/>
      <c r="C939" s="15"/>
      <c r="D939" s="15"/>
      <c r="E939" s="15"/>
    </row>
    <row r="940" spans="1:5">
      <c r="A940" s="15"/>
      <c r="B940" s="15"/>
      <c r="C940" s="15"/>
      <c r="D940" s="15"/>
      <c r="E940" s="15"/>
    </row>
    <row r="941" spans="1:5">
      <c r="A941" s="15"/>
      <c r="B941" s="15"/>
      <c r="C941" s="15"/>
      <c r="D941" s="15"/>
      <c r="E941" s="15"/>
    </row>
    <row r="942" spans="1:5">
      <c r="A942" s="15"/>
      <c r="B942" s="15"/>
      <c r="C942" s="15"/>
      <c r="D942" s="15"/>
      <c r="E942" s="15"/>
    </row>
    <row r="943" spans="1:5">
      <c r="A943" s="15"/>
      <c r="B943" s="15"/>
      <c r="C943" s="15"/>
      <c r="D943" s="15"/>
      <c r="E943" s="15"/>
    </row>
    <row r="944" spans="1:5">
      <c r="A944" s="15"/>
      <c r="B944" s="15"/>
      <c r="C944" s="15"/>
      <c r="D944" s="15"/>
      <c r="E944" s="15"/>
    </row>
    <row r="945" spans="1:5">
      <c r="A945" s="15"/>
      <c r="B945" s="15"/>
      <c r="C945" s="15"/>
      <c r="D945" s="15"/>
      <c r="E945" s="15"/>
    </row>
    <row r="946" spans="1:5">
      <c r="A946" s="15"/>
      <c r="B946" s="15"/>
      <c r="C946" s="15"/>
      <c r="D946" s="15"/>
      <c r="E946" s="15"/>
    </row>
    <row r="947" spans="1:5">
      <c r="A947" s="15"/>
      <c r="B947" s="15"/>
      <c r="C947" s="15"/>
      <c r="D947" s="15"/>
      <c r="E947" s="15"/>
    </row>
    <row r="948" spans="1:5">
      <c r="A948" s="15"/>
      <c r="B948" s="15"/>
      <c r="C948" s="15"/>
      <c r="D948" s="15"/>
      <c r="E948" s="15"/>
    </row>
    <row r="949" spans="1:5">
      <c r="A949" s="15"/>
      <c r="B949" s="15"/>
      <c r="C949" s="15"/>
      <c r="D949" s="15"/>
      <c r="E949" s="15"/>
    </row>
    <row r="950" spans="1:5">
      <c r="A950" s="15"/>
      <c r="B950" s="15"/>
      <c r="C950" s="15"/>
      <c r="D950" s="15"/>
      <c r="E950" s="15"/>
    </row>
    <row r="951" spans="1:5">
      <c r="A951" s="15"/>
      <c r="B951" s="15"/>
      <c r="C951" s="15"/>
      <c r="D951" s="15"/>
      <c r="E951" s="15"/>
    </row>
    <row r="952" spans="1:5">
      <c r="A952" s="15"/>
      <c r="B952" s="15"/>
      <c r="C952" s="15"/>
      <c r="D952" s="15"/>
      <c r="E952" s="15"/>
    </row>
    <row r="953" spans="1:5">
      <c r="A953" s="15"/>
      <c r="B953" s="15"/>
      <c r="C953" s="15"/>
      <c r="D953" s="15"/>
      <c r="E953" s="15"/>
    </row>
    <row r="954" spans="1:5">
      <c r="A954" s="15"/>
      <c r="B954" s="15"/>
      <c r="C954" s="15"/>
      <c r="D954" s="15"/>
      <c r="E954" s="15"/>
    </row>
    <row r="955" spans="1:5">
      <c r="A955" s="15"/>
      <c r="B955" s="15"/>
      <c r="C955" s="15"/>
      <c r="D955" s="15"/>
      <c r="E955" s="15"/>
    </row>
    <row r="956" spans="1:5">
      <c r="A956" s="15"/>
      <c r="B956" s="15"/>
      <c r="C956" s="15"/>
      <c r="D956" s="15"/>
      <c r="E956" s="15"/>
    </row>
    <row r="957" spans="1:5">
      <c r="A957" s="15"/>
      <c r="B957" s="15"/>
      <c r="C957" s="15"/>
      <c r="D957" s="15"/>
      <c r="E957" s="15"/>
    </row>
    <row r="958" spans="1:5">
      <c r="A958" s="15"/>
      <c r="B958" s="15"/>
      <c r="C958" s="15"/>
      <c r="D958" s="15"/>
      <c r="E958" s="15"/>
    </row>
    <row r="959" spans="1:5">
      <c r="A959" s="15"/>
      <c r="B959" s="15"/>
      <c r="C959" s="15"/>
      <c r="D959" s="15"/>
      <c r="E959" s="15"/>
    </row>
    <row r="960" spans="1:5">
      <c r="A960" s="15"/>
      <c r="B960" s="15"/>
      <c r="C960" s="15"/>
      <c r="D960" s="15"/>
      <c r="E960" s="15"/>
    </row>
    <row r="961" spans="1:5">
      <c r="A961" s="15"/>
      <c r="B961" s="15"/>
      <c r="C961" s="15"/>
      <c r="D961" s="15"/>
      <c r="E961" s="15"/>
    </row>
    <row r="962" spans="1:5">
      <c r="A962" s="15"/>
      <c r="B962" s="15"/>
      <c r="C962" s="15"/>
      <c r="D962" s="15"/>
      <c r="E962" s="15"/>
    </row>
    <row r="963" spans="1:5">
      <c r="A963" s="15"/>
      <c r="B963" s="15"/>
      <c r="C963" s="15"/>
      <c r="D963" s="15"/>
      <c r="E963" s="15"/>
    </row>
    <row r="964" spans="1:5">
      <c r="A964" s="15"/>
      <c r="B964" s="15"/>
      <c r="C964" s="15"/>
      <c r="D964" s="15"/>
      <c r="E964" s="15"/>
    </row>
    <row r="965" spans="1:5">
      <c r="A965" s="15"/>
      <c r="B965" s="15"/>
      <c r="C965" s="15"/>
      <c r="D965" s="15"/>
      <c r="E965" s="15"/>
    </row>
    <row r="966" spans="1:5">
      <c r="A966" s="15"/>
      <c r="B966" s="15"/>
      <c r="C966" s="15"/>
      <c r="D966" s="15"/>
      <c r="E966" s="15"/>
    </row>
    <row r="967" spans="1:5">
      <c r="A967" s="15"/>
      <c r="B967" s="15"/>
      <c r="C967" s="15"/>
      <c r="D967" s="15"/>
      <c r="E967" s="15"/>
    </row>
    <row r="968" spans="1:5">
      <c r="A968" s="15"/>
      <c r="B968" s="15"/>
      <c r="C968" s="15"/>
      <c r="D968" s="15"/>
      <c r="E968" s="15"/>
    </row>
    <row r="969" spans="1:5">
      <c r="A969" s="15"/>
      <c r="B969" s="15"/>
      <c r="C969" s="15"/>
      <c r="D969" s="15"/>
      <c r="E969" s="15"/>
    </row>
    <row r="970" spans="1:5">
      <c r="A970" s="15"/>
      <c r="B970" s="15"/>
      <c r="C970" s="15"/>
      <c r="D970" s="15"/>
      <c r="E970" s="15"/>
    </row>
    <row r="971" spans="1:5">
      <c r="A971" s="15"/>
      <c r="B971" s="15"/>
      <c r="C971" s="15"/>
      <c r="D971" s="15"/>
      <c r="E971" s="15"/>
    </row>
    <row r="972" spans="1:5">
      <c r="A972" s="15"/>
      <c r="B972" s="15"/>
      <c r="C972" s="15"/>
      <c r="D972" s="15"/>
      <c r="E972" s="15"/>
    </row>
    <row r="973" spans="1:5">
      <c r="A973" s="15"/>
      <c r="B973" s="15"/>
      <c r="C973" s="15"/>
      <c r="D973" s="15"/>
      <c r="E973" s="15"/>
    </row>
    <row r="974" spans="1:5">
      <c r="A974" s="15"/>
      <c r="B974" s="15"/>
      <c r="C974" s="15"/>
      <c r="D974" s="15"/>
      <c r="E974" s="15"/>
    </row>
    <row r="975" spans="1:5">
      <c r="A975" s="15"/>
      <c r="B975" s="15"/>
      <c r="C975" s="15"/>
      <c r="D975" s="15"/>
      <c r="E975" s="15"/>
    </row>
    <row r="976" spans="1:5">
      <c r="A976" s="15"/>
      <c r="B976" s="15"/>
      <c r="C976" s="15"/>
      <c r="D976" s="15"/>
      <c r="E976" s="15"/>
    </row>
    <row r="977" spans="1:5">
      <c r="A977" s="15"/>
      <c r="B977" s="15"/>
      <c r="C977" s="15"/>
      <c r="D977" s="15"/>
      <c r="E977" s="15"/>
    </row>
    <row r="978" spans="1:5">
      <c r="A978" s="15"/>
      <c r="B978" s="15"/>
      <c r="C978" s="15"/>
      <c r="D978" s="15"/>
      <c r="E978" s="15"/>
    </row>
    <row r="979" spans="1:5">
      <c r="A979" s="15"/>
      <c r="B979" s="15"/>
      <c r="C979" s="15"/>
      <c r="D979" s="15"/>
      <c r="E979" s="15"/>
    </row>
    <row r="980" spans="1:5">
      <c r="A980" s="15"/>
      <c r="B980" s="15"/>
      <c r="C980" s="15"/>
      <c r="D980" s="15"/>
      <c r="E980" s="15"/>
    </row>
    <row r="981" spans="1:5">
      <c r="A981" s="15"/>
      <c r="B981" s="15"/>
      <c r="C981" s="15"/>
      <c r="D981" s="15"/>
      <c r="E981" s="15"/>
    </row>
    <row r="982" spans="1:5">
      <c r="A982" s="15"/>
      <c r="B982" s="15"/>
      <c r="C982" s="15"/>
      <c r="D982" s="15"/>
      <c r="E982" s="15"/>
    </row>
    <row r="983" spans="1:5">
      <c r="A983" s="15"/>
      <c r="B983" s="15"/>
      <c r="C983" s="15"/>
      <c r="D983" s="15"/>
      <c r="E983" s="15"/>
    </row>
    <row r="984" spans="1:5">
      <c r="A984" s="15"/>
      <c r="B984" s="15"/>
      <c r="C984" s="15"/>
      <c r="D984" s="15"/>
      <c r="E984" s="15"/>
    </row>
    <row r="985" spans="1:5">
      <c r="A985" s="15"/>
      <c r="B985" s="15"/>
      <c r="C985" s="15"/>
      <c r="D985" s="15"/>
      <c r="E985" s="15"/>
    </row>
    <row r="986" spans="1:5">
      <c r="A986" s="15"/>
      <c r="B986" s="15"/>
      <c r="C986" s="15"/>
      <c r="D986" s="15"/>
      <c r="E986" s="15"/>
    </row>
    <row r="987" spans="1:5">
      <c r="A987" s="15"/>
      <c r="B987" s="15"/>
      <c r="C987" s="15"/>
      <c r="D987" s="15"/>
      <c r="E987" s="15"/>
    </row>
    <row r="988" spans="1:5">
      <c r="A988" s="15"/>
      <c r="B988" s="15"/>
      <c r="C988" s="15"/>
      <c r="D988" s="15"/>
      <c r="E988" s="15"/>
    </row>
    <row r="989" spans="1:5">
      <c r="A989" s="15"/>
      <c r="B989" s="15"/>
      <c r="C989" s="15"/>
      <c r="D989" s="15"/>
      <c r="E989" s="15"/>
    </row>
    <row r="990" spans="1:5">
      <c r="A990" s="15"/>
      <c r="B990" s="15"/>
      <c r="C990" s="15"/>
      <c r="D990" s="15"/>
      <c r="E990" s="15"/>
    </row>
    <row r="991" spans="1:5">
      <c r="A991" s="15"/>
      <c r="B991" s="15"/>
      <c r="C991" s="15"/>
      <c r="D991" s="15"/>
      <c r="E991" s="15"/>
    </row>
    <row r="992" spans="1:5">
      <c r="A992" s="15"/>
      <c r="B992" s="15"/>
      <c r="C992" s="15"/>
      <c r="D992" s="15"/>
      <c r="E992" s="15"/>
    </row>
    <row r="993" spans="1:5">
      <c r="A993" s="15"/>
      <c r="B993" s="15"/>
      <c r="C993" s="15"/>
      <c r="D993" s="15"/>
      <c r="E993" s="15"/>
    </row>
    <row r="994" spans="1:5">
      <c r="A994" s="15"/>
      <c r="B994" s="15"/>
      <c r="C994" s="15"/>
      <c r="D994" s="15"/>
      <c r="E994" s="15"/>
    </row>
    <row r="995" spans="1:5">
      <c r="A995" s="15"/>
      <c r="B995" s="15"/>
      <c r="C995" s="15"/>
      <c r="D995" s="15"/>
      <c r="E995" s="15"/>
    </row>
    <row r="996" spans="1:5">
      <c r="A996" s="15"/>
      <c r="B996" s="15"/>
      <c r="C996" s="15"/>
      <c r="D996" s="15"/>
      <c r="E996" s="15"/>
    </row>
    <row r="997" spans="1:5">
      <c r="A997" s="15"/>
      <c r="B997" s="15"/>
      <c r="C997" s="15"/>
      <c r="D997" s="15"/>
      <c r="E997" s="15"/>
    </row>
    <row r="998" spans="1:5">
      <c r="A998" s="15"/>
      <c r="B998" s="15"/>
      <c r="C998" s="15"/>
      <c r="D998" s="15"/>
      <c r="E998" s="15"/>
    </row>
    <row r="999" spans="1:5">
      <c r="A999" s="15"/>
      <c r="B999" s="15"/>
      <c r="C999" s="15"/>
      <c r="D999" s="15"/>
      <c r="E999" s="15"/>
    </row>
    <row r="1000" spans="1:5">
      <c r="A1000" s="15"/>
      <c r="B1000" s="15"/>
      <c r="C1000" s="15"/>
      <c r="D1000" s="15"/>
      <c r="E1000" s="15"/>
    </row>
    <row r="1001" spans="1:5">
      <c r="A1001" s="15"/>
      <c r="B1001" s="15"/>
      <c r="C1001" s="15"/>
      <c r="D1001" s="15"/>
      <c r="E1001" s="15"/>
    </row>
  </sheetData>
  <mergeCells count="1">
    <mergeCell ref="A1:E1"/>
  </mergeCells>
  <conditionalFormatting sqref="A3:A500">
    <cfRule type="containsText" dxfId="27" priority="1" operator="containsText" text="sustain">
      <formula>NOT(ISERROR(SEARCH("sustain",A3)))</formula>
    </cfRule>
    <cfRule type="containsText" dxfId="26" priority="2" operator="containsText" text="social">
      <formula>NOT(ISERROR(SEARCH("social",A3)))</formula>
    </cfRule>
    <cfRule type="containsText" dxfId="25" priority="3" operator="containsText" text="science">
      <formula>NOT(ISERROR(SEARCH("science",A3)))</formula>
    </cfRule>
    <cfRule type="containsText" dxfId="24" priority="4" operator="containsText" text="math">
      <formula>NOT(ISERROR(SEARCH("math",A3)))</formula>
    </cfRule>
    <cfRule type="containsText" dxfId="23" priority="5" operator="containsText" text="ela">
      <formula>NOT(ISERROR(SEARCH("ela",A3)))</formula>
    </cfRule>
  </conditionalFormatting>
  <conditionalFormatting sqref="B3:E3 B4:C500 D4:E501">
    <cfRule type="expression" dxfId="22" priority="6">
      <formula>IF($B3="Target",1,0)</formula>
    </cfRule>
    <cfRule type="expression" dxfId="21" priority="7">
      <formula>IF($B3="Connected",1,0)</formula>
    </cfRule>
    <cfRule type="expression" dxfId="20" priority="8">
      <formula>IF($B3="Flagged",1,0)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40FEF-B3EC-BE41-9F52-F872BB5481E9}">
  <dimension ref="A1:X1000"/>
  <sheetViews>
    <sheetView topLeftCell="D1" workbookViewId="0">
      <pane ySplit="1" topLeftCell="A2" activePane="bottomLeft" state="frozen"/>
      <selection activeCell="E10" sqref="E10"/>
      <selection pane="bottomLeft" activeCell="B2" sqref="B2"/>
    </sheetView>
  </sheetViews>
  <sheetFormatPr baseColWidth="10" defaultRowHeight="15"/>
  <cols>
    <col min="1" max="1" width="15.5" bestFit="1" customWidth="1"/>
    <col min="2" max="2" width="7" style="10" bestFit="1" customWidth="1"/>
    <col min="3" max="3" width="10.33203125" style="10" bestFit="1" customWidth="1"/>
    <col min="4" max="4" width="35.5" style="13" customWidth="1"/>
    <col min="5" max="5" width="16.5" style="10" bestFit="1" customWidth="1"/>
    <col min="6" max="6" width="20.33203125" style="10" customWidth="1"/>
    <col min="7" max="7" width="9.6640625" style="10" bestFit="1" customWidth="1"/>
    <col min="8" max="8" width="11.5" style="10" bestFit="1" customWidth="1"/>
    <col min="9" max="9" width="44" style="10" bestFit="1" customWidth="1"/>
    <col min="10" max="10" width="10.5" style="10" bestFit="1" customWidth="1"/>
    <col min="11" max="11" width="6.83203125" style="10" bestFit="1" customWidth="1"/>
    <col min="12" max="12" width="20.5" style="10" bestFit="1" customWidth="1"/>
    <col min="13" max="13" width="33.83203125" style="10" bestFit="1" customWidth="1"/>
    <col min="14" max="14" width="8" style="10" bestFit="1" customWidth="1"/>
    <col min="15" max="15" width="43" style="10" bestFit="1" customWidth="1"/>
    <col min="16" max="16" width="7.6640625" style="10" bestFit="1" customWidth="1"/>
    <col min="17" max="17" width="16.5" style="10" bestFit="1" customWidth="1"/>
    <col min="18" max="19" width="17.33203125" style="10" bestFit="1" customWidth="1"/>
    <col min="20" max="20" width="4.33203125" style="7" bestFit="1" customWidth="1"/>
    <col min="23" max="23" width="24.6640625" bestFit="1" customWidth="1"/>
    <col min="24" max="24" width="24.5" bestFit="1" customWidth="1"/>
  </cols>
  <sheetData>
    <row r="1" spans="1:24" s="14" customFormat="1" ht="16">
      <c r="A1" s="14" t="s">
        <v>7591</v>
      </c>
      <c r="B1" s="6" t="str" cm="1">
        <f t="array" ref="B1:T1">'Standard-Selection'!A1:S1</f>
        <v>ALIGN</v>
      </c>
      <c r="C1" s="7" t="str">
        <v>code</v>
      </c>
      <c r="D1" s="11" t="str">
        <v>statement</v>
      </c>
      <c r="E1" s="7" t="str">
        <v>set</v>
      </c>
      <c r="F1" s="7" t="str">
        <v>dim</v>
      </c>
      <c r="G1" s="7" t="str">
        <v>grade</v>
      </c>
      <c r="H1" s="7" t="str">
        <v>subject</v>
      </c>
      <c r="I1" s="7" t="str">
        <v>dimension</v>
      </c>
      <c r="J1" s="7" t="str">
        <v>subcategory</v>
      </c>
      <c r="K1" s="7" t="str">
        <v>PEcode</v>
      </c>
      <c r="L1" s="7" t="str">
        <v>performanceExpectation</v>
      </c>
      <c r="M1" s="7" t="str">
        <v>orig_dimension</v>
      </c>
      <c r="N1" s="7" t="str">
        <v>orig_dim</v>
      </c>
      <c r="O1" s="7" t="str">
        <v>link</v>
      </c>
      <c r="P1" s="7" t="str">
        <v>code2</v>
      </c>
      <c r="Q1" s="7" t="str">
        <v>clarifyingStatement</v>
      </c>
      <c r="R1" s="7" t="str">
        <v>assessmentBoundary</v>
      </c>
      <c r="S1" s="7" t="str">
        <v>assessmentBoundary</v>
      </c>
      <c r="T1" s="7" t="str">
        <v>goal</v>
      </c>
      <c r="U1" s="7" t="s">
        <v>7595</v>
      </c>
      <c r="V1" s="19" t="s">
        <v>7596</v>
      </c>
      <c r="W1" s="19" t="s">
        <v>7597</v>
      </c>
      <c r="X1" s="19" t="s">
        <v>7598</v>
      </c>
    </row>
    <row r="2" spans="1:24">
      <c r="A2" s="10" t="str" cm="1">
        <f t="array" aca="1" ref="A2" ca="1">IF(COUNTA(INDIRECT($W$2))=0,"",_xlfn._xlws.SORT(IF(NOT(ISBLANK(INDIRECT(W2))),ROW(INDIRECT(W2)),"")))</f>
        <v/>
      </c>
      <c r="B2" s="8" t="str" cm="1">
        <f t="array" aca="1" ref="B2" ca="1">IF(A2="","",INDIRECT("'Standard-Selection'!R"&amp;A2&amp;"C"&amp;COLUMN(A2)&amp;":R"&amp;A2&amp;"C"&amp;COLUMN(S2),FALSE))</f>
        <v/>
      </c>
      <c r="C2" s="8"/>
      <c r="D2" s="8"/>
      <c r="E2" s="8"/>
      <c r="F2" s="8"/>
      <c r="G2" s="8"/>
      <c r="H2" s="8"/>
      <c r="I2" s="8"/>
      <c r="J2" s="8"/>
      <c r="K2" s="8"/>
      <c r="L2" s="8"/>
      <c r="M2" s="8"/>
      <c r="N2" s="8"/>
      <c r="O2" s="8"/>
      <c r="P2" s="8"/>
      <c r="Q2" s="8"/>
      <c r="R2" s="8"/>
      <c r="S2" s="8"/>
      <c r="T2" s="8"/>
      <c r="U2" s="8"/>
      <c r="V2" s="20">
        <v>6000</v>
      </c>
      <c r="W2" s="20" t="str">
        <f>"'Standard-Selection'!A2:A"&amp;$V$2</f>
        <v>'Standard-Selection'!A2:A6000</v>
      </c>
      <c r="X2" s="20" t="str">
        <f>"'Standard-Selection'!A2:S"&amp;$V$2</f>
        <v>'Standard-Selection'!A2:S6000</v>
      </c>
    </row>
    <row r="3" spans="1:24">
      <c r="B3" s="8" t="str" cm="1">
        <f t="array" aca="1" ref="B3" ca="1">IF(A3="","",INDIRECT("'Standard-Selection'!R"&amp;A3&amp;"C"&amp;COLUMN(A3)&amp;":R"&amp;A3&amp;"C"&amp;COLUMN(S3),FALSE))</f>
        <v/>
      </c>
      <c r="C3" s="8"/>
      <c r="D3" s="8"/>
      <c r="E3" s="8"/>
      <c r="F3" s="8"/>
      <c r="G3" s="8"/>
      <c r="H3" s="8"/>
      <c r="I3" s="8"/>
      <c r="J3" s="8"/>
      <c r="K3" s="8"/>
      <c r="L3" s="8"/>
      <c r="M3" s="8"/>
      <c r="N3" s="8"/>
      <c r="O3" s="8"/>
      <c r="P3" s="8"/>
      <c r="Q3" s="8"/>
      <c r="R3" s="8"/>
      <c r="S3" s="8"/>
      <c r="T3" s="8"/>
    </row>
    <row r="4" spans="1:24">
      <c r="B4" s="8" t="str" cm="1">
        <f t="array" aca="1" ref="B4" ca="1">IF(A4="","",INDIRECT("'Standard-Selection'!R"&amp;A4&amp;"C"&amp;COLUMN(A4)&amp;":R"&amp;A4&amp;"C"&amp;COLUMN(S4),FALSE))</f>
        <v/>
      </c>
      <c r="C4" s="8"/>
      <c r="D4" s="8"/>
      <c r="E4" s="8"/>
      <c r="F4" s="8"/>
      <c r="G4" s="8"/>
      <c r="H4" s="8"/>
      <c r="I4" s="8"/>
      <c r="J4" s="8"/>
      <c r="K4" s="8"/>
      <c r="L4" s="8"/>
      <c r="M4" s="8"/>
      <c r="N4" s="8"/>
      <c r="O4" s="8"/>
      <c r="P4" s="8"/>
      <c r="Q4" s="8"/>
      <c r="R4" s="8"/>
      <c r="S4" s="8"/>
      <c r="T4" s="8"/>
    </row>
    <row r="5" spans="1:24">
      <c r="B5" s="8" t="str" cm="1">
        <f t="array" aca="1" ref="B5" ca="1">IF(A5="","",INDIRECT("'Standard-Selection'!R"&amp;A5&amp;"C"&amp;COLUMN(A5)&amp;":R"&amp;A5&amp;"C"&amp;COLUMN(S5),FALSE))</f>
        <v/>
      </c>
      <c r="C5" s="8"/>
      <c r="D5" s="8"/>
      <c r="E5" s="8"/>
      <c r="F5" s="8"/>
      <c r="G5" s="8"/>
      <c r="H5" s="8"/>
      <c r="I5" s="8"/>
      <c r="J5" s="8"/>
      <c r="K5" s="8"/>
      <c r="L5" s="8"/>
      <c r="M5" s="8"/>
      <c r="N5" s="8"/>
      <c r="O5" s="8"/>
      <c r="P5" s="8"/>
      <c r="Q5" s="8"/>
      <c r="R5" s="8"/>
      <c r="S5" s="8"/>
      <c r="T5" s="8"/>
    </row>
    <row r="6" spans="1:24">
      <c r="B6" s="8" t="str" cm="1">
        <f t="array" aca="1" ref="B6" ca="1">IF(A6="","",INDIRECT("'Standard-Selection'!R"&amp;A6&amp;"C"&amp;COLUMN(A6)&amp;":R"&amp;A6&amp;"C"&amp;COLUMN(S6),FALSE))</f>
        <v/>
      </c>
      <c r="C6" s="8"/>
      <c r="D6" s="8"/>
      <c r="E6" s="8"/>
      <c r="F6" s="8"/>
      <c r="G6" s="8"/>
      <c r="H6" s="8"/>
      <c r="I6" s="8"/>
      <c r="J6" s="8"/>
      <c r="K6" s="8"/>
      <c r="L6" s="8"/>
      <c r="M6" s="8"/>
      <c r="N6" s="8"/>
      <c r="O6" s="8"/>
      <c r="P6" s="8"/>
      <c r="Q6" s="8"/>
      <c r="R6" s="8"/>
      <c r="S6" s="8"/>
      <c r="T6" s="8"/>
    </row>
    <row r="7" spans="1:24">
      <c r="B7" s="8" t="str" cm="1">
        <f t="array" aca="1" ref="B7" ca="1">IF(A7="","",INDIRECT("'Standard-Selection'!R"&amp;A7&amp;"C"&amp;COLUMN(A7)&amp;":R"&amp;A7&amp;"C"&amp;COLUMN(S7),FALSE))</f>
        <v/>
      </c>
      <c r="C7" s="8"/>
      <c r="D7" s="8"/>
      <c r="E7" s="8"/>
      <c r="F7" s="8"/>
      <c r="G7" s="8"/>
      <c r="H7" s="8"/>
      <c r="I7" s="8"/>
      <c r="J7" s="8"/>
      <c r="K7" s="8"/>
      <c r="L7" s="8"/>
      <c r="M7" s="8"/>
      <c r="N7" s="8"/>
      <c r="O7" s="8"/>
      <c r="P7" s="8"/>
      <c r="Q7" s="8"/>
      <c r="R7" s="8"/>
      <c r="S7" s="8"/>
      <c r="T7" s="8"/>
    </row>
    <row r="8" spans="1:24">
      <c r="B8" s="8" t="str" cm="1">
        <f t="array" aca="1" ref="B8" ca="1">IF(A8="","",INDIRECT("'Standard-Selection'!R"&amp;A8&amp;"C"&amp;COLUMN(A8)&amp;":R"&amp;A8&amp;"C"&amp;COLUMN(S8),FALSE))</f>
        <v/>
      </c>
      <c r="C8" s="8"/>
      <c r="D8" s="8"/>
      <c r="E8" s="8"/>
      <c r="F8" s="8"/>
      <c r="G8" s="8"/>
      <c r="H8" s="8"/>
      <c r="I8" s="8"/>
      <c r="J8" s="8"/>
      <c r="K8" s="8"/>
      <c r="L8" s="8"/>
      <c r="M8" s="8"/>
      <c r="N8" s="8"/>
      <c r="O8" s="8"/>
      <c r="P8" s="8"/>
      <c r="Q8" s="8"/>
      <c r="R8" s="8"/>
      <c r="S8" s="8"/>
      <c r="T8" s="8"/>
    </row>
    <row r="9" spans="1:24">
      <c r="B9" s="8" t="str" cm="1">
        <f t="array" aca="1" ref="B9" ca="1">IF(A9="","",INDIRECT("'Standard-Selection'!R"&amp;A9&amp;"C"&amp;COLUMN(A9)&amp;":R"&amp;A9&amp;"C"&amp;COLUMN(S9),FALSE))</f>
        <v/>
      </c>
      <c r="C9" s="8"/>
      <c r="D9" s="8"/>
      <c r="E9" s="8"/>
      <c r="F9" s="8"/>
      <c r="G9" s="8"/>
      <c r="H9" s="8"/>
      <c r="I9" s="8"/>
      <c r="J9" s="8"/>
      <c r="K9" s="8"/>
      <c r="L9" s="8"/>
      <c r="M9" s="8"/>
      <c r="N9" s="8"/>
      <c r="O9" s="8"/>
      <c r="P9" s="8"/>
      <c r="Q9" s="8"/>
      <c r="R9" s="8"/>
      <c r="S9" s="8"/>
      <c r="T9" s="8"/>
    </row>
    <row r="10" spans="1:24">
      <c r="B10" s="8" t="str" cm="1">
        <f t="array" aca="1" ref="B10" ca="1">IF(A10="","",INDIRECT("'Standard-Selection'!R"&amp;A10&amp;"C"&amp;COLUMN(A10)&amp;":R"&amp;A10&amp;"C"&amp;COLUMN(S10),FALSE))</f>
        <v/>
      </c>
      <c r="C10" s="8"/>
      <c r="D10" s="8"/>
      <c r="E10" s="8"/>
      <c r="F10" s="8"/>
      <c r="G10" s="8"/>
      <c r="H10" s="8"/>
      <c r="I10" s="8"/>
      <c r="J10" s="8"/>
      <c r="K10" s="8"/>
      <c r="L10" s="8"/>
      <c r="M10" s="8"/>
      <c r="N10" s="8"/>
      <c r="O10" s="8"/>
      <c r="P10" s="8"/>
      <c r="Q10" s="8"/>
      <c r="R10" s="8"/>
      <c r="S10" s="8"/>
      <c r="T10" s="8"/>
    </row>
    <row r="11" spans="1:24">
      <c r="B11" s="8" t="str" cm="1">
        <f t="array" aca="1" ref="B11" ca="1">IF(A11="","",INDIRECT("'Standard-Selection'!R"&amp;A11&amp;"C"&amp;COLUMN(A11)&amp;":R"&amp;A11&amp;"C"&amp;COLUMN(S11),FALSE))</f>
        <v/>
      </c>
      <c r="C11" s="8"/>
      <c r="D11" s="8"/>
      <c r="E11" s="8"/>
      <c r="F11" s="8"/>
      <c r="G11" s="8"/>
      <c r="H11" s="8"/>
      <c r="I11" s="8"/>
      <c r="J11" s="8"/>
      <c r="K11" s="8"/>
      <c r="L11" s="8"/>
      <c r="M11" s="8"/>
      <c r="N11" s="8"/>
      <c r="O11" s="8"/>
      <c r="P11" s="8"/>
      <c r="Q11" s="8"/>
      <c r="R11" s="8"/>
      <c r="S11" s="8"/>
      <c r="T11" s="8"/>
    </row>
    <row r="12" spans="1:24">
      <c r="B12" s="8" t="str" cm="1">
        <f t="array" aca="1" ref="B12" ca="1">IF(A12="","",INDIRECT("'Standard-Selection'!R"&amp;A12&amp;"C"&amp;COLUMN(A12)&amp;":R"&amp;A12&amp;"C"&amp;COLUMN(S12),FALSE))</f>
        <v/>
      </c>
      <c r="C12" s="8"/>
      <c r="D12" s="8"/>
      <c r="E12" s="8"/>
      <c r="F12" s="8"/>
      <c r="G12" s="8"/>
      <c r="H12" s="8"/>
      <c r="I12" s="8"/>
      <c r="J12" s="8"/>
      <c r="K12" s="8"/>
      <c r="L12" s="8"/>
      <c r="M12" s="8"/>
      <c r="N12" s="8"/>
      <c r="O12" s="8"/>
      <c r="P12" s="8"/>
      <c r="Q12" s="8"/>
      <c r="R12" s="8"/>
      <c r="S12" s="8"/>
      <c r="T12" s="8"/>
    </row>
    <row r="13" spans="1:24">
      <c r="B13" s="8" t="str" cm="1">
        <f t="array" aca="1" ref="B13" ca="1">IF(A13="","",INDIRECT("'Standard-Selection'!R"&amp;A13&amp;"C"&amp;COLUMN(A13)&amp;":R"&amp;A13&amp;"C"&amp;COLUMN(S13),FALSE))</f>
        <v/>
      </c>
      <c r="C13" s="8"/>
      <c r="D13" s="8"/>
      <c r="E13" s="8"/>
      <c r="F13" s="8"/>
      <c r="G13" s="8"/>
      <c r="H13" s="8"/>
      <c r="I13" s="8"/>
      <c r="J13" s="8"/>
      <c r="K13" s="8"/>
      <c r="L13" s="8"/>
      <c r="M13" s="8"/>
      <c r="N13" s="8"/>
      <c r="O13" s="8"/>
      <c r="P13" s="8"/>
      <c r="Q13" s="8"/>
      <c r="R13" s="8"/>
      <c r="S13" s="8"/>
      <c r="T13" s="8"/>
    </row>
    <row r="14" spans="1:24">
      <c r="B14" s="8" t="str" cm="1">
        <f t="array" aca="1" ref="B14" ca="1">IF(A14="","",INDIRECT("'Standard-Selection'!R"&amp;A14&amp;"C"&amp;COLUMN(A14)&amp;":R"&amp;A14&amp;"C"&amp;COLUMN(S14),FALSE))</f>
        <v/>
      </c>
      <c r="C14" s="8"/>
      <c r="D14" s="8"/>
      <c r="E14" s="8"/>
      <c r="F14" s="8"/>
      <c r="G14" s="8"/>
      <c r="H14" s="8"/>
      <c r="I14" s="8"/>
      <c r="J14" s="8"/>
      <c r="K14" s="8"/>
      <c r="L14" s="8"/>
      <c r="M14" s="8"/>
      <c r="N14" s="8"/>
      <c r="O14" s="8"/>
      <c r="P14" s="8"/>
      <c r="Q14" s="8"/>
      <c r="R14" s="8"/>
      <c r="S14" s="8"/>
      <c r="T14" s="8"/>
    </row>
    <row r="15" spans="1:24">
      <c r="B15" s="8" t="str" cm="1">
        <f t="array" aca="1" ref="B15" ca="1">IF(A15="","",INDIRECT("'Standard-Selection'!R"&amp;A15&amp;"C"&amp;COLUMN(A15)&amp;":R"&amp;A15&amp;"C"&amp;COLUMN(S15),FALSE))</f>
        <v/>
      </c>
      <c r="C15" s="8"/>
      <c r="D15" s="8"/>
      <c r="E15" s="8"/>
      <c r="F15" s="8"/>
      <c r="G15" s="8"/>
      <c r="H15" s="8"/>
      <c r="I15" s="8"/>
      <c r="J15" s="8"/>
      <c r="K15" s="8"/>
      <c r="L15" s="8"/>
      <c r="M15" s="8"/>
      <c r="N15" s="8"/>
      <c r="O15" s="8"/>
      <c r="P15" s="8"/>
      <c r="Q15" s="8"/>
      <c r="R15" s="8"/>
      <c r="S15" s="8"/>
      <c r="T15" s="8"/>
    </row>
    <row r="16" spans="1:24">
      <c r="B16" s="8" t="str" cm="1">
        <f t="array" aca="1" ref="B16" ca="1">IF(A16="","",INDIRECT("'Standard-Selection'!R"&amp;A16&amp;"C"&amp;COLUMN(A16)&amp;":R"&amp;A16&amp;"C"&amp;COLUMN(S16),FALSE))</f>
        <v/>
      </c>
      <c r="C16" s="8"/>
      <c r="D16" s="8"/>
      <c r="E16" s="8"/>
      <c r="F16" s="8"/>
      <c r="G16" s="8"/>
      <c r="H16" s="8"/>
      <c r="I16" s="8"/>
      <c r="J16" s="8"/>
      <c r="K16" s="8"/>
      <c r="L16" s="8"/>
      <c r="M16" s="8"/>
      <c r="N16" s="8"/>
      <c r="O16" s="8"/>
      <c r="P16" s="8"/>
      <c r="Q16" s="8"/>
      <c r="R16" s="8"/>
      <c r="S16" s="8"/>
      <c r="T16" s="8"/>
    </row>
    <row r="17" spans="2:20">
      <c r="B17" s="8" t="str" cm="1">
        <f t="array" aca="1" ref="B17" ca="1">IF(A17="","",INDIRECT("'Standard-Selection'!R"&amp;A17&amp;"C"&amp;COLUMN(A17)&amp;":R"&amp;A17&amp;"C"&amp;COLUMN(S17),FALSE))</f>
        <v/>
      </c>
      <c r="C17" s="8"/>
      <c r="D17" s="8"/>
      <c r="E17" s="8"/>
      <c r="F17" s="8"/>
      <c r="G17" s="8"/>
      <c r="H17" s="8"/>
      <c r="I17" s="8"/>
      <c r="J17" s="8"/>
      <c r="K17" s="8"/>
      <c r="L17" s="8"/>
      <c r="M17" s="8"/>
      <c r="N17" s="8"/>
      <c r="O17" s="8"/>
      <c r="P17" s="8"/>
      <c r="Q17" s="8"/>
      <c r="R17" s="8"/>
      <c r="S17" s="8"/>
      <c r="T17" s="8"/>
    </row>
    <row r="18" spans="2:20">
      <c r="B18" s="8" t="str" cm="1">
        <f t="array" aca="1" ref="B18" ca="1">IF(A18="","",INDIRECT("'Standard-Selection'!R"&amp;A18&amp;"C"&amp;COLUMN(A18)&amp;":R"&amp;A18&amp;"C"&amp;COLUMN(S18),FALSE))</f>
        <v/>
      </c>
      <c r="C18" s="8"/>
      <c r="D18" s="8"/>
      <c r="E18" s="8"/>
      <c r="F18" s="8"/>
      <c r="G18" s="8"/>
      <c r="H18" s="8"/>
      <c r="I18" s="8"/>
      <c r="J18" s="8"/>
      <c r="K18" s="8"/>
      <c r="L18" s="8"/>
      <c r="M18" s="8"/>
      <c r="N18" s="8"/>
      <c r="O18" s="8"/>
      <c r="P18" s="8"/>
      <c r="Q18" s="8"/>
      <c r="R18" s="8"/>
      <c r="S18" s="8"/>
      <c r="T18" s="8"/>
    </row>
    <row r="19" spans="2:20">
      <c r="B19" s="8" t="str" cm="1">
        <f t="array" aca="1" ref="B19" ca="1">IF(A19="","",INDIRECT("'Standard-Selection'!R"&amp;A19&amp;"C"&amp;COLUMN(A19)&amp;":R"&amp;A19&amp;"C"&amp;COLUMN(S19),FALSE))</f>
        <v/>
      </c>
      <c r="C19" s="8"/>
      <c r="D19" s="8"/>
      <c r="E19" s="8"/>
      <c r="F19" s="8"/>
      <c r="G19" s="8"/>
      <c r="H19" s="8"/>
      <c r="I19" s="8"/>
      <c r="J19" s="8"/>
      <c r="K19" s="8"/>
      <c r="L19" s="8"/>
      <c r="M19" s="8"/>
      <c r="N19" s="8"/>
      <c r="O19" s="8"/>
      <c r="P19" s="8"/>
      <c r="Q19" s="8"/>
      <c r="R19" s="8"/>
      <c r="S19" s="8"/>
      <c r="T19" s="8"/>
    </row>
    <row r="20" spans="2:20">
      <c r="B20" s="8" t="str" cm="1">
        <f t="array" aca="1" ref="B20" ca="1">IF(A20="","",INDIRECT("'Standard-Selection'!R"&amp;A20&amp;"C"&amp;COLUMN(A20)&amp;":R"&amp;A20&amp;"C"&amp;COLUMN(S20),FALSE))</f>
        <v/>
      </c>
      <c r="C20" s="8"/>
      <c r="D20" s="8"/>
      <c r="E20" s="8"/>
      <c r="F20" s="8"/>
      <c r="G20" s="8"/>
      <c r="H20" s="8"/>
      <c r="I20" s="8"/>
      <c r="J20" s="8"/>
      <c r="K20" s="8"/>
      <c r="L20" s="8"/>
      <c r="M20" s="8"/>
      <c r="N20" s="8"/>
      <c r="O20" s="8"/>
      <c r="P20" s="8"/>
      <c r="Q20" s="8"/>
      <c r="R20" s="8"/>
      <c r="S20" s="8"/>
      <c r="T20" s="8"/>
    </row>
    <row r="21" spans="2:20">
      <c r="B21" s="8" t="str" cm="1">
        <f t="array" aca="1" ref="B21" ca="1">IF(A21="","",INDIRECT("'Standard-Selection'!R"&amp;A21&amp;"C"&amp;COLUMN(A21)&amp;":R"&amp;A21&amp;"C"&amp;COLUMN(S21),FALSE))</f>
        <v/>
      </c>
      <c r="C21" s="8"/>
      <c r="D21" s="8"/>
      <c r="E21" s="8"/>
      <c r="F21" s="8"/>
      <c r="G21" s="8"/>
      <c r="H21" s="8"/>
      <c r="I21" s="8"/>
      <c r="J21" s="8"/>
      <c r="K21" s="8"/>
      <c r="L21" s="8"/>
      <c r="M21" s="8"/>
      <c r="N21" s="8"/>
      <c r="O21" s="8"/>
      <c r="P21" s="8"/>
      <c r="Q21" s="8"/>
      <c r="R21" s="8"/>
      <c r="S21" s="8"/>
      <c r="T21" s="8"/>
    </row>
    <row r="22" spans="2:20">
      <c r="B22" s="8" t="str" cm="1">
        <f t="array" aca="1" ref="B22" ca="1">IF(A22="","",INDIRECT("'Standard-Selection'!R"&amp;A22&amp;"C"&amp;COLUMN(A22)&amp;":R"&amp;A22&amp;"C"&amp;COLUMN(S22),FALSE))</f>
        <v/>
      </c>
      <c r="C22" s="8"/>
      <c r="D22" s="8"/>
      <c r="E22" s="8"/>
      <c r="F22" s="8"/>
      <c r="G22" s="8"/>
      <c r="H22" s="8"/>
      <c r="I22" s="8"/>
      <c r="J22" s="8"/>
      <c r="K22" s="8"/>
      <c r="L22" s="8"/>
      <c r="M22" s="8"/>
      <c r="N22" s="8"/>
      <c r="O22" s="8"/>
      <c r="P22" s="8"/>
      <c r="Q22" s="8"/>
      <c r="R22" s="8"/>
      <c r="S22" s="8"/>
      <c r="T22" s="8"/>
    </row>
    <row r="23" spans="2:20">
      <c r="B23" s="8" t="str" cm="1">
        <f t="array" aca="1" ref="B23" ca="1">IF(A23="","",INDIRECT("'Standard-Selection'!R"&amp;A23&amp;"C"&amp;COLUMN(A23)&amp;":R"&amp;A23&amp;"C"&amp;COLUMN(S23),FALSE))</f>
        <v/>
      </c>
      <c r="C23" s="8"/>
      <c r="D23" s="8"/>
      <c r="E23" s="8"/>
      <c r="F23" s="8"/>
      <c r="G23" s="8"/>
      <c r="H23" s="8"/>
      <c r="I23" s="8"/>
      <c r="J23" s="8"/>
      <c r="K23" s="8"/>
      <c r="L23" s="8"/>
      <c r="M23" s="8"/>
      <c r="N23" s="8"/>
      <c r="O23" s="8"/>
      <c r="P23" s="8"/>
      <c r="Q23" s="8"/>
      <c r="R23" s="8"/>
      <c r="S23" s="8"/>
      <c r="T23" s="8"/>
    </row>
    <row r="24" spans="2:20">
      <c r="B24" s="8" t="str" cm="1">
        <f t="array" aca="1" ref="B24" ca="1">IF(A24="","",INDIRECT("'Standard-Selection'!R"&amp;A24&amp;"C"&amp;COLUMN(A24)&amp;":R"&amp;A24&amp;"C"&amp;COLUMN(S24),FALSE))</f>
        <v/>
      </c>
      <c r="C24" s="8"/>
      <c r="D24" s="8"/>
      <c r="E24" s="8"/>
      <c r="F24" s="8"/>
      <c r="G24" s="8"/>
      <c r="H24" s="8"/>
      <c r="I24" s="8"/>
      <c r="J24" s="8"/>
      <c r="K24" s="8"/>
      <c r="L24" s="8"/>
      <c r="M24" s="8"/>
      <c r="N24" s="8"/>
      <c r="O24" s="8"/>
      <c r="P24" s="8"/>
      <c r="Q24" s="8"/>
      <c r="R24" s="8"/>
      <c r="S24" s="8"/>
    </row>
    <row r="25" spans="2:20">
      <c r="B25" s="8" t="str" cm="1">
        <f t="array" aca="1" ref="B25" ca="1">IF(A25="","",INDIRECT("'Standard-Selection'!R"&amp;A25&amp;"C"&amp;COLUMN(A25)&amp;":R"&amp;A25&amp;"C"&amp;COLUMN(S25),FALSE))</f>
        <v/>
      </c>
      <c r="C25" s="8"/>
      <c r="D25" s="8"/>
      <c r="E25" s="8"/>
      <c r="F25" s="8"/>
      <c r="G25" s="8"/>
      <c r="H25" s="8"/>
      <c r="I25" s="8"/>
      <c r="J25" s="8"/>
      <c r="K25" s="8"/>
      <c r="L25" s="8"/>
      <c r="M25" s="8"/>
      <c r="N25" s="8"/>
      <c r="O25" s="8"/>
      <c r="P25" s="8"/>
      <c r="Q25" s="8"/>
      <c r="R25" s="8"/>
      <c r="S25" s="8"/>
    </row>
    <row r="26" spans="2:20">
      <c r="B26" s="8" t="str" cm="1">
        <f t="array" aca="1" ref="B26" ca="1">IF(A26="","",INDIRECT("'Standard-Selection'!R"&amp;A26&amp;"C"&amp;COLUMN(A26)&amp;":R"&amp;A26&amp;"C"&amp;COLUMN(S26),FALSE))</f>
        <v/>
      </c>
      <c r="C26" s="8"/>
      <c r="D26" s="8"/>
      <c r="E26" s="8"/>
      <c r="F26" s="8"/>
      <c r="G26" s="8"/>
      <c r="H26" s="8"/>
      <c r="I26" s="8"/>
      <c r="J26" s="8"/>
      <c r="K26" s="8"/>
      <c r="L26" s="8"/>
      <c r="M26" s="8"/>
      <c r="N26" s="8"/>
      <c r="O26" s="8"/>
      <c r="P26" s="8"/>
      <c r="Q26" s="8"/>
      <c r="R26" s="8"/>
      <c r="S26" s="8"/>
    </row>
    <row r="27" spans="2:20">
      <c r="B27" s="8" t="str" cm="1">
        <f t="array" aca="1" ref="B27" ca="1">IF(A27="","",INDIRECT("'Standard-Selection'!R"&amp;A27&amp;"C"&amp;COLUMN(A27)&amp;":R"&amp;A27&amp;"C"&amp;COLUMN(S27),FALSE))</f>
        <v/>
      </c>
      <c r="C27" s="8"/>
      <c r="D27" s="8"/>
      <c r="E27" s="8"/>
      <c r="F27" s="8"/>
      <c r="G27" s="8"/>
      <c r="H27" s="8"/>
      <c r="I27" s="8"/>
      <c r="J27" s="8"/>
      <c r="K27" s="8"/>
      <c r="L27" s="8"/>
      <c r="M27" s="8"/>
      <c r="N27" s="8"/>
      <c r="O27" s="8"/>
      <c r="P27" s="8"/>
      <c r="Q27" s="8"/>
      <c r="R27" s="8"/>
      <c r="S27" s="8"/>
    </row>
    <row r="28" spans="2:20">
      <c r="B28" s="8" t="str" cm="1">
        <f t="array" aca="1" ref="B28" ca="1">IF(A28="","",INDIRECT("'Standard-Selection'!R"&amp;A28&amp;"C"&amp;COLUMN(A28)&amp;":R"&amp;A28&amp;"C"&amp;COLUMN(S28),FALSE))</f>
        <v/>
      </c>
      <c r="C28" s="8"/>
      <c r="D28" s="8"/>
      <c r="E28" s="8"/>
      <c r="F28" s="8"/>
      <c r="G28" s="8"/>
      <c r="H28" s="8"/>
      <c r="I28" s="8"/>
      <c r="J28" s="8"/>
      <c r="K28" s="8"/>
      <c r="L28" s="8"/>
      <c r="M28" s="8"/>
      <c r="N28" s="8"/>
      <c r="O28" s="8"/>
      <c r="P28" s="8"/>
      <c r="Q28" s="8"/>
      <c r="R28" s="8"/>
      <c r="S28" s="8"/>
    </row>
    <row r="29" spans="2:20">
      <c r="B29" s="8" t="str" cm="1">
        <f t="array" aca="1" ref="B29" ca="1">IF(A29="","",INDIRECT("'Standard-Selection'!R"&amp;A29&amp;"C"&amp;COLUMN(A29)&amp;":R"&amp;A29&amp;"C"&amp;COLUMN(S29),FALSE))</f>
        <v/>
      </c>
      <c r="C29" s="8"/>
      <c r="D29" s="8"/>
      <c r="E29" s="8"/>
      <c r="F29" s="8"/>
      <c r="G29" s="8"/>
      <c r="H29" s="8"/>
      <c r="I29" s="8"/>
      <c r="J29" s="8"/>
      <c r="K29" s="8"/>
      <c r="L29" s="8"/>
      <c r="M29" s="8"/>
      <c r="N29" s="8"/>
      <c r="O29" s="8"/>
      <c r="P29" s="8"/>
      <c r="Q29" s="8"/>
      <c r="R29" s="8"/>
      <c r="S29" s="8"/>
    </row>
    <row r="30" spans="2:20">
      <c r="B30" s="8" t="str" cm="1">
        <f t="array" aca="1" ref="B30" ca="1">IF(A30="","",INDIRECT("'Standard-Selection'!R"&amp;A30&amp;"C"&amp;COLUMN(A30)&amp;":R"&amp;A30&amp;"C"&amp;COLUMN(S30),FALSE))</f>
        <v/>
      </c>
      <c r="C30" s="8"/>
      <c r="D30" s="8"/>
      <c r="E30" s="8"/>
      <c r="F30" s="8"/>
      <c r="G30" s="8"/>
      <c r="H30" s="8"/>
      <c r="I30" s="8"/>
      <c r="J30" s="8"/>
      <c r="K30" s="8"/>
      <c r="L30" s="8"/>
      <c r="M30" s="8"/>
      <c r="N30" s="8"/>
      <c r="O30" s="8"/>
      <c r="P30" s="8"/>
      <c r="Q30" s="8"/>
      <c r="R30" s="8"/>
      <c r="S30" s="8"/>
    </row>
    <row r="31" spans="2:20">
      <c r="B31" s="8" t="str" cm="1">
        <f t="array" aca="1" ref="B31" ca="1">IF(A31="","",INDIRECT("'Standard-Selection'!R"&amp;A31&amp;"C"&amp;COLUMN(A31)&amp;":R"&amp;A31&amp;"C"&amp;COLUMN(S31),FALSE))</f>
        <v/>
      </c>
      <c r="C31" s="8"/>
      <c r="D31" s="8"/>
      <c r="E31" s="8"/>
      <c r="F31" s="8"/>
      <c r="G31" s="8"/>
      <c r="H31" s="8"/>
      <c r="I31" s="8"/>
      <c r="J31" s="8"/>
      <c r="K31" s="8"/>
      <c r="L31" s="8"/>
      <c r="M31" s="8"/>
      <c r="N31" s="8"/>
      <c r="O31" s="8"/>
      <c r="P31" s="8"/>
      <c r="Q31" s="8"/>
      <c r="R31" s="8"/>
      <c r="S31" s="8"/>
    </row>
    <row r="32" spans="2:20">
      <c r="B32" s="8" t="str" cm="1">
        <f t="array" aca="1" ref="B32" ca="1">IF(A32="","",INDIRECT("'Standard-Selection'!R"&amp;A32&amp;"C"&amp;COLUMN(A32)&amp;":R"&amp;A32&amp;"C"&amp;COLUMN(S32),FALSE))</f>
        <v/>
      </c>
      <c r="C32" s="8"/>
      <c r="D32" s="12"/>
      <c r="E32" s="8"/>
      <c r="F32" s="8"/>
      <c r="G32" s="8"/>
      <c r="H32" s="8"/>
      <c r="I32" s="8"/>
      <c r="J32" s="8"/>
      <c r="K32" s="8"/>
      <c r="L32" s="8"/>
      <c r="M32" s="8"/>
      <c r="N32" s="8"/>
      <c r="O32" s="8"/>
      <c r="P32" s="8"/>
      <c r="Q32" s="8"/>
      <c r="R32" s="8"/>
      <c r="S32" s="8"/>
    </row>
    <row r="33" spans="2:19">
      <c r="B33" s="8" t="str" cm="1">
        <f t="array" aca="1" ref="B33" ca="1">IF(A33="","",INDIRECT("'Standard-Selection'!R"&amp;A33&amp;"C"&amp;COLUMN(A33)&amp;":R"&amp;A33&amp;"C"&amp;COLUMN(S33),FALSE))</f>
        <v/>
      </c>
      <c r="C33" s="8"/>
      <c r="D33" s="12"/>
      <c r="E33" s="8"/>
      <c r="F33" s="8"/>
      <c r="G33" s="8"/>
      <c r="H33" s="8"/>
      <c r="I33" s="8"/>
      <c r="J33" s="8"/>
      <c r="K33" s="8"/>
      <c r="L33" s="8"/>
      <c r="M33" s="8"/>
      <c r="N33" s="8"/>
      <c r="O33" s="8"/>
      <c r="P33" s="8"/>
      <c r="Q33" s="8"/>
      <c r="R33" s="8"/>
      <c r="S33" s="8"/>
    </row>
    <row r="34" spans="2:19">
      <c r="B34" s="8" t="str" cm="1">
        <f t="array" aca="1" ref="B34" ca="1">IF(A34="","",INDIRECT("'Standard-Selection'!R"&amp;A34&amp;"C"&amp;COLUMN(A34)&amp;":R"&amp;A34&amp;"C"&amp;COLUMN(S34),FALSE))</f>
        <v/>
      </c>
      <c r="C34" s="8"/>
      <c r="D34" s="12"/>
      <c r="E34" s="8"/>
      <c r="F34" s="8"/>
      <c r="G34" s="8"/>
      <c r="H34" s="8"/>
      <c r="I34" s="8"/>
      <c r="J34" s="8"/>
      <c r="K34" s="8"/>
      <c r="L34" s="8"/>
      <c r="M34" s="8"/>
      <c r="N34" s="8"/>
      <c r="O34" s="8"/>
      <c r="P34" s="8"/>
      <c r="Q34" s="8"/>
      <c r="R34" s="8"/>
      <c r="S34" s="8"/>
    </row>
    <row r="35" spans="2:19">
      <c r="B35" s="8" t="str" cm="1">
        <f t="array" aca="1" ref="B35" ca="1">IF(A35="","",INDIRECT("'Standard-Selection'!R"&amp;A35&amp;"C"&amp;COLUMN(A35)&amp;":R"&amp;A35&amp;"C"&amp;COLUMN(S35),FALSE))</f>
        <v/>
      </c>
      <c r="C35" s="8"/>
      <c r="D35" s="12"/>
      <c r="E35" s="8"/>
      <c r="F35" s="8"/>
      <c r="G35" s="8"/>
      <c r="H35" s="8"/>
      <c r="I35" s="8"/>
      <c r="J35" s="8"/>
      <c r="K35" s="8"/>
      <c r="L35" s="8"/>
      <c r="M35" s="8"/>
      <c r="N35" s="8"/>
      <c r="O35" s="8"/>
      <c r="P35" s="8"/>
      <c r="Q35" s="8"/>
      <c r="R35" s="8"/>
      <c r="S35" s="8"/>
    </row>
    <row r="36" spans="2:19">
      <c r="B36" s="8" t="str" cm="1">
        <f t="array" aca="1" ref="B36" ca="1">IF(A36="","",INDIRECT("'Standard-Selection'!R"&amp;A36&amp;"C"&amp;COLUMN(A36)&amp;":R"&amp;A36&amp;"C"&amp;COLUMN(S36),FALSE))</f>
        <v/>
      </c>
      <c r="C36" s="8"/>
      <c r="D36" s="12"/>
      <c r="E36" s="8"/>
      <c r="F36" s="8"/>
      <c r="G36" s="8"/>
      <c r="H36" s="8"/>
      <c r="I36" s="8"/>
      <c r="J36" s="8"/>
      <c r="K36" s="8"/>
      <c r="L36" s="8"/>
      <c r="M36" s="8"/>
      <c r="N36" s="8"/>
      <c r="O36" s="8"/>
      <c r="P36" s="8"/>
      <c r="Q36" s="8"/>
      <c r="R36" s="8"/>
      <c r="S36" s="8"/>
    </row>
    <row r="37" spans="2:19">
      <c r="B37" s="8" t="str" cm="1">
        <f t="array" aca="1" ref="B37" ca="1">IF(A37="","",INDIRECT("'Standard-Selection'!R"&amp;A37&amp;"C"&amp;COLUMN(A37)&amp;":R"&amp;A37&amp;"C"&amp;COLUMN(S37),FALSE))</f>
        <v/>
      </c>
      <c r="C37" s="8"/>
      <c r="D37" s="12"/>
      <c r="E37" s="8"/>
      <c r="F37" s="8"/>
      <c r="G37" s="8"/>
      <c r="H37" s="8"/>
      <c r="I37" s="8"/>
      <c r="J37" s="8"/>
      <c r="K37" s="8"/>
      <c r="L37" s="8"/>
      <c r="M37" s="8"/>
      <c r="N37" s="8"/>
      <c r="O37" s="8"/>
      <c r="P37" s="8"/>
      <c r="Q37" s="8"/>
      <c r="R37" s="8"/>
      <c r="S37" s="8"/>
    </row>
    <row r="38" spans="2:19">
      <c r="B38" s="8" t="str" cm="1">
        <f t="array" aca="1" ref="B38" ca="1">IF(A38="","",INDIRECT("'Standard-Selection'!R"&amp;A38&amp;"C"&amp;COLUMN(A38)&amp;":R"&amp;A38&amp;"C"&amp;COLUMN(S38),FALSE))</f>
        <v/>
      </c>
      <c r="C38" s="8"/>
      <c r="D38" s="12"/>
      <c r="E38" s="8"/>
      <c r="F38" s="8"/>
      <c r="G38" s="8"/>
      <c r="H38" s="8"/>
      <c r="I38" s="8"/>
      <c r="J38" s="8"/>
      <c r="K38" s="8"/>
      <c r="L38" s="8"/>
      <c r="M38" s="8"/>
      <c r="N38" s="8"/>
      <c r="O38" s="8"/>
      <c r="P38" s="8"/>
      <c r="Q38" s="8"/>
      <c r="R38" s="8"/>
      <c r="S38" s="8"/>
    </row>
    <row r="39" spans="2:19">
      <c r="B39" s="8" t="str" cm="1">
        <f t="array" aca="1" ref="B39" ca="1">IF(A39="","",INDIRECT("'Standard-Selection'!R"&amp;A39&amp;"C"&amp;COLUMN(A39)&amp;":R"&amp;A39&amp;"C"&amp;COLUMN(S39),FALSE))</f>
        <v/>
      </c>
      <c r="C39" s="8"/>
      <c r="D39" s="12"/>
      <c r="E39" s="8"/>
      <c r="F39" s="8"/>
      <c r="G39" s="8"/>
      <c r="H39" s="8"/>
      <c r="I39" s="8"/>
      <c r="J39" s="8"/>
      <c r="K39" s="8"/>
      <c r="L39" s="8"/>
      <c r="M39" s="8"/>
      <c r="N39" s="8"/>
      <c r="O39" s="8"/>
      <c r="P39" s="8"/>
      <c r="Q39" s="8"/>
      <c r="R39" s="8"/>
      <c r="S39" s="8"/>
    </row>
    <row r="40" spans="2:19">
      <c r="B40" s="8" t="str" cm="1">
        <f t="array" aca="1" ref="B40" ca="1">IF(A40="","",INDIRECT("'Standard-Selection'!R"&amp;A40&amp;"C"&amp;COLUMN(A40)&amp;":R"&amp;A40&amp;"C"&amp;COLUMN(S40),FALSE))</f>
        <v/>
      </c>
      <c r="C40" s="8"/>
      <c r="D40" s="12"/>
      <c r="E40" s="8"/>
      <c r="F40" s="8"/>
      <c r="G40" s="8"/>
      <c r="H40" s="8"/>
      <c r="I40" s="8"/>
      <c r="J40" s="8"/>
      <c r="K40" s="8"/>
      <c r="L40" s="8"/>
      <c r="M40" s="8"/>
      <c r="N40" s="8"/>
      <c r="O40" s="8"/>
      <c r="P40" s="8"/>
      <c r="Q40" s="8"/>
      <c r="R40" s="8"/>
      <c r="S40" s="8"/>
    </row>
    <row r="41" spans="2:19">
      <c r="B41" s="8" t="str" cm="1">
        <f t="array" aca="1" ref="B41" ca="1">IF(A41="","",INDIRECT("'Standard-Selection'!R"&amp;A41&amp;"C"&amp;COLUMN(A41)&amp;":R"&amp;A41&amp;"C"&amp;COLUMN(S41),FALSE))</f>
        <v/>
      </c>
      <c r="C41" s="8"/>
      <c r="D41" s="12"/>
      <c r="E41" s="8"/>
      <c r="F41" s="8"/>
      <c r="G41" s="8"/>
      <c r="H41" s="8"/>
      <c r="I41" s="8"/>
      <c r="J41" s="8"/>
      <c r="K41" s="8"/>
      <c r="L41" s="8"/>
      <c r="M41" s="8"/>
      <c r="N41" s="8"/>
      <c r="O41" s="8"/>
      <c r="P41" s="8"/>
      <c r="Q41" s="8"/>
      <c r="R41" s="8"/>
      <c r="S41" s="8"/>
    </row>
    <row r="42" spans="2:19">
      <c r="B42" s="8" t="str" cm="1">
        <f t="array" aca="1" ref="B42" ca="1">IF(A42="","",INDIRECT("'Standard-Selection'!R"&amp;A42&amp;"C"&amp;COLUMN(A42)&amp;":R"&amp;A42&amp;"C"&amp;COLUMN(S42),FALSE))</f>
        <v/>
      </c>
      <c r="C42" s="8"/>
      <c r="D42" s="12"/>
      <c r="E42" s="8"/>
      <c r="F42" s="8"/>
      <c r="G42" s="8"/>
      <c r="H42" s="8"/>
      <c r="I42" s="8"/>
      <c r="J42" s="8"/>
      <c r="K42" s="8"/>
      <c r="L42" s="8"/>
      <c r="M42" s="8"/>
      <c r="N42" s="8"/>
      <c r="O42" s="8"/>
      <c r="P42" s="8"/>
      <c r="Q42" s="8"/>
      <c r="R42" s="8"/>
      <c r="S42" s="8"/>
    </row>
    <row r="43" spans="2:19">
      <c r="B43" s="8" t="str" cm="1">
        <f t="array" aca="1" ref="B43" ca="1">IF(A43="","",INDIRECT("'Standard-Selection'!R"&amp;A43&amp;"C"&amp;COLUMN(A43)&amp;":R"&amp;A43&amp;"C"&amp;COLUMN(S43),FALSE))</f>
        <v/>
      </c>
      <c r="C43" s="8"/>
      <c r="D43" s="12"/>
      <c r="E43" s="8"/>
      <c r="F43" s="8"/>
      <c r="G43" s="8"/>
      <c r="H43" s="8"/>
      <c r="I43" s="8"/>
      <c r="J43" s="8"/>
      <c r="K43" s="8"/>
      <c r="L43" s="8"/>
      <c r="M43" s="8"/>
      <c r="N43" s="8"/>
      <c r="O43" s="8"/>
      <c r="P43" s="8"/>
      <c r="Q43" s="8"/>
      <c r="R43" s="8"/>
      <c r="S43" s="8"/>
    </row>
    <row r="44" spans="2:19">
      <c r="B44" s="8" t="str" cm="1">
        <f t="array" aca="1" ref="B44" ca="1">IF(A44="","",INDIRECT("'Standard-Selection'!R"&amp;A44&amp;"C"&amp;COLUMN(A44)&amp;":R"&amp;A44&amp;"C"&amp;COLUMN(S44),FALSE))</f>
        <v/>
      </c>
      <c r="C44" s="8"/>
      <c r="D44" s="12"/>
      <c r="E44" s="8"/>
      <c r="F44" s="8"/>
      <c r="G44" s="8"/>
      <c r="H44" s="8"/>
      <c r="I44" s="8"/>
      <c r="J44" s="8"/>
      <c r="K44" s="8"/>
      <c r="L44" s="8"/>
      <c r="M44" s="8"/>
      <c r="N44" s="8"/>
      <c r="O44" s="8"/>
      <c r="P44" s="8"/>
      <c r="Q44" s="8"/>
      <c r="R44" s="8"/>
      <c r="S44" s="8"/>
    </row>
    <row r="45" spans="2:19">
      <c r="B45" s="8" t="str" cm="1">
        <f t="array" aca="1" ref="B45" ca="1">IF(A45="","",INDIRECT("'Standard-Selection'!R"&amp;A45&amp;"C"&amp;COLUMN(A45)&amp;":R"&amp;A45&amp;"C"&amp;COLUMN(S45),FALSE))</f>
        <v/>
      </c>
      <c r="C45" s="8"/>
      <c r="D45" s="12"/>
      <c r="E45" s="8"/>
      <c r="F45" s="8"/>
      <c r="G45" s="8"/>
      <c r="H45" s="8"/>
      <c r="I45" s="8"/>
      <c r="J45" s="8"/>
      <c r="K45" s="8"/>
      <c r="L45" s="8"/>
      <c r="M45" s="8"/>
      <c r="N45" s="8"/>
      <c r="O45" s="8"/>
      <c r="P45" s="8"/>
      <c r="Q45" s="8"/>
      <c r="R45" s="8"/>
      <c r="S45" s="8"/>
    </row>
    <row r="46" spans="2:19">
      <c r="B46" s="8" t="str" cm="1">
        <f t="array" aca="1" ref="B46" ca="1">IF(A46="","",INDIRECT("'Standard-Selection'!R"&amp;A46&amp;"C"&amp;COLUMN(A46)&amp;":R"&amp;A46&amp;"C"&amp;COLUMN(S46),FALSE))</f>
        <v/>
      </c>
      <c r="C46" s="8"/>
      <c r="D46" s="12"/>
      <c r="E46" s="8"/>
      <c r="F46" s="8"/>
      <c r="G46" s="8"/>
      <c r="H46" s="8"/>
      <c r="I46" s="8"/>
      <c r="J46" s="8"/>
      <c r="K46" s="8"/>
      <c r="L46" s="8"/>
      <c r="M46" s="8"/>
      <c r="N46" s="8"/>
      <c r="O46" s="8"/>
      <c r="P46" s="8"/>
      <c r="Q46" s="8"/>
      <c r="R46" s="8"/>
      <c r="S46" s="8"/>
    </row>
    <row r="47" spans="2:19">
      <c r="B47" s="8" t="str" cm="1">
        <f t="array" aca="1" ref="B47" ca="1">IF(A47="","",INDIRECT("'Standard-Selection'!R"&amp;A47&amp;"C"&amp;COLUMN(A47)&amp;":R"&amp;A47&amp;"C"&amp;COLUMN(S47),FALSE))</f>
        <v/>
      </c>
      <c r="C47" s="8"/>
      <c r="D47" s="12"/>
      <c r="E47" s="8"/>
      <c r="F47" s="8"/>
      <c r="G47" s="8"/>
      <c r="H47" s="8"/>
      <c r="I47" s="8"/>
      <c r="J47" s="8"/>
      <c r="K47" s="8"/>
      <c r="L47" s="8"/>
      <c r="M47" s="8"/>
      <c r="N47" s="8"/>
      <c r="O47" s="8"/>
      <c r="P47" s="8"/>
      <c r="Q47" s="8"/>
      <c r="R47" s="8"/>
      <c r="S47" s="8"/>
    </row>
    <row r="48" spans="2:19">
      <c r="B48" s="8" t="str" cm="1">
        <f t="array" aca="1" ref="B48" ca="1">IF(A48="","",INDIRECT("'Standard-Selection'!R"&amp;A48&amp;"C"&amp;COLUMN(A48)&amp;":R"&amp;A48&amp;"C"&amp;COLUMN(S48),FALSE))</f>
        <v/>
      </c>
      <c r="C48" s="8"/>
      <c r="D48" s="12"/>
      <c r="E48" s="8"/>
      <c r="F48" s="8"/>
      <c r="G48" s="8"/>
      <c r="H48" s="8"/>
      <c r="I48" s="8"/>
      <c r="J48" s="8"/>
      <c r="K48" s="8"/>
      <c r="L48" s="8"/>
      <c r="M48" s="8"/>
      <c r="N48" s="8"/>
      <c r="O48" s="8"/>
      <c r="P48" s="8"/>
      <c r="Q48" s="8"/>
      <c r="R48" s="8"/>
      <c r="S48" s="8"/>
    </row>
    <row r="49" spans="2:19">
      <c r="B49" s="8" t="str" cm="1">
        <f t="array" aca="1" ref="B49" ca="1">IF(A49="","",INDIRECT("'Standard-Selection'!R"&amp;A49&amp;"C"&amp;COLUMN(A49)&amp;":R"&amp;A49&amp;"C"&amp;COLUMN(S49),FALSE))</f>
        <v/>
      </c>
      <c r="C49" s="8"/>
      <c r="D49" s="12"/>
      <c r="E49" s="8"/>
      <c r="F49" s="8"/>
      <c r="G49" s="8"/>
      <c r="H49" s="8"/>
      <c r="I49" s="8"/>
      <c r="J49" s="8"/>
      <c r="K49" s="8"/>
      <c r="L49" s="8"/>
      <c r="M49" s="8"/>
      <c r="N49" s="8"/>
      <c r="O49" s="8"/>
      <c r="P49" s="8"/>
      <c r="Q49" s="8"/>
      <c r="R49" s="8"/>
      <c r="S49" s="8"/>
    </row>
    <row r="50" spans="2:19">
      <c r="B50" s="8" t="str" cm="1">
        <f t="array" aca="1" ref="B50" ca="1">IF(A50="","",INDIRECT("'Standard-Selection'!R"&amp;A50&amp;"C"&amp;COLUMN(A50)&amp;":R"&amp;A50&amp;"C"&amp;COLUMN(S50),FALSE))</f>
        <v/>
      </c>
      <c r="C50" s="8"/>
      <c r="D50" s="12"/>
      <c r="E50" s="8"/>
      <c r="F50" s="8"/>
      <c r="G50" s="8"/>
      <c r="H50" s="8"/>
      <c r="I50" s="8"/>
      <c r="J50" s="8"/>
      <c r="K50" s="8"/>
      <c r="L50" s="8"/>
      <c r="M50" s="8"/>
      <c r="N50" s="8"/>
      <c r="O50" s="8"/>
      <c r="P50" s="8"/>
      <c r="Q50" s="8"/>
      <c r="R50" s="8"/>
      <c r="S50" s="8"/>
    </row>
    <row r="51" spans="2:19">
      <c r="B51" s="8" t="str" cm="1">
        <f t="array" aca="1" ref="B51" ca="1">IF(A51="","",INDIRECT("'Standard-Selection'!R"&amp;A51&amp;"C"&amp;COLUMN(A51)&amp;":R"&amp;A51&amp;"C"&amp;COLUMN(S51),FALSE))</f>
        <v/>
      </c>
      <c r="C51" s="8"/>
      <c r="D51" s="12"/>
      <c r="E51" s="8"/>
      <c r="F51" s="8"/>
      <c r="G51" s="8"/>
      <c r="H51" s="8"/>
      <c r="I51" s="8"/>
      <c r="J51" s="8"/>
      <c r="K51" s="8"/>
      <c r="L51" s="8"/>
      <c r="M51" s="8"/>
      <c r="N51" s="8"/>
      <c r="O51" s="8"/>
      <c r="P51" s="8"/>
      <c r="Q51" s="8"/>
      <c r="R51" s="8"/>
      <c r="S51" s="8"/>
    </row>
    <row r="52" spans="2:19">
      <c r="B52" s="8" t="str" cm="1">
        <f t="array" aca="1" ref="B52" ca="1">IF(A52="","",INDIRECT("'Standard-Selection'!R"&amp;A52&amp;"C"&amp;COLUMN(A52)&amp;":R"&amp;A52&amp;"C"&amp;COLUMN(S52),FALSE))</f>
        <v/>
      </c>
      <c r="C52" s="8"/>
      <c r="D52" s="12"/>
      <c r="E52" s="8"/>
      <c r="F52" s="8"/>
      <c r="G52" s="8"/>
      <c r="H52" s="8"/>
      <c r="I52" s="8"/>
      <c r="J52" s="8"/>
      <c r="K52" s="8"/>
      <c r="L52" s="8"/>
      <c r="M52" s="8"/>
      <c r="N52" s="8"/>
      <c r="O52" s="8"/>
      <c r="P52" s="8"/>
      <c r="Q52" s="8"/>
      <c r="R52" s="8"/>
      <c r="S52" s="8"/>
    </row>
    <row r="53" spans="2:19">
      <c r="B53" s="8" t="str" cm="1">
        <f t="array" aca="1" ref="B53" ca="1">IF(A53="","",INDIRECT("'Standard-Selection'!R"&amp;A53&amp;"C"&amp;COLUMN(A53)&amp;":R"&amp;A53&amp;"C"&amp;COLUMN(S53),FALSE))</f>
        <v/>
      </c>
      <c r="C53" s="8"/>
      <c r="D53" s="12"/>
      <c r="E53" s="8"/>
      <c r="F53" s="8"/>
      <c r="G53" s="8"/>
      <c r="H53" s="8"/>
      <c r="I53" s="8"/>
      <c r="J53" s="8"/>
      <c r="K53" s="8"/>
      <c r="L53" s="8"/>
      <c r="M53" s="8"/>
      <c r="N53" s="8"/>
      <c r="O53" s="8"/>
      <c r="P53" s="8"/>
      <c r="Q53" s="8"/>
      <c r="R53" s="8"/>
      <c r="S53" s="8"/>
    </row>
    <row r="54" spans="2:19">
      <c r="B54" s="8" t="str" cm="1">
        <f t="array" aca="1" ref="B54" ca="1">IF(A54="","",INDIRECT("'Standard-Selection'!R"&amp;A54&amp;"C"&amp;COLUMN(A54)&amp;":R"&amp;A54&amp;"C"&amp;COLUMN(S54),FALSE))</f>
        <v/>
      </c>
      <c r="C54" s="8"/>
      <c r="D54" s="12"/>
      <c r="E54" s="8"/>
      <c r="F54" s="8"/>
      <c r="G54" s="8"/>
      <c r="H54" s="8"/>
      <c r="I54" s="8"/>
      <c r="J54" s="8"/>
      <c r="K54" s="8"/>
      <c r="L54" s="8"/>
      <c r="M54" s="8"/>
      <c r="N54" s="8"/>
      <c r="O54" s="8"/>
      <c r="P54" s="8"/>
      <c r="Q54" s="8"/>
      <c r="R54" s="8"/>
      <c r="S54" s="8"/>
    </row>
    <row r="55" spans="2:19">
      <c r="B55" s="8" t="str" cm="1">
        <f t="array" aca="1" ref="B55" ca="1">IF(A55="","",INDIRECT("'Standard-Selection'!R"&amp;A55&amp;"C"&amp;COLUMN(A55)&amp;":R"&amp;A55&amp;"C"&amp;COLUMN(S55),FALSE))</f>
        <v/>
      </c>
      <c r="C55" s="8"/>
      <c r="D55" s="12"/>
      <c r="E55" s="8"/>
      <c r="F55" s="8"/>
      <c r="G55" s="8"/>
      <c r="H55" s="8"/>
      <c r="I55" s="8"/>
      <c r="J55" s="8"/>
      <c r="K55" s="8"/>
      <c r="L55" s="8"/>
      <c r="M55" s="8"/>
      <c r="N55" s="8"/>
      <c r="O55" s="8"/>
      <c r="P55" s="8"/>
      <c r="Q55" s="8"/>
      <c r="R55" s="8"/>
      <c r="S55" s="8"/>
    </row>
    <row r="56" spans="2:19">
      <c r="B56" s="8" t="str" cm="1">
        <f t="array" aca="1" ref="B56" ca="1">IF(A56="","",INDIRECT("'Standard-Selection'!R"&amp;A56&amp;"C"&amp;COLUMN(A56)&amp;":R"&amp;A56&amp;"C"&amp;COLUMN(S56),FALSE))</f>
        <v/>
      </c>
      <c r="C56" s="8"/>
      <c r="D56" s="12"/>
      <c r="E56" s="8"/>
      <c r="F56" s="8"/>
      <c r="G56" s="8"/>
      <c r="H56" s="8"/>
      <c r="I56" s="8"/>
      <c r="J56" s="8"/>
      <c r="K56" s="8"/>
      <c r="L56" s="8"/>
      <c r="M56" s="8"/>
      <c r="N56" s="8"/>
      <c r="O56" s="8"/>
      <c r="P56" s="8"/>
      <c r="Q56" s="8"/>
      <c r="R56" s="8"/>
      <c r="S56" s="8"/>
    </row>
    <row r="57" spans="2:19">
      <c r="B57" s="8" t="str" cm="1">
        <f t="array" aca="1" ref="B57" ca="1">IF(A57="","",INDIRECT("'Standard-Selection'!R"&amp;A57&amp;"C"&amp;COLUMN(A57)&amp;":R"&amp;A57&amp;"C"&amp;COLUMN(S57),FALSE))</f>
        <v/>
      </c>
      <c r="C57" s="8"/>
      <c r="D57" s="12"/>
      <c r="E57" s="8"/>
      <c r="F57" s="8"/>
      <c r="G57" s="8"/>
      <c r="H57" s="8"/>
      <c r="I57" s="8"/>
      <c r="J57" s="8"/>
      <c r="K57" s="8"/>
      <c r="L57" s="8"/>
      <c r="M57" s="8"/>
      <c r="N57" s="8"/>
      <c r="O57" s="8"/>
      <c r="P57" s="8"/>
      <c r="Q57" s="8"/>
      <c r="R57" s="8"/>
      <c r="S57" s="8"/>
    </row>
    <row r="58" spans="2:19">
      <c r="B58" s="8" t="str" cm="1">
        <f t="array" aca="1" ref="B58" ca="1">IF(A58="","",INDIRECT("'Standard-Selection'!R"&amp;A58&amp;"C"&amp;COLUMN(A58)&amp;":R"&amp;A58&amp;"C"&amp;COLUMN(S58),FALSE))</f>
        <v/>
      </c>
      <c r="C58" s="8"/>
      <c r="D58" s="12"/>
      <c r="E58" s="8"/>
      <c r="F58" s="8"/>
      <c r="G58" s="8"/>
      <c r="H58" s="8"/>
      <c r="I58" s="8"/>
      <c r="J58" s="8"/>
      <c r="K58" s="8"/>
      <c r="L58" s="8"/>
      <c r="M58" s="8"/>
      <c r="N58" s="8"/>
      <c r="O58" s="8"/>
      <c r="P58" s="8"/>
      <c r="Q58" s="8"/>
      <c r="R58" s="8"/>
      <c r="S58" s="8"/>
    </row>
    <row r="59" spans="2:19">
      <c r="B59" s="8" t="str" cm="1">
        <f t="array" aca="1" ref="B59" ca="1">IF(A59="","",INDIRECT("'Standard-Selection'!R"&amp;A59&amp;"C"&amp;COLUMN(A59)&amp;":R"&amp;A59&amp;"C"&amp;COLUMN(S59),FALSE))</f>
        <v/>
      </c>
      <c r="C59" s="8"/>
      <c r="D59" s="12"/>
      <c r="E59" s="8"/>
      <c r="F59" s="8"/>
      <c r="G59" s="8"/>
      <c r="H59" s="8"/>
      <c r="I59" s="8"/>
      <c r="J59" s="8"/>
      <c r="K59" s="8"/>
      <c r="L59" s="8"/>
      <c r="M59" s="8"/>
      <c r="N59" s="8"/>
      <c r="O59" s="8"/>
      <c r="P59" s="8"/>
      <c r="Q59" s="8"/>
      <c r="R59" s="8"/>
      <c r="S59" s="8"/>
    </row>
    <row r="60" spans="2:19">
      <c r="B60" s="8" t="str" cm="1">
        <f t="array" aca="1" ref="B60" ca="1">IF(A60="","",INDIRECT("'Standard-Selection'!R"&amp;A60&amp;"C"&amp;COLUMN(A60)&amp;":R"&amp;A60&amp;"C"&amp;COLUMN(S60),FALSE))</f>
        <v/>
      </c>
      <c r="C60" s="8"/>
      <c r="D60" s="12"/>
      <c r="E60" s="8"/>
      <c r="F60" s="8"/>
      <c r="G60" s="8"/>
      <c r="H60" s="8"/>
      <c r="I60" s="8"/>
      <c r="J60" s="8"/>
      <c r="K60" s="8"/>
      <c r="L60" s="8"/>
      <c r="M60" s="8"/>
      <c r="N60" s="8"/>
      <c r="O60" s="8"/>
      <c r="P60" s="8"/>
      <c r="Q60" s="8"/>
      <c r="R60" s="8"/>
      <c r="S60" s="8"/>
    </row>
    <row r="61" spans="2:19">
      <c r="B61" s="8" t="str" cm="1">
        <f t="array" aca="1" ref="B61" ca="1">IF(A61="","",INDIRECT("'Standard-Selection'!R"&amp;A61&amp;"C"&amp;COLUMN(A61)&amp;":R"&amp;A61&amp;"C"&amp;COLUMN(S61),FALSE))</f>
        <v/>
      </c>
      <c r="C61" s="8"/>
      <c r="D61" s="12"/>
      <c r="E61" s="8"/>
      <c r="F61" s="8"/>
      <c r="G61" s="8"/>
      <c r="H61" s="8"/>
      <c r="I61" s="8"/>
      <c r="J61" s="8"/>
      <c r="K61" s="8"/>
      <c r="L61" s="8"/>
      <c r="M61" s="8"/>
      <c r="N61" s="8"/>
      <c r="O61" s="8"/>
      <c r="P61" s="8"/>
      <c r="Q61" s="8"/>
      <c r="R61" s="8"/>
      <c r="S61" s="8"/>
    </row>
    <row r="62" spans="2:19">
      <c r="B62" s="8" t="str" cm="1">
        <f t="array" aca="1" ref="B62" ca="1">IF(A62="","",INDIRECT("'Standard-Selection'!R"&amp;A62&amp;"C"&amp;COLUMN(A62)&amp;":R"&amp;A62&amp;"C"&amp;COLUMN(S62),FALSE))</f>
        <v/>
      </c>
      <c r="C62" s="8"/>
      <c r="D62" s="12"/>
      <c r="E62" s="8"/>
      <c r="F62" s="8"/>
      <c r="G62" s="8"/>
      <c r="H62" s="8"/>
      <c r="I62" s="8"/>
      <c r="J62" s="8"/>
      <c r="K62" s="8"/>
      <c r="L62" s="8"/>
      <c r="M62" s="8"/>
      <c r="N62" s="8"/>
      <c r="O62" s="8"/>
      <c r="P62" s="8"/>
      <c r="Q62" s="8"/>
      <c r="R62" s="8"/>
      <c r="S62" s="8"/>
    </row>
    <row r="63" spans="2:19">
      <c r="B63" s="8" t="str" cm="1">
        <f t="array" aca="1" ref="B63" ca="1">IF(A63="","",INDIRECT("'Standard-Selection'!R"&amp;A63&amp;"C"&amp;COLUMN(A63)&amp;":R"&amp;A63&amp;"C"&amp;COLUMN(S63),FALSE))</f>
        <v/>
      </c>
      <c r="C63" s="8"/>
      <c r="D63" s="12"/>
      <c r="E63" s="8"/>
      <c r="F63" s="8"/>
      <c r="G63" s="8"/>
      <c r="H63" s="8"/>
      <c r="I63" s="8"/>
      <c r="J63" s="8"/>
      <c r="K63" s="8"/>
      <c r="L63" s="8"/>
      <c r="M63" s="8"/>
      <c r="N63" s="8"/>
      <c r="O63" s="8"/>
      <c r="P63" s="8"/>
      <c r="Q63" s="8"/>
      <c r="R63" s="8"/>
      <c r="S63" s="8"/>
    </row>
    <row r="64" spans="2:19">
      <c r="B64" s="8" t="str" cm="1">
        <f t="array" aca="1" ref="B64" ca="1">IF(A64="","",INDIRECT("'Standard-Selection'!R"&amp;A64&amp;"C"&amp;COLUMN(A64)&amp;":R"&amp;A64&amp;"C"&amp;COLUMN(S64),FALSE))</f>
        <v/>
      </c>
      <c r="C64" s="8"/>
      <c r="D64" s="12"/>
      <c r="E64" s="8"/>
      <c r="F64" s="8"/>
      <c r="G64" s="8"/>
      <c r="H64" s="8"/>
      <c r="I64" s="8"/>
      <c r="J64" s="8"/>
      <c r="K64" s="8"/>
      <c r="L64" s="8"/>
      <c r="M64" s="8"/>
      <c r="N64" s="8"/>
      <c r="O64" s="8"/>
      <c r="P64" s="8"/>
      <c r="Q64" s="8"/>
      <c r="R64" s="8"/>
      <c r="S64" s="8"/>
    </row>
    <row r="65" spans="2:19">
      <c r="B65" s="8" t="str" cm="1">
        <f t="array" aca="1" ref="B65" ca="1">IF(A65="","",INDIRECT("'Standard-Selection'!R"&amp;A65&amp;"C"&amp;COLUMN(A65)&amp;":R"&amp;A65&amp;"C"&amp;COLUMN(S65),FALSE))</f>
        <v/>
      </c>
      <c r="C65" s="8"/>
      <c r="D65" s="12"/>
      <c r="E65" s="8"/>
      <c r="F65" s="8"/>
      <c r="G65" s="8"/>
      <c r="H65" s="8"/>
      <c r="I65" s="8"/>
      <c r="J65" s="8"/>
      <c r="K65" s="8"/>
      <c r="L65" s="8"/>
      <c r="M65" s="8"/>
      <c r="N65" s="8"/>
      <c r="O65" s="8"/>
      <c r="P65" s="8"/>
      <c r="Q65" s="8"/>
      <c r="R65" s="8"/>
      <c r="S65" s="8"/>
    </row>
    <row r="66" spans="2:19">
      <c r="B66" s="8" t="str" cm="1">
        <f t="array" aca="1" ref="B66" ca="1">IF(A66="","",INDIRECT("'Standard-Selection'!R"&amp;A66&amp;"C"&amp;COLUMN(A66)&amp;":R"&amp;A66&amp;"C"&amp;COLUMN(S66),FALSE))</f>
        <v/>
      </c>
      <c r="C66" s="8"/>
      <c r="D66" s="12"/>
      <c r="E66" s="8"/>
      <c r="F66" s="8"/>
      <c r="G66" s="8"/>
      <c r="H66" s="8"/>
      <c r="I66" s="8"/>
      <c r="J66" s="8"/>
      <c r="K66" s="8"/>
      <c r="L66" s="8"/>
      <c r="M66" s="8"/>
      <c r="N66" s="8"/>
      <c r="O66" s="8"/>
      <c r="P66" s="8"/>
      <c r="Q66" s="8"/>
      <c r="R66" s="8"/>
      <c r="S66" s="8"/>
    </row>
    <row r="67" spans="2:19">
      <c r="B67" s="8" t="str" cm="1">
        <f t="array" aca="1" ref="B67" ca="1">IF(A67="","",INDIRECT("'Standard-Selection'!R"&amp;A67&amp;"C"&amp;COLUMN(A67)&amp;":R"&amp;A67&amp;"C"&amp;COLUMN(S67),FALSE))</f>
        <v/>
      </c>
      <c r="C67" s="8"/>
      <c r="D67" s="12"/>
      <c r="E67" s="8"/>
      <c r="F67" s="8"/>
      <c r="G67" s="8"/>
      <c r="H67" s="8"/>
      <c r="I67" s="8"/>
      <c r="J67" s="8"/>
      <c r="K67" s="8"/>
      <c r="L67" s="8"/>
      <c r="M67" s="8"/>
      <c r="N67" s="8"/>
      <c r="O67" s="8"/>
      <c r="P67" s="8"/>
      <c r="Q67" s="8"/>
      <c r="R67" s="8"/>
      <c r="S67" s="8"/>
    </row>
    <row r="68" spans="2:19">
      <c r="B68" s="8" t="str" cm="1">
        <f t="array" aca="1" ref="B68" ca="1">IF(A68="","",INDIRECT("'Standard-Selection'!R"&amp;A68&amp;"C"&amp;COLUMN(A68)&amp;":R"&amp;A68&amp;"C"&amp;COLUMN(S68),FALSE))</f>
        <v/>
      </c>
      <c r="C68" s="8"/>
      <c r="D68" s="12"/>
      <c r="E68" s="8"/>
      <c r="F68" s="8"/>
      <c r="G68" s="8"/>
      <c r="H68" s="8"/>
      <c r="I68" s="8"/>
      <c r="J68" s="8"/>
      <c r="K68" s="8"/>
      <c r="L68" s="8"/>
      <c r="M68" s="8"/>
      <c r="N68" s="8"/>
      <c r="O68" s="8"/>
      <c r="P68" s="8"/>
      <c r="Q68" s="8"/>
      <c r="R68" s="8"/>
      <c r="S68" s="8"/>
    </row>
    <row r="69" spans="2:19">
      <c r="B69" s="8" t="str" cm="1">
        <f t="array" aca="1" ref="B69" ca="1">IF(A69="","",INDIRECT("'Standard-Selection'!R"&amp;A69&amp;"C"&amp;COLUMN(A69)&amp;":R"&amp;A69&amp;"C"&amp;COLUMN(S69),FALSE))</f>
        <v/>
      </c>
      <c r="C69" s="8"/>
      <c r="D69" s="12"/>
      <c r="E69" s="8"/>
      <c r="F69" s="8"/>
      <c r="G69" s="8"/>
      <c r="H69" s="8"/>
      <c r="I69" s="8"/>
      <c r="J69" s="8"/>
      <c r="K69" s="8"/>
      <c r="L69" s="8"/>
      <c r="M69" s="8"/>
      <c r="N69" s="8"/>
      <c r="O69" s="8"/>
      <c r="P69" s="8"/>
      <c r="Q69" s="8"/>
      <c r="R69" s="8"/>
      <c r="S69" s="8"/>
    </row>
    <row r="70" spans="2:19">
      <c r="B70" s="8" t="str" cm="1">
        <f t="array" aca="1" ref="B70" ca="1">IF(A70="","",INDIRECT("'Standard-Selection'!R"&amp;A70&amp;"C"&amp;COLUMN(A70)&amp;":R"&amp;A70&amp;"C"&amp;COLUMN(S70),FALSE))</f>
        <v/>
      </c>
      <c r="C70" s="8"/>
      <c r="D70" s="12"/>
      <c r="E70" s="8"/>
      <c r="F70" s="8"/>
      <c r="G70" s="8"/>
      <c r="H70" s="8"/>
      <c r="I70" s="8"/>
      <c r="J70" s="8"/>
      <c r="K70" s="8"/>
      <c r="L70" s="8"/>
      <c r="M70" s="8"/>
      <c r="N70" s="8"/>
      <c r="O70" s="8"/>
      <c r="P70" s="8"/>
      <c r="Q70" s="8"/>
      <c r="R70" s="8"/>
      <c r="S70" s="8"/>
    </row>
    <row r="71" spans="2:19">
      <c r="B71" s="8" t="str" cm="1">
        <f t="array" aca="1" ref="B71" ca="1">IF(A71="","",INDIRECT("'Standard-Selection'!R"&amp;A71&amp;"C"&amp;COLUMN(A71)&amp;":R"&amp;A71&amp;"C"&amp;COLUMN(S71),FALSE))</f>
        <v/>
      </c>
      <c r="C71" s="8"/>
      <c r="D71" s="12"/>
      <c r="E71" s="8"/>
      <c r="F71" s="8"/>
      <c r="G71" s="8"/>
      <c r="H71" s="8"/>
      <c r="I71" s="8"/>
      <c r="J71" s="8"/>
      <c r="K71" s="8"/>
      <c r="L71" s="8"/>
      <c r="M71" s="8"/>
      <c r="N71" s="8"/>
      <c r="O71" s="8"/>
      <c r="P71" s="8"/>
      <c r="Q71" s="8"/>
      <c r="R71" s="8"/>
      <c r="S71" s="8"/>
    </row>
    <row r="72" spans="2:19">
      <c r="B72" s="8" t="str" cm="1">
        <f t="array" aca="1" ref="B72" ca="1">IF(A72="","",INDIRECT("'Standard-Selection'!R"&amp;A72&amp;"C"&amp;COLUMN(A72)&amp;":R"&amp;A72&amp;"C"&amp;COLUMN(S72),FALSE))</f>
        <v/>
      </c>
      <c r="C72" s="8"/>
      <c r="D72" s="12"/>
      <c r="E72" s="8"/>
      <c r="F72" s="8"/>
      <c r="G72" s="8"/>
      <c r="H72" s="8"/>
      <c r="I72" s="8"/>
      <c r="J72" s="8"/>
      <c r="K72" s="8"/>
      <c r="L72" s="8"/>
      <c r="M72" s="8"/>
      <c r="N72" s="8"/>
      <c r="O72" s="8"/>
      <c r="P72" s="8"/>
      <c r="Q72" s="8"/>
      <c r="R72" s="8"/>
      <c r="S72" s="8"/>
    </row>
    <row r="73" spans="2:19">
      <c r="B73" s="8" t="str" cm="1">
        <f t="array" aca="1" ref="B73" ca="1">IF(A73="","",INDIRECT("'Standard-Selection'!R"&amp;A73&amp;"C"&amp;COLUMN(A73)&amp;":R"&amp;A73&amp;"C"&amp;COLUMN(S73),FALSE))</f>
        <v/>
      </c>
      <c r="C73" s="8"/>
      <c r="D73" s="12"/>
      <c r="E73" s="8"/>
      <c r="F73" s="8"/>
      <c r="G73" s="8"/>
      <c r="H73" s="8"/>
      <c r="I73" s="8"/>
      <c r="J73" s="8"/>
      <c r="K73" s="8"/>
      <c r="L73" s="8"/>
      <c r="M73" s="8"/>
      <c r="N73" s="8"/>
      <c r="O73" s="8"/>
      <c r="P73" s="8"/>
      <c r="Q73" s="8"/>
      <c r="R73" s="8"/>
      <c r="S73" s="8"/>
    </row>
    <row r="74" spans="2:19">
      <c r="B74" s="8" t="str" cm="1">
        <f t="array" aca="1" ref="B74" ca="1">IF(A74="","",INDIRECT("'Standard-Selection'!R"&amp;A74&amp;"C"&amp;COLUMN(A74)&amp;":R"&amp;A74&amp;"C"&amp;COLUMN(S74),FALSE))</f>
        <v/>
      </c>
      <c r="C74" s="8"/>
      <c r="D74" s="12"/>
      <c r="E74" s="8"/>
      <c r="F74" s="8"/>
      <c r="G74" s="8"/>
      <c r="H74" s="8"/>
      <c r="I74" s="8"/>
      <c r="J74" s="8"/>
      <c r="K74" s="8"/>
      <c r="L74" s="8"/>
      <c r="M74" s="8"/>
      <c r="N74" s="8"/>
      <c r="O74" s="8"/>
      <c r="P74" s="8"/>
      <c r="Q74" s="8"/>
      <c r="R74" s="8"/>
      <c r="S74" s="8"/>
    </row>
    <row r="75" spans="2:19">
      <c r="B75" s="8" t="str" cm="1">
        <f t="array" aca="1" ref="B75" ca="1">IF(A75="","",INDIRECT("'Standard-Selection'!R"&amp;A75&amp;"C"&amp;COLUMN(A75)&amp;":R"&amp;A75&amp;"C"&amp;COLUMN(S75),FALSE))</f>
        <v/>
      </c>
      <c r="C75" s="8"/>
      <c r="D75" s="12"/>
      <c r="E75" s="8"/>
      <c r="F75" s="8"/>
      <c r="G75" s="8"/>
      <c r="H75" s="8"/>
      <c r="I75" s="8"/>
      <c r="J75" s="8"/>
      <c r="K75" s="8"/>
      <c r="L75" s="8"/>
      <c r="M75" s="8"/>
      <c r="N75" s="8"/>
      <c r="O75" s="8"/>
      <c r="P75" s="8"/>
      <c r="Q75" s="8"/>
      <c r="R75" s="8"/>
      <c r="S75" s="8"/>
    </row>
    <row r="76" spans="2:19">
      <c r="B76" s="8" t="str" cm="1">
        <f t="array" aca="1" ref="B76" ca="1">IF(A76="","",INDIRECT("'Standard-Selection'!R"&amp;A76&amp;"C"&amp;COLUMN(A76)&amp;":R"&amp;A76&amp;"C"&amp;COLUMN(S76),FALSE))</f>
        <v/>
      </c>
      <c r="C76" s="8"/>
      <c r="D76" s="12"/>
      <c r="E76" s="8"/>
      <c r="F76" s="8"/>
      <c r="G76" s="8"/>
      <c r="H76" s="8"/>
      <c r="I76" s="8"/>
      <c r="J76" s="8"/>
      <c r="K76" s="8"/>
      <c r="L76" s="8"/>
      <c r="M76" s="8"/>
      <c r="N76" s="8"/>
      <c r="O76" s="8"/>
      <c r="P76" s="8"/>
      <c r="Q76" s="8"/>
      <c r="R76" s="8"/>
      <c r="S76" s="8"/>
    </row>
    <row r="77" spans="2:19">
      <c r="B77" s="8" t="str" cm="1">
        <f t="array" aca="1" ref="B77" ca="1">IF(A77="","",INDIRECT("'Standard-Selection'!R"&amp;A77&amp;"C"&amp;COLUMN(A77)&amp;":R"&amp;A77&amp;"C"&amp;COLUMN(S77),FALSE))</f>
        <v/>
      </c>
      <c r="C77" s="8"/>
      <c r="D77" s="12"/>
      <c r="E77" s="8"/>
      <c r="F77" s="8"/>
      <c r="G77" s="8"/>
      <c r="H77" s="8"/>
      <c r="I77" s="8"/>
      <c r="J77" s="8"/>
      <c r="K77" s="8"/>
      <c r="L77" s="8"/>
      <c r="M77" s="8"/>
      <c r="N77" s="8"/>
      <c r="O77" s="8"/>
      <c r="P77" s="8"/>
      <c r="Q77" s="8"/>
      <c r="R77" s="8"/>
      <c r="S77" s="8"/>
    </row>
    <row r="78" spans="2:19">
      <c r="B78" s="8" t="str" cm="1">
        <f t="array" aca="1" ref="B78" ca="1">IF(A78="","",INDIRECT("'Standard-Selection'!R"&amp;A78&amp;"C"&amp;COLUMN(A78)&amp;":R"&amp;A78&amp;"C"&amp;COLUMN(S78),FALSE))</f>
        <v/>
      </c>
      <c r="C78" s="8"/>
      <c r="D78" s="12"/>
      <c r="E78" s="8"/>
      <c r="F78" s="8"/>
      <c r="G78" s="8"/>
      <c r="H78" s="8"/>
      <c r="I78" s="8"/>
      <c r="J78" s="8"/>
      <c r="K78" s="8"/>
      <c r="L78" s="8"/>
      <c r="M78" s="8"/>
      <c r="N78" s="8"/>
      <c r="O78" s="8"/>
      <c r="P78" s="8"/>
      <c r="Q78" s="8"/>
      <c r="R78" s="8"/>
      <c r="S78" s="8"/>
    </row>
    <row r="79" spans="2:19">
      <c r="B79" s="8" t="str" cm="1">
        <f t="array" aca="1" ref="B79" ca="1">IF(A79="","",INDIRECT("'Standard-Selection'!R"&amp;A79&amp;"C"&amp;COLUMN(A79)&amp;":R"&amp;A79&amp;"C"&amp;COLUMN(S79),FALSE))</f>
        <v/>
      </c>
      <c r="C79" s="8"/>
      <c r="D79" s="12"/>
      <c r="E79" s="8"/>
      <c r="F79" s="8"/>
      <c r="G79" s="8"/>
      <c r="H79" s="8"/>
      <c r="I79" s="8"/>
      <c r="J79" s="8"/>
      <c r="K79" s="8"/>
      <c r="L79" s="8"/>
      <c r="M79" s="8"/>
      <c r="N79" s="8"/>
      <c r="O79" s="8"/>
      <c r="P79" s="8"/>
      <c r="Q79" s="8"/>
      <c r="R79" s="8"/>
      <c r="S79" s="8"/>
    </row>
    <row r="80" spans="2:19">
      <c r="B80" s="8" t="str" cm="1">
        <f t="array" aca="1" ref="B80" ca="1">IF(A80="","",INDIRECT("'Standard-Selection'!R"&amp;A80&amp;"C"&amp;COLUMN(A80)&amp;":R"&amp;A80&amp;"C"&amp;COLUMN(S80),FALSE))</f>
        <v/>
      </c>
      <c r="C80" s="8"/>
      <c r="D80" s="12"/>
      <c r="E80" s="8"/>
      <c r="F80" s="8"/>
      <c r="G80" s="8"/>
      <c r="H80" s="8"/>
      <c r="I80" s="8"/>
      <c r="J80" s="8"/>
      <c r="K80" s="8"/>
      <c r="L80" s="8"/>
      <c r="M80" s="8"/>
      <c r="N80" s="8"/>
      <c r="O80" s="8"/>
      <c r="P80" s="8"/>
      <c r="Q80" s="8"/>
      <c r="R80" s="8"/>
      <c r="S80" s="8"/>
    </row>
    <row r="81" spans="2:19">
      <c r="B81" s="8" t="str" cm="1">
        <f t="array" aca="1" ref="B81" ca="1">IF(A81="","",INDIRECT("'Standard-Selection'!R"&amp;A81&amp;"C"&amp;COLUMN(A81)&amp;":R"&amp;A81&amp;"C"&amp;COLUMN(S81),FALSE))</f>
        <v/>
      </c>
      <c r="C81" s="8"/>
      <c r="D81" s="12"/>
      <c r="E81" s="8"/>
      <c r="F81" s="8"/>
      <c r="G81" s="8"/>
      <c r="H81" s="8"/>
      <c r="I81" s="8"/>
      <c r="J81" s="8"/>
      <c r="K81" s="8"/>
      <c r="L81" s="8"/>
      <c r="M81" s="8"/>
      <c r="N81" s="8"/>
      <c r="O81" s="8"/>
      <c r="P81" s="8"/>
      <c r="Q81" s="8"/>
      <c r="R81" s="8"/>
      <c r="S81" s="8"/>
    </row>
    <row r="82" spans="2:19">
      <c r="B82" s="8" t="str" cm="1">
        <f t="array" aca="1" ref="B82" ca="1">IF(A82="","",INDIRECT("'Standard-Selection'!R"&amp;A82&amp;"C"&amp;COLUMN(A82)&amp;":R"&amp;A82&amp;"C"&amp;COLUMN(S82),FALSE))</f>
        <v/>
      </c>
      <c r="C82" s="8"/>
      <c r="D82" s="12"/>
      <c r="E82" s="8"/>
      <c r="F82" s="8"/>
      <c r="G82" s="8"/>
      <c r="H82" s="8"/>
      <c r="I82" s="8"/>
      <c r="J82" s="8"/>
      <c r="K82" s="8"/>
      <c r="L82" s="8"/>
      <c r="M82" s="8"/>
      <c r="N82" s="8"/>
      <c r="O82" s="8"/>
      <c r="P82" s="8"/>
      <c r="Q82" s="8"/>
      <c r="R82" s="8"/>
      <c r="S82" s="8"/>
    </row>
    <row r="83" spans="2:19">
      <c r="B83" s="8" t="str" cm="1">
        <f t="array" aca="1" ref="B83" ca="1">IF(A83="","",INDIRECT("'Standard-Selection'!R"&amp;A83&amp;"C"&amp;COLUMN(A83)&amp;":R"&amp;A83&amp;"C"&amp;COLUMN(S83),FALSE))</f>
        <v/>
      </c>
      <c r="C83" s="8"/>
      <c r="D83" s="12"/>
      <c r="E83" s="8"/>
      <c r="F83" s="8"/>
      <c r="G83" s="8"/>
      <c r="H83" s="8"/>
      <c r="I83" s="8"/>
      <c r="J83" s="8"/>
      <c r="K83" s="8"/>
      <c r="L83" s="8"/>
      <c r="M83" s="8"/>
      <c r="N83" s="8"/>
      <c r="O83" s="8"/>
      <c r="P83" s="8"/>
      <c r="Q83" s="8"/>
      <c r="R83" s="8"/>
      <c r="S83" s="8"/>
    </row>
    <row r="84" spans="2:19">
      <c r="B84" s="8" t="str" cm="1">
        <f t="array" aca="1" ref="B84" ca="1">IF(A84="","",INDIRECT("'Standard-Selection'!R"&amp;A84&amp;"C"&amp;COLUMN(A84)&amp;":R"&amp;A84&amp;"C"&amp;COLUMN(S84),FALSE))</f>
        <v/>
      </c>
      <c r="C84" s="8"/>
      <c r="D84" s="12"/>
      <c r="E84" s="8"/>
      <c r="F84" s="8"/>
      <c r="G84" s="8"/>
      <c r="H84" s="8"/>
      <c r="I84" s="8"/>
      <c r="J84" s="8"/>
      <c r="K84" s="8"/>
      <c r="L84" s="8"/>
      <c r="M84" s="8"/>
      <c r="N84" s="8"/>
      <c r="O84" s="8"/>
      <c r="P84" s="8"/>
      <c r="Q84" s="8"/>
      <c r="R84" s="8"/>
      <c r="S84" s="8"/>
    </row>
    <row r="85" spans="2:19">
      <c r="B85" s="8" t="str" cm="1">
        <f t="array" aca="1" ref="B85" ca="1">IF(A85="","",INDIRECT("'Standard-Selection'!R"&amp;A85&amp;"C"&amp;COLUMN(A85)&amp;":R"&amp;A85&amp;"C"&amp;COLUMN(S85),FALSE))</f>
        <v/>
      </c>
      <c r="C85" s="8"/>
      <c r="D85" s="12"/>
      <c r="E85" s="8"/>
      <c r="F85" s="8"/>
      <c r="G85" s="8"/>
      <c r="H85" s="8"/>
      <c r="I85" s="8"/>
      <c r="J85" s="8"/>
      <c r="K85" s="8"/>
      <c r="L85" s="8"/>
      <c r="M85" s="8"/>
      <c r="N85" s="8"/>
      <c r="O85" s="8"/>
      <c r="P85" s="8"/>
      <c r="Q85" s="8"/>
      <c r="R85" s="8"/>
      <c r="S85" s="8"/>
    </row>
    <row r="86" spans="2:19">
      <c r="B86" s="8" t="str" cm="1">
        <f t="array" aca="1" ref="B86" ca="1">IF(A86="","",INDIRECT("'Standard-Selection'!R"&amp;A86&amp;"C"&amp;COLUMN(A86)&amp;":R"&amp;A86&amp;"C"&amp;COLUMN(S86),FALSE))</f>
        <v/>
      </c>
      <c r="C86" s="8"/>
      <c r="D86" s="12"/>
      <c r="E86" s="8"/>
      <c r="F86" s="8"/>
      <c r="G86" s="8"/>
      <c r="H86" s="8"/>
      <c r="I86" s="8"/>
      <c r="J86" s="8"/>
      <c r="K86" s="8"/>
      <c r="L86" s="8"/>
      <c r="M86" s="8"/>
      <c r="N86" s="8"/>
      <c r="O86" s="8"/>
      <c r="P86" s="8"/>
      <c r="Q86" s="8"/>
      <c r="R86" s="8"/>
      <c r="S86" s="8"/>
    </row>
    <row r="87" spans="2:19">
      <c r="B87" s="8" t="str" cm="1">
        <f t="array" aca="1" ref="B87" ca="1">IF(A87="","",INDIRECT("'Standard-Selection'!R"&amp;A87&amp;"C"&amp;COLUMN(A87)&amp;":R"&amp;A87&amp;"C"&amp;COLUMN(S87),FALSE))</f>
        <v/>
      </c>
      <c r="C87" s="8"/>
      <c r="D87" s="12"/>
      <c r="E87" s="8"/>
      <c r="F87" s="8"/>
      <c r="G87" s="8"/>
      <c r="H87" s="8"/>
      <c r="I87" s="8"/>
      <c r="J87" s="8"/>
      <c r="K87" s="8"/>
      <c r="L87" s="8"/>
      <c r="M87" s="8"/>
      <c r="N87" s="8"/>
      <c r="O87" s="8"/>
      <c r="P87" s="8"/>
      <c r="Q87" s="8"/>
      <c r="R87" s="8"/>
      <c r="S87" s="8"/>
    </row>
    <row r="88" spans="2:19">
      <c r="B88" s="8" t="str" cm="1">
        <f t="array" aca="1" ref="B88" ca="1">IF(A88="","",INDIRECT("'Standard-Selection'!R"&amp;A88&amp;"C"&amp;COLUMN(A88)&amp;":R"&amp;A88&amp;"C"&amp;COLUMN(S88),FALSE))</f>
        <v/>
      </c>
      <c r="C88" s="8"/>
      <c r="D88" s="12"/>
      <c r="E88" s="8"/>
      <c r="F88" s="8"/>
      <c r="G88" s="8"/>
      <c r="H88" s="8"/>
      <c r="I88" s="8"/>
      <c r="J88" s="8"/>
      <c r="K88" s="8"/>
      <c r="L88" s="8"/>
      <c r="M88" s="8"/>
      <c r="N88" s="8"/>
      <c r="O88" s="8"/>
      <c r="P88" s="8"/>
      <c r="Q88" s="8"/>
      <c r="R88" s="8"/>
      <c r="S88" s="8"/>
    </row>
    <row r="89" spans="2:19">
      <c r="B89" s="8" t="str" cm="1">
        <f t="array" aca="1" ref="B89" ca="1">IF(A89="","",INDIRECT("'Standard-Selection'!R"&amp;A89&amp;"C"&amp;COLUMN(A89)&amp;":R"&amp;A89&amp;"C"&amp;COLUMN(S89),FALSE))</f>
        <v/>
      </c>
      <c r="C89" s="8"/>
      <c r="D89" s="12"/>
      <c r="E89" s="8"/>
      <c r="F89" s="8"/>
      <c r="G89" s="8"/>
      <c r="H89" s="8"/>
      <c r="I89" s="8"/>
      <c r="J89" s="8"/>
      <c r="K89" s="8"/>
      <c r="L89" s="8"/>
      <c r="M89" s="8"/>
      <c r="N89" s="8"/>
      <c r="O89" s="8"/>
      <c r="P89" s="8"/>
      <c r="Q89" s="8"/>
      <c r="R89" s="8"/>
      <c r="S89" s="8"/>
    </row>
    <row r="90" spans="2:19">
      <c r="B90" s="8" t="str" cm="1">
        <f t="array" aca="1" ref="B90" ca="1">IF(A90="","",INDIRECT("'Standard-Selection'!R"&amp;A90&amp;"C"&amp;COLUMN(A90)&amp;":R"&amp;A90&amp;"C"&amp;COLUMN(S90),FALSE))</f>
        <v/>
      </c>
      <c r="C90" s="8"/>
      <c r="D90" s="12"/>
      <c r="E90" s="8"/>
      <c r="F90" s="8"/>
      <c r="G90" s="8"/>
      <c r="H90" s="8"/>
      <c r="I90" s="8"/>
      <c r="J90" s="8"/>
      <c r="K90" s="8"/>
      <c r="L90" s="8"/>
      <c r="M90" s="8"/>
      <c r="N90" s="8"/>
      <c r="O90" s="8"/>
      <c r="P90" s="8"/>
      <c r="Q90" s="8"/>
      <c r="R90" s="8"/>
      <c r="S90" s="8"/>
    </row>
    <row r="91" spans="2:19">
      <c r="B91" s="8" t="str" cm="1">
        <f t="array" aca="1" ref="B91" ca="1">IF(A91="","",INDIRECT("'Standard-Selection'!R"&amp;A91&amp;"C"&amp;COLUMN(A91)&amp;":R"&amp;A91&amp;"C"&amp;COLUMN(S91),FALSE))</f>
        <v/>
      </c>
      <c r="C91" s="8"/>
      <c r="D91" s="12"/>
      <c r="E91" s="8"/>
      <c r="F91" s="8"/>
      <c r="G91" s="8"/>
      <c r="H91" s="8"/>
      <c r="I91" s="8"/>
      <c r="J91" s="8"/>
      <c r="K91" s="8"/>
      <c r="L91" s="8"/>
      <c r="M91" s="8"/>
      <c r="N91" s="8"/>
      <c r="O91" s="8"/>
      <c r="P91" s="8"/>
      <c r="Q91" s="8"/>
      <c r="R91" s="8"/>
      <c r="S91" s="8"/>
    </row>
    <row r="92" spans="2:19">
      <c r="B92" s="8" t="str" cm="1">
        <f t="array" aca="1" ref="B92" ca="1">IF(A92="","",INDIRECT("'Standard-Selection'!R"&amp;A92&amp;"C"&amp;COLUMN(A92)&amp;":R"&amp;A92&amp;"C"&amp;COLUMN(S92),FALSE))</f>
        <v/>
      </c>
      <c r="C92" s="8"/>
      <c r="D92" s="12"/>
      <c r="E92" s="8"/>
      <c r="F92" s="8"/>
      <c r="G92" s="8"/>
      <c r="H92" s="8"/>
      <c r="I92" s="8"/>
      <c r="J92" s="8"/>
      <c r="K92" s="8"/>
      <c r="L92" s="8"/>
      <c r="M92" s="8"/>
      <c r="N92" s="8"/>
      <c r="O92" s="8"/>
      <c r="P92" s="8"/>
      <c r="Q92" s="8"/>
      <c r="R92" s="8"/>
      <c r="S92" s="8"/>
    </row>
    <row r="93" spans="2:19">
      <c r="B93" s="8" t="str" cm="1">
        <f t="array" aca="1" ref="B93" ca="1">IF(A93="","",INDIRECT("'Standard-Selection'!R"&amp;A93&amp;"C"&amp;COLUMN(A93)&amp;":R"&amp;A93&amp;"C"&amp;COLUMN(S93),FALSE))</f>
        <v/>
      </c>
      <c r="C93" s="8"/>
      <c r="D93" s="12"/>
      <c r="E93" s="8"/>
      <c r="F93" s="8"/>
      <c r="G93" s="8"/>
      <c r="H93" s="8"/>
      <c r="I93" s="8"/>
      <c r="J93" s="8"/>
      <c r="K93" s="8"/>
      <c r="L93" s="8"/>
      <c r="M93" s="8"/>
      <c r="N93" s="8"/>
      <c r="O93" s="8"/>
      <c r="P93" s="8"/>
      <c r="Q93" s="8"/>
      <c r="R93" s="8"/>
      <c r="S93" s="8"/>
    </row>
    <row r="94" spans="2:19">
      <c r="B94" s="8" t="str" cm="1">
        <f t="array" aca="1" ref="B94" ca="1">IF(A94="","",INDIRECT("'Standard-Selection'!R"&amp;A94&amp;"C"&amp;COLUMN(A94)&amp;":R"&amp;A94&amp;"C"&amp;COLUMN(S94),FALSE))</f>
        <v/>
      </c>
      <c r="C94" s="8"/>
      <c r="D94" s="12"/>
      <c r="E94" s="8"/>
      <c r="F94" s="8"/>
      <c r="G94" s="8"/>
      <c r="H94" s="8"/>
      <c r="I94" s="8"/>
      <c r="J94" s="8"/>
      <c r="K94" s="8"/>
      <c r="L94" s="8"/>
      <c r="M94" s="8"/>
      <c r="N94" s="8"/>
      <c r="O94" s="8"/>
      <c r="P94" s="8"/>
      <c r="Q94" s="8"/>
      <c r="R94" s="8"/>
      <c r="S94" s="8"/>
    </row>
    <row r="95" spans="2:19">
      <c r="B95" s="8" t="str" cm="1">
        <f t="array" aca="1" ref="B95" ca="1">IF(A95="","",INDIRECT("'Standard-Selection'!R"&amp;A95&amp;"C"&amp;COLUMN(A95)&amp;":R"&amp;A95&amp;"C"&amp;COLUMN(S95),FALSE))</f>
        <v/>
      </c>
      <c r="C95" s="8"/>
      <c r="D95" s="12"/>
      <c r="E95" s="8"/>
      <c r="F95" s="8"/>
      <c r="G95" s="8"/>
      <c r="H95" s="8"/>
      <c r="I95" s="8"/>
      <c r="J95" s="8"/>
      <c r="K95" s="8"/>
      <c r="L95" s="8"/>
      <c r="M95" s="8"/>
      <c r="N95" s="8"/>
      <c r="O95" s="8"/>
      <c r="P95" s="8"/>
      <c r="Q95" s="8"/>
      <c r="R95" s="8"/>
      <c r="S95" s="8"/>
    </row>
    <row r="96" spans="2:19">
      <c r="B96" s="8" t="str" cm="1">
        <f t="array" aca="1" ref="B96" ca="1">IF(A96="","",INDIRECT("'Standard-Selection'!R"&amp;A96&amp;"C"&amp;COLUMN(A96)&amp;":R"&amp;A96&amp;"C"&amp;COLUMN(S96),FALSE))</f>
        <v/>
      </c>
      <c r="C96" s="8"/>
      <c r="D96" s="12"/>
      <c r="E96" s="8"/>
      <c r="F96" s="8"/>
      <c r="G96" s="8"/>
      <c r="H96" s="8"/>
      <c r="I96" s="8"/>
      <c r="J96" s="8"/>
      <c r="K96" s="8"/>
      <c r="L96" s="8"/>
      <c r="M96" s="8"/>
      <c r="N96" s="8"/>
      <c r="O96" s="8"/>
      <c r="P96" s="8"/>
      <c r="Q96" s="8"/>
      <c r="R96" s="8"/>
      <c r="S96" s="8"/>
    </row>
    <row r="97" spans="2:19">
      <c r="B97" s="8" t="str" cm="1">
        <f t="array" aca="1" ref="B97" ca="1">IF(A97="","",INDIRECT("'Standard-Selection'!R"&amp;A97&amp;"C"&amp;COLUMN(A97)&amp;":R"&amp;A97&amp;"C"&amp;COLUMN(S97),FALSE))</f>
        <v/>
      </c>
      <c r="C97" s="8"/>
      <c r="D97" s="12"/>
      <c r="E97" s="8"/>
      <c r="F97" s="8"/>
      <c r="G97" s="8"/>
      <c r="H97" s="8"/>
      <c r="I97" s="8"/>
      <c r="J97" s="8"/>
      <c r="K97" s="8"/>
      <c r="L97" s="8"/>
      <c r="M97" s="8"/>
      <c r="N97" s="8"/>
      <c r="O97" s="8"/>
      <c r="P97" s="8"/>
      <c r="Q97" s="8"/>
      <c r="R97" s="8"/>
      <c r="S97" s="8"/>
    </row>
    <row r="98" spans="2:19">
      <c r="B98" s="8" t="str" cm="1">
        <f t="array" aca="1" ref="B98" ca="1">IF(A98="","",INDIRECT("'Standard-Selection'!R"&amp;A98&amp;"C"&amp;COLUMN(A98)&amp;":R"&amp;A98&amp;"C"&amp;COLUMN(S98),FALSE))</f>
        <v/>
      </c>
      <c r="C98" s="8"/>
      <c r="D98" s="12"/>
      <c r="E98" s="8"/>
      <c r="F98" s="8"/>
      <c r="G98" s="8"/>
      <c r="H98" s="8"/>
      <c r="I98" s="8"/>
      <c r="J98" s="8"/>
      <c r="K98" s="8"/>
      <c r="L98" s="8"/>
      <c r="M98" s="8"/>
      <c r="N98" s="8"/>
      <c r="O98" s="8"/>
      <c r="P98" s="8"/>
      <c r="Q98" s="8"/>
      <c r="R98" s="8"/>
      <c r="S98" s="8"/>
    </row>
    <row r="99" spans="2:19">
      <c r="B99" s="8" t="str" cm="1">
        <f t="array" aca="1" ref="B99" ca="1">IF(A99="","",INDIRECT("'Standard-Selection'!R"&amp;A99&amp;"C"&amp;COLUMN(A99)&amp;":R"&amp;A99&amp;"C"&amp;COLUMN(S99),FALSE))</f>
        <v/>
      </c>
      <c r="C99" s="8"/>
      <c r="D99" s="12"/>
      <c r="E99" s="8"/>
      <c r="F99" s="8"/>
      <c r="G99" s="8"/>
      <c r="H99" s="8"/>
      <c r="I99" s="8"/>
      <c r="J99" s="8"/>
      <c r="K99" s="8"/>
      <c r="L99" s="8"/>
      <c r="M99" s="8"/>
      <c r="N99" s="8"/>
      <c r="O99" s="8"/>
      <c r="P99" s="8"/>
      <c r="Q99" s="8"/>
      <c r="R99" s="8"/>
      <c r="S99" s="8"/>
    </row>
    <row r="100" spans="2:19">
      <c r="B100" s="8" t="str" cm="1">
        <f t="array" aca="1" ref="B100" ca="1">IF(A100="","",INDIRECT("'Standard-Selection'!R"&amp;A100&amp;"C"&amp;COLUMN(A100)&amp;":R"&amp;A100&amp;"C"&amp;COLUMN(S100),FALSE))</f>
        <v/>
      </c>
      <c r="C100" s="8"/>
      <c r="D100" s="12"/>
      <c r="E100" s="8"/>
      <c r="F100" s="8"/>
      <c r="G100" s="8"/>
      <c r="H100" s="8"/>
      <c r="I100" s="8"/>
      <c r="J100" s="8"/>
      <c r="K100" s="8"/>
      <c r="L100" s="8"/>
      <c r="M100" s="8"/>
      <c r="N100" s="8"/>
      <c r="O100" s="8"/>
      <c r="P100" s="8"/>
      <c r="Q100" s="8"/>
      <c r="R100" s="8"/>
      <c r="S100" s="8"/>
    </row>
    <row r="101" spans="2:19">
      <c r="B101" s="8" t="str" cm="1">
        <f t="array" aca="1" ref="B101" ca="1">IF(A101="","",INDIRECT("'Standard-Selection'!R"&amp;A101&amp;"C"&amp;COLUMN(A101)&amp;":R"&amp;A101&amp;"C"&amp;COLUMN(S101),FALSE))</f>
        <v/>
      </c>
      <c r="C101" s="8"/>
      <c r="D101" s="12"/>
      <c r="E101" s="8"/>
      <c r="F101" s="8"/>
      <c r="G101" s="8"/>
      <c r="H101" s="8"/>
      <c r="I101" s="8"/>
      <c r="J101" s="8"/>
      <c r="K101" s="8"/>
      <c r="L101" s="8"/>
      <c r="M101" s="8"/>
      <c r="N101" s="8"/>
      <c r="O101" s="8"/>
      <c r="P101" s="8"/>
      <c r="Q101" s="8"/>
      <c r="R101" s="8"/>
      <c r="S101" s="8"/>
    </row>
    <row r="102" spans="2:19">
      <c r="B102" s="8" t="str" cm="1">
        <f t="array" aca="1" ref="B102" ca="1">IF(A102="","",INDIRECT("'Standard-Selection'!R"&amp;A102&amp;"C"&amp;COLUMN(A102)&amp;":R"&amp;A102&amp;"C"&amp;COLUMN(S102),FALSE))</f>
        <v/>
      </c>
      <c r="C102" s="8"/>
      <c r="D102" s="12"/>
      <c r="E102" s="8"/>
      <c r="F102" s="8"/>
      <c r="G102" s="8"/>
      <c r="H102" s="8"/>
      <c r="I102" s="8"/>
      <c r="J102" s="8"/>
      <c r="K102" s="8"/>
      <c r="L102" s="8"/>
      <c r="M102" s="8"/>
      <c r="N102" s="8"/>
      <c r="O102" s="8"/>
      <c r="P102" s="8"/>
      <c r="Q102" s="8"/>
      <c r="R102" s="8"/>
      <c r="S102" s="8"/>
    </row>
    <row r="103" spans="2:19">
      <c r="B103" s="8" t="str" cm="1">
        <f t="array" aca="1" ref="B103" ca="1">IF(A103="","",INDIRECT("'Standard-Selection'!R"&amp;A103&amp;"C"&amp;COLUMN(A103)&amp;":R"&amp;A103&amp;"C"&amp;COLUMN(S103),FALSE))</f>
        <v/>
      </c>
      <c r="C103" s="8"/>
      <c r="D103" s="12"/>
      <c r="E103" s="8"/>
      <c r="F103" s="8"/>
      <c r="G103" s="8"/>
      <c r="H103" s="8"/>
      <c r="I103" s="8"/>
      <c r="J103" s="8"/>
      <c r="K103" s="8"/>
      <c r="L103" s="8"/>
      <c r="M103" s="8"/>
      <c r="N103" s="8"/>
      <c r="O103" s="8"/>
      <c r="P103" s="8"/>
      <c r="Q103" s="8"/>
      <c r="R103" s="8"/>
      <c r="S103" s="8"/>
    </row>
    <row r="104" spans="2:19">
      <c r="B104" s="8" t="str" cm="1">
        <f t="array" aca="1" ref="B104" ca="1">IF(A104="","",INDIRECT("'Standard-Selection'!R"&amp;A104&amp;"C"&amp;COLUMN(A104)&amp;":R"&amp;A104&amp;"C"&amp;COLUMN(S104),FALSE))</f>
        <v/>
      </c>
      <c r="C104" s="8"/>
      <c r="D104" s="12"/>
      <c r="E104" s="8"/>
      <c r="F104" s="8"/>
      <c r="G104" s="8"/>
      <c r="H104" s="8"/>
      <c r="I104" s="8"/>
      <c r="J104" s="8"/>
      <c r="K104" s="8"/>
      <c r="L104" s="8"/>
      <c r="M104" s="8"/>
      <c r="N104" s="8"/>
      <c r="O104" s="8"/>
      <c r="P104" s="8"/>
      <c r="Q104" s="8"/>
      <c r="R104" s="8"/>
      <c r="S104" s="8"/>
    </row>
    <row r="105" spans="2:19">
      <c r="B105" s="8" t="str" cm="1">
        <f t="array" aca="1" ref="B105" ca="1">IF(A105="","",INDIRECT("'Standard-Selection'!R"&amp;A105&amp;"C"&amp;COLUMN(A105)&amp;":R"&amp;A105&amp;"C"&amp;COLUMN(S105),FALSE))</f>
        <v/>
      </c>
      <c r="C105" s="8"/>
      <c r="D105" s="12"/>
      <c r="E105" s="8"/>
      <c r="F105" s="8"/>
      <c r="G105" s="8"/>
      <c r="H105" s="8"/>
      <c r="I105" s="8"/>
      <c r="J105" s="8"/>
      <c r="K105" s="8"/>
      <c r="L105" s="8"/>
      <c r="M105" s="8"/>
      <c r="N105" s="8"/>
      <c r="O105" s="8"/>
      <c r="P105" s="8"/>
      <c r="Q105" s="8"/>
      <c r="R105" s="8"/>
      <c r="S105" s="8"/>
    </row>
    <row r="106" spans="2:19">
      <c r="B106" s="8" t="str" cm="1">
        <f t="array" aca="1" ref="B106" ca="1">IF(A106="","",INDIRECT("'Standard-Selection'!R"&amp;A106&amp;"C"&amp;COLUMN(A106)&amp;":R"&amp;A106&amp;"C"&amp;COLUMN(S106),FALSE))</f>
        <v/>
      </c>
      <c r="C106" s="8"/>
      <c r="D106" s="12"/>
      <c r="E106" s="8"/>
      <c r="F106" s="8"/>
      <c r="G106" s="8"/>
      <c r="H106" s="8"/>
      <c r="I106" s="8"/>
      <c r="J106" s="8"/>
      <c r="K106" s="8"/>
      <c r="L106" s="8"/>
      <c r="M106" s="8"/>
      <c r="N106" s="8"/>
      <c r="O106" s="8"/>
      <c r="P106" s="8"/>
      <c r="Q106" s="8"/>
      <c r="R106" s="8"/>
      <c r="S106" s="8"/>
    </row>
    <row r="107" spans="2:19">
      <c r="B107" s="8" t="str" cm="1">
        <f t="array" aca="1" ref="B107" ca="1">IF(A107="","",INDIRECT("'Standard-Selection'!R"&amp;A107&amp;"C"&amp;COLUMN(A107)&amp;":R"&amp;A107&amp;"C"&amp;COLUMN(S107),FALSE))</f>
        <v/>
      </c>
      <c r="C107" s="8"/>
      <c r="D107" s="12"/>
      <c r="E107" s="8"/>
      <c r="F107" s="8"/>
      <c r="G107" s="8"/>
      <c r="H107" s="8"/>
      <c r="I107" s="8"/>
      <c r="J107" s="8"/>
      <c r="K107" s="8"/>
      <c r="L107" s="8"/>
      <c r="M107" s="8"/>
      <c r="N107" s="8"/>
      <c r="O107" s="8"/>
      <c r="P107" s="8"/>
      <c r="Q107" s="8"/>
      <c r="R107" s="8"/>
      <c r="S107" s="8"/>
    </row>
    <row r="108" spans="2:19">
      <c r="B108" s="8" t="str" cm="1">
        <f t="array" aca="1" ref="B108" ca="1">IF(A108="","",INDIRECT("'Standard-Selection'!R"&amp;A108&amp;"C"&amp;COLUMN(A108)&amp;":R"&amp;A108&amp;"C"&amp;COLUMN(S108),FALSE))</f>
        <v/>
      </c>
      <c r="C108" s="8"/>
      <c r="D108" s="12"/>
      <c r="E108" s="8"/>
      <c r="F108" s="8"/>
      <c r="G108" s="8"/>
      <c r="H108" s="8"/>
      <c r="I108" s="8"/>
      <c r="J108" s="8"/>
      <c r="K108" s="8"/>
      <c r="L108" s="8"/>
      <c r="M108" s="8"/>
      <c r="N108" s="8"/>
      <c r="O108" s="8"/>
      <c r="P108" s="8"/>
      <c r="Q108" s="8"/>
      <c r="R108" s="8"/>
      <c r="S108" s="8"/>
    </row>
    <row r="109" spans="2:19">
      <c r="B109" s="8" t="str" cm="1">
        <f t="array" aca="1" ref="B109" ca="1">IF(A109="","",INDIRECT("'Standard-Selection'!R"&amp;A109&amp;"C"&amp;COLUMN(A109)&amp;":R"&amp;A109&amp;"C"&amp;COLUMN(S109),FALSE))</f>
        <v/>
      </c>
      <c r="C109" s="8"/>
      <c r="D109" s="12"/>
      <c r="E109" s="8"/>
      <c r="F109" s="8"/>
      <c r="G109" s="8"/>
      <c r="H109" s="8"/>
      <c r="I109" s="8"/>
      <c r="J109" s="8"/>
      <c r="K109" s="8"/>
      <c r="L109" s="8"/>
      <c r="M109" s="8"/>
      <c r="N109" s="8"/>
      <c r="O109" s="8"/>
      <c r="P109" s="8"/>
      <c r="Q109" s="8"/>
      <c r="R109" s="8"/>
      <c r="S109" s="8"/>
    </row>
    <row r="110" spans="2:19">
      <c r="B110" s="8" t="str" cm="1">
        <f t="array" aca="1" ref="B110" ca="1">IF(A110="","",INDIRECT("'Standard-Selection'!R"&amp;A110&amp;"C"&amp;COLUMN(A110)&amp;":R"&amp;A110&amp;"C"&amp;COLUMN(S110),FALSE))</f>
        <v/>
      </c>
      <c r="C110" s="8"/>
      <c r="D110" s="12"/>
      <c r="E110" s="8"/>
      <c r="F110" s="8"/>
      <c r="G110" s="8"/>
      <c r="H110" s="8"/>
      <c r="I110" s="8"/>
      <c r="J110" s="8"/>
      <c r="K110" s="8"/>
      <c r="L110" s="8"/>
      <c r="M110" s="8"/>
      <c r="N110" s="8"/>
      <c r="O110" s="8"/>
      <c r="P110" s="8"/>
      <c r="Q110" s="8"/>
      <c r="R110" s="8"/>
      <c r="S110" s="8"/>
    </row>
    <row r="111" spans="2:19">
      <c r="B111" s="8" t="str" cm="1">
        <f t="array" aca="1" ref="B111" ca="1">IF(A111="","",INDIRECT("'Standard-Selection'!R"&amp;A111&amp;"C"&amp;COLUMN(A111)&amp;":R"&amp;A111&amp;"C"&amp;COLUMN(S111),FALSE))</f>
        <v/>
      </c>
      <c r="C111" s="8"/>
      <c r="D111" s="12"/>
      <c r="E111" s="8"/>
      <c r="F111" s="8"/>
      <c r="G111" s="8"/>
      <c r="H111" s="8"/>
      <c r="I111" s="8"/>
      <c r="J111" s="8"/>
      <c r="K111" s="8"/>
      <c r="L111" s="8"/>
      <c r="M111" s="8"/>
      <c r="N111" s="8"/>
      <c r="O111" s="8"/>
      <c r="P111" s="8"/>
      <c r="Q111" s="8"/>
      <c r="R111" s="8"/>
      <c r="S111" s="8"/>
    </row>
    <row r="112" spans="2:19">
      <c r="B112" s="8" t="str" cm="1">
        <f t="array" aca="1" ref="B112" ca="1">IF(A112="","",INDIRECT("'Standard-Selection'!R"&amp;A112&amp;"C"&amp;COLUMN(A112)&amp;":R"&amp;A112&amp;"C"&amp;COLUMN(S112),FALSE))</f>
        <v/>
      </c>
      <c r="C112" s="8"/>
      <c r="D112" s="12"/>
      <c r="E112" s="8"/>
      <c r="F112" s="8"/>
      <c r="G112" s="8"/>
      <c r="H112" s="8"/>
      <c r="I112" s="8"/>
      <c r="J112" s="8"/>
      <c r="K112" s="8"/>
      <c r="L112" s="8"/>
      <c r="M112" s="8"/>
      <c r="N112" s="8"/>
      <c r="O112" s="8"/>
      <c r="P112" s="8"/>
      <c r="Q112" s="8"/>
      <c r="R112" s="8"/>
      <c r="S112" s="8"/>
    </row>
    <row r="113" spans="2:19">
      <c r="B113" s="8" t="str" cm="1">
        <f t="array" aca="1" ref="B113" ca="1">IF(A113="","",INDIRECT("'Standard-Selection'!R"&amp;A113&amp;"C"&amp;COLUMN(A113)&amp;":R"&amp;A113&amp;"C"&amp;COLUMN(S113),FALSE))</f>
        <v/>
      </c>
      <c r="C113" s="8"/>
      <c r="D113" s="12"/>
      <c r="E113" s="8"/>
      <c r="F113" s="8"/>
      <c r="G113" s="8"/>
      <c r="H113" s="8"/>
      <c r="I113" s="8"/>
      <c r="J113" s="8"/>
      <c r="K113" s="8"/>
      <c r="L113" s="8"/>
      <c r="M113" s="8"/>
      <c r="N113" s="8"/>
      <c r="O113" s="8"/>
      <c r="P113" s="8"/>
      <c r="Q113" s="8"/>
      <c r="R113" s="8"/>
      <c r="S113" s="8"/>
    </row>
    <row r="114" spans="2:19">
      <c r="B114" s="8" t="str" cm="1">
        <f t="array" aca="1" ref="B114" ca="1">IF(A114="","",INDIRECT("'Standard-Selection'!R"&amp;A114&amp;"C"&amp;COLUMN(A114)&amp;":R"&amp;A114&amp;"C"&amp;COLUMN(S114),FALSE))</f>
        <v/>
      </c>
      <c r="C114" s="8"/>
      <c r="D114" s="12"/>
      <c r="E114" s="8"/>
      <c r="F114" s="8"/>
      <c r="G114" s="8"/>
      <c r="H114" s="8"/>
      <c r="I114" s="8"/>
      <c r="J114" s="8"/>
      <c r="K114" s="8"/>
      <c r="L114" s="8"/>
      <c r="M114" s="8"/>
      <c r="N114" s="8"/>
      <c r="O114" s="8"/>
      <c r="P114" s="8"/>
      <c r="Q114" s="8"/>
      <c r="R114" s="8"/>
      <c r="S114" s="8"/>
    </row>
    <row r="115" spans="2:19">
      <c r="B115" s="8" t="str" cm="1">
        <f t="array" aca="1" ref="B115" ca="1">IF(A115="","",INDIRECT("'Standard-Selection'!R"&amp;A115&amp;"C"&amp;COLUMN(A115)&amp;":R"&amp;A115&amp;"C"&amp;COLUMN(S115),FALSE))</f>
        <v/>
      </c>
      <c r="C115" s="8"/>
      <c r="D115" s="12"/>
      <c r="E115" s="8"/>
      <c r="F115" s="8"/>
      <c r="G115" s="8"/>
      <c r="H115" s="8"/>
      <c r="I115" s="8"/>
      <c r="J115" s="8"/>
      <c r="K115" s="8"/>
      <c r="L115" s="8"/>
      <c r="M115" s="8"/>
      <c r="N115" s="8"/>
      <c r="O115" s="8"/>
      <c r="P115" s="8"/>
      <c r="Q115" s="8"/>
      <c r="R115" s="8"/>
      <c r="S115" s="8"/>
    </row>
    <row r="116" spans="2:19">
      <c r="B116" s="8" t="str" cm="1">
        <f t="array" aca="1" ref="B116" ca="1">IF(A116="","",INDIRECT("'Standard-Selection'!R"&amp;A116&amp;"C"&amp;COLUMN(A116)&amp;":R"&amp;A116&amp;"C"&amp;COLUMN(S116),FALSE))</f>
        <v/>
      </c>
      <c r="C116" s="8"/>
      <c r="D116" s="12"/>
      <c r="E116" s="8"/>
      <c r="F116" s="8"/>
      <c r="G116" s="8"/>
      <c r="H116" s="8"/>
      <c r="I116" s="8"/>
      <c r="J116" s="8"/>
      <c r="K116" s="8"/>
      <c r="L116" s="8"/>
      <c r="M116" s="8"/>
      <c r="N116" s="8"/>
      <c r="O116" s="8"/>
      <c r="P116" s="8"/>
      <c r="Q116" s="8"/>
      <c r="R116" s="8"/>
      <c r="S116" s="8"/>
    </row>
    <row r="117" spans="2:19">
      <c r="B117" s="8" t="str" cm="1">
        <f t="array" aca="1" ref="B117" ca="1">IF(A117="","",INDIRECT("'Standard-Selection'!R"&amp;A117&amp;"C"&amp;COLUMN(A117)&amp;":R"&amp;A117&amp;"C"&amp;COLUMN(S117),FALSE))</f>
        <v/>
      </c>
      <c r="C117" s="8"/>
      <c r="D117" s="12"/>
      <c r="E117" s="8"/>
      <c r="F117" s="8"/>
      <c r="G117" s="8"/>
      <c r="H117" s="8"/>
      <c r="I117" s="8"/>
      <c r="J117" s="8"/>
      <c r="K117" s="8"/>
      <c r="L117" s="8"/>
      <c r="M117" s="8"/>
      <c r="N117" s="8"/>
      <c r="O117" s="8"/>
      <c r="P117" s="8"/>
      <c r="Q117" s="8"/>
      <c r="R117" s="8"/>
      <c r="S117" s="8"/>
    </row>
    <row r="118" spans="2:19">
      <c r="B118" s="8" t="str" cm="1">
        <f t="array" aca="1" ref="B118" ca="1">IF(A118="","",INDIRECT("'Standard-Selection'!R"&amp;A118&amp;"C"&amp;COLUMN(A118)&amp;":R"&amp;A118&amp;"C"&amp;COLUMN(S118),FALSE))</f>
        <v/>
      </c>
      <c r="C118" s="8"/>
      <c r="D118" s="12"/>
      <c r="E118" s="8"/>
      <c r="F118" s="8"/>
      <c r="G118" s="8"/>
      <c r="H118" s="8"/>
      <c r="I118" s="8"/>
      <c r="J118" s="8"/>
      <c r="K118" s="8"/>
      <c r="L118" s="8"/>
      <c r="M118" s="8"/>
      <c r="N118" s="8"/>
      <c r="O118" s="8"/>
      <c r="P118" s="8"/>
      <c r="Q118" s="8"/>
      <c r="R118" s="8"/>
      <c r="S118" s="8"/>
    </row>
    <row r="119" spans="2:19">
      <c r="B119" s="8" t="str" cm="1">
        <f t="array" aca="1" ref="B119" ca="1">IF(A119="","",INDIRECT("'Standard-Selection'!R"&amp;A119&amp;"C"&amp;COLUMN(A119)&amp;":R"&amp;A119&amp;"C"&amp;COLUMN(S119),FALSE))</f>
        <v/>
      </c>
      <c r="C119" s="8"/>
      <c r="D119" s="12"/>
      <c r="E119" s="8"/>
      <c r="F119" s="8"/>
      <c r="G119" s="8"/>
      <c r="H119" s="8"/>
      <c r="I119" s="8"/>
      <c r="J119" s="8"/>
      <c r="K119" s="8"/>
      <c r="L119" s="8"/>
      <c r="M119" s="8"/>
      <c r="N119" s="8"/>
      <c r="O119" s="8"/>
      <c r="P119" s="8"/>
      <c r="Q119" s="8"/>
      <c r="R119" s="8"/>
      <c r="S119" s="8"/>
    </row>
    <row r="120" spans="2:19">
      <c r="B120" s="8" t="str" cm="1">
        <f t="array" aca="1" ref="B120" ca="1">IF(A120="","",INDIRECT("'Standard-Selection'!R"&amp;A120&amp;"C"&amp;COLUMN(A120)&amp;":R"&amp;A120&amp;"C"&amp;COLUMN(S120),FALSE))</f>
        <v/>
      </c>
      <c r="C120" s="8"/>
      <c r="D120" s="12"/>
      <c r="E120" s="8"/>
      <c r="F120" s="8"/>
      <c r="G120" s="8"/>
      <c r="H120" s="8"/>
      <c r="I120" s="8"/>
      <c r="J120" s="8"/>
      <c r="K120" s="8"/>
      <c r="L120" s="8"/>
      <c r="M120" s="8"/>
      <c r="N120" s="8"/>
      <c r="O120" s="8"/>
      <c r="P120" s="8"/>
      <c r="Q120" s="8"/>
      <c r="R120" s="8"/>
      <c r="S120" s="8"/>
    </row>
    <row r="121" spans="2:19">
      <c r="B121" s="8" t="str" cm="1">
        <f t="array" aca="1" ref="B121" ca="1">IF(A121="","",INDIRECT("'Standard-Selection'!R"&amp;A121&amp;"C"&amp;COLUMN(A121)&amp;":R"&amp;A121&amp;"C"&amp;COLUMN(S121),FALSE))</f>
        <v/>
      </c>
      <c r="C121" s="8"/>
      <c r="D121" s="12"/>
      <c r="E121" s="8"/>
      <c r="F121" s="8"/>
      <c r="G121" s="8"/>
      <c r="H121" s="8"/>
      <c r="I121" s="8"/>
      <c r="J121" s="8"/>
      <c r="K121" s="8"/>
      <c r="L121" s="8"/>
      <c r="M121" s="8"/>
      <c r="N121" s="8"/>
      <c r="O121" s="8"/>
      <c r="P121" s="8"/>
      <c r="Q121" s="8"/>
      <c r="R121" s="8"/>
      <c r="S121" s="8"/>
    </row>
    <row r="122" spans="2:19">
      <c r="B122" s="8" t="str" cm="1">
        <f t="array" aca="1" ref="B122" ca="1">IF(A122="","",INDIRECT("'Standard-Selection'!R"&amp;A122&amp;"C"&amp;COLUMN(A122)&amp;":R"&amp;A122&amp;"C"&amp;COLUMN(S122),FALSE))</f>
        <v/>
      </c>
      <c r="C122" s="8"/>
      <c r="D122" s="12"/>
      <c r="E122" s="8"/>
      <c r="F122" s="8"/>
      <c r="G122" s="8"/>
      <c r="H122" s="8"/>
      <c r="I122" s="8"/>
      <c r="J122" s="8"/>
      <c r="K122" s="8"/>
      <c r="L122" s="8"/>
      <c r="M122" s="8"/>
      <c r="N122" s="8"/>
      <c r="O122" s="8"/>
      <c r="P122" s="8"/>
      <c r="Q122" s="8"/>
      <c r="R122" s="8"/>
      <c r="S122" s="8"/>
    </row>
    <row r="123" spans="2:19">
      <c r="B123" s="8" t="str" cm="1">
        <f t="array" aca="1" ref="B123" ca="1">IF(A123="","",INDIRECT("'Standard-Selection'!R"&amp;A123&amp;"C"&amp;COLUMN(A123)&amp;":R"&amp;A123&amp;"C"&amp;COLUMN(S123),FALSE))</f>
        <v/>
      </c>
      <c r="C123" s="8"/>
      <c r="D123" s="12"/>
      <c r="E123" s="8"/>
      <c r="F123" s="8"/>
      <c r="G123" s="8"/>
      <c r="H123" s="8"/>
      <c r="I123" s="8"/>
      <c r="J123" s="8"/>
      <c r="K123" s="8"/>
      <c r="L123" s="8"/>
      <c r="M123" s="8"/>
      <c r="N123" s="8"/>
      <c r="O123" s="8"/>
      <c r="P123" s="8"/>
      <c r="Q123" s="8"/>
      <c r="R123" s="8"/>
      <c r="S123" s="8"/>
    </row>
    <row r="124" spans="2:19">
      <c r="B124" s="8" t="str" cm="1">
        <f t="array" aca="1" ref="B124" ca="1">IF(A124="","",INDIRECT("'Standard-Selection'!R"&amp;A124&amp;"C"&amp;COLUMN(A124)&amp;":R"&amp;A124&amp;"C"&amp;COLUMN(S124),FALSE))</f>
        <v/>
      </c>
      <c r="C124" s="8"/>
      <c r="D124" s="12"/>
      <c r="E124" s="8"/>
      <c r="F124" s="8"/>
      <c r="G124" s="8"/>
      <c r="H124" s="8"/>
      <c r="I124" s="8"/>
      <c r="J124" s="8"/>
      <c r="K124" s="8"/>
      <c r="L124" s="8"/>
      <c r="M124" s="8"/>
      <c r="N124" s="8"/>
      <c r="O124" s="8"/>
      <c r="P124" s="8"/>
      <c r="Q124" s="8"/>
      <c r="R124" s="8"/>
      <c r="S124" s="8"/>
    </row>
    <row r="125" spans="2:19">
      <c r="B125" s="8" t="str" cm="1">
        <f t="array" aca="1" ref="B125" ca="1">IF(A125="","",INDIRECT("'Standard-Selection'!R"&amp;A125&amp;"C"&amp;COLUMN(A125)&amp;":R"&amp;A125&amp;"C"&amp;COLUMN(S125),FALSE))</f>
        <v/>
      </c>
      <c r="C125" s="8"/>
      <c r="D125" s="12"/>
      <c r="E125" s="8"/>
      <c r="F125" s="8"/>
      <c r="G125" s="8"/>
      <c r="H125" s="8"/>
      <c r="I125" s="8"/>
      <c r="J125" s="8"/>
      <c r="K125" s="8"/>
      <c r="L125" s="8"/>
      <c r="M125" s="8"/>
      <c r="N125" s="8"/>
      <c r="O125" s="8"/>
      <c r="P125" s="8"/>
      <c r="Q125" s="8"/>
      <c r="R125" s="8"/>
      <c r="S125" s="8"/>
    </row>
    <row r="126" spans="2:19">
      <c r="B126" s="8" t="str" cm="1">
        <f t="array" aca="1" ref="B126" ca="1">IF(A126="","",INDIRECT("'Standard-Selection'!R"&amp;A126&amp;"C"&amp;COLUMN(A126)&amp;":R"&amp;A126&amp;"C"&amp;COLUMN(S126),FALSE))</f>
        <v/>
      </c>
      <c r="C126" s="8"/>
      <c r="D126" s="12"/>
      <c r="E126" s="8"/>
      <c r="F126" s="8"/>
      <c r="G126" s="8"/>
      <c r="H126" s="8"/>
      <c r="I126" s="8"/>
      <c r="J126" s="8"/>
      <c r="K126" s="8"/>
      <c r="L126" s="8"/>
      <c r="M126" s="8"/>
      <c r="N126" s="8"/>
      <c r="O126" s="8"/>
      <c r="P126" s="8"/>
      <c r="Q126" s="8"/>
      <c r="R126" s="8"/>
      <c r="S126" s="8"/>
    </row>
    <row r="127" spans="2:19">
      <c r="B127" s="8" t="str" cm="1">
        <f t="array" aca="1" ref="B127" ca="1">IF(A127="","",INDIRECT("'Standard-Selection'!R"&amp;A127&amp;"C"&amp;COLUMN(A127)&amp;":R"&amp;A127&amp;"C"&amp;COLUMN(S127),FALSE))</f>
        <v/>
      </c>
      <c r="C127" s="8"/>
      <c r="D127" s="12"/>
      <c r="E127" s="8"/>
      <c r="F127" s="8"/>
      <c r="G127" s="8"/>
      <c r="H127" s="8"/>
      <c r="I127" s="8"/>
      <c r="J127" s="8"/>
      <c r="K127" s="8"/>
      <c r="L127" s="8"/>
      <c r="M127" s="8"/>
      <c r="N127" s="8"/>
      <c r="O127" s="8"/>
      <c r="P127" s="8"/>
      <c r="Q127" s="8"/>
      <c r="R127" s="8"/>
      <c r="S127" s="8"/>
    </row>
    <row r="128" spans="2:19">
      <c r="B128" s="8" t="str" cm="1">
        <f t="array" aca="1" ref="B128" ca="1">IF(A128="","",INDIRECT("'Standard-Selection'!R"&amp;A128&amp;"C"&amp;COLUMN(A128)&amp;":R"&amp;A128&amp;"C"&amp;COLUMN(S128),FALSE))</f>
        <v/>
      </c>
      <c r="C128" s="8"/>
      <c r="D128" s="12"/>
      <c r="E128" s="8"/>
      <c r="F128" s="8"/>
      <c r="G128" s="8"/>
      <c r="H128" s="8"/>
      <c r="I128" s="8"/>
      <c r="J128" s="8"/>
      <c r="K128" s="8"/>
      <c r="L128" s="8"/>
      <c r="M128" s="8"/>
      <c r="N128" s="8"/>
      <c r="O128" s="8"/>
      <c r="P128" s="8"/>
      <c r="Q128" s="8"/>
      <c r="R128" s="8"/>
      <c r="S128" s="8"/>
    </row>
    <row r="129" spans="2:19">
      <c r="B129" s="8" t="str" cm="1">
        <f t="array" aca="1" ref="B129" ca="1">IF(A129="","",INDIRECT("'Standard-Selection'!R"&amp;A129&amp;"C"&amp;COLUMN(A129)&amp;":R"&amp;A129&amp;"C"&amp;COLUMN(S129),FALSE))</f>
        <v/>
      </c>
      <c r="C129" s="8"/>
      <c r="D129" s="12"/>
      <c r="E129" s="8"/>
      <c r="F129" s="8"/>
      <c r="G129" s="8"/>
      <c r="H129" s="8"/>
      <c r="I129" s="8"/>
      <c r="J129" s="8"/>
      <c r="K129" s="8"/>
      <c r="L129" s="8"/>
      <c r="M129" s="8"/>
      <c r="N129" s="8"/>
      <c r="O129" s="8"/>
      <c r="P129" s="8"/>
      <c r="Q129" s="8"/>
      <c r="R129" s="8"/>
      <c r="S129" s="8"/>
    </row>
    <row r="130" spans="2:19">
      <c r="B130" s="8" t="str" cm="1">
        <f t="array" aca="1" ref="B130" ca="1">IF(A130="","",INDIRECT("'Standard-Selection'!R"&amp;A130&amp;"C"&amp;COLUMN(A130)&amp;":R"&amp;A130&amp;"C"&amp;COLUMN(S130),FALSE))</f>
        <v/>
      </c>
      <c r="C130" s="8"/>
      <c r="D130" s="12"/>
      <c r="E130" s="8"/>
      <c r="F130" s="8"/>
      <c r="G130" s="8"/>
      <c r="H130" s="8"/>
      <c r="I130" s="8"/>
      <c r="J130" s="8"/>
      <c r="K130" s="8"/>
      <c r="L130" s="8"/>
      <c r="M130" s="8"/>
      <c r="N130" s="8"/>
      <c r="O130" s="8"/>
      <c r="P130" s="8"/>
      <c r="Q130" s="8"/>
      <c r="R130" s="8"/>
      <c r="S130" s="8"/>
    </row>
    <row r="131" spans="2:19">
      <c r="B131" s="8" t="str" cm="1">
        <f t="array" aca="1" ref="B131" ca="1">IF(A131="","",INDIRECT("'Standard-Selection'!R"&amp;A131&amp;"C"&amp;COLUMN(A131)&amp;":R"&amp;A131&amp;"C"&amp;COLUMN(S131),FALSE))</f>
        <v/>
      </c>
      <c r="C131" s="8"/>
      <c r="D131" s="12"/>
      <c r="E131" s="8"/>
      <c r="F131" s="8"/>
      <c r="G131" s="8"/>
      <c r="H131" s="8"/>
      <c r="I131" s="8"/>
      <c r="J131" s="8"/>
      <c r="K131" s="8"/>
      <c r="L131" s="8"/>
      <c r="M131" s="8"/>
      <c r="N131" s="8"/>
      <c r="O131" s="8"/>
      <c r="P131" s="8"/>
      <c r="Q131" s="8"/>
      <c r="R131" s="8"/>
      <c r="S131" s="8"/>
    </row>
    <row r="132" spans="2:19">
      <c r="B132" s="8" t="str" cm="1">
        <f t="array" aca="1" ref="B132" ca="1">IF(A132="","",INDIRECT("'Standard-Selection'!R"&amp;A132&amp;"C"&amp;COLUMN(A132)&amp;":R"&amp;A132&amp;"C"&amp;COLUMN(S132),FALSE))</f>
        <v/>
      </c>
      <c r="C132" s="8"/>
      <c r="D132" s="12"/>
      <c r="E132" s="8"/>
      <c r="F132" s="8"/>
      <c r="G132" s="8"/>
      <c r="H132" s="8"/>
      <c r="I132" s="8"/>
      <c r="J132" s="8"/>
      <c r="K132" s="8"/>
      <c r="L132" s="8"/>
      <c r="M132" s="8"/>
      <c r="N132" s="8"/>
      <c r="O132" s="8"/>
      <c r="P132" s="8"/>
      <c r="Q132" s="8"/>
      <c r="R132" s="8"/>
      <c r="S132" s="8"/>
    </row>
    <row r="133" spans="2:19">
      <c r="B133" s="8" t="str" cm="1">
        <f t="array" aca="1" ref="B133" ca="1">IF(A133="","",INDIRECT("'Standard-Selection'!R"&amp;A133&amp;"C"&amp;COLUMN(A133)&amp;":R"&amp;A133&amp;"C"&amp;COLUMN(S133),FALSE))</f>
        <v/>
      </c>
      <c r="C133" s="8"/>
      <c r="D133" s="12"/>
      <c r="E133" s="8"/>
      <c r="F133" s="8"/>
      <c r="G133" s="8"/>
      <c r="H133" s="8"/>
      <c r="I133" s="8"/>
      <c r="J133" s="8"/>
      <c r="K133" s="8"/>
      <c r="L133" s="8"/>
      <c r="M133" s="8"/>
      <c r="N133" s="8"/>
      <c r="O133" s="8"/>
      <c r="P133" s="8"/>
      <c r="Q133" s="8"/>
      <c r="R133" s="8"/>
      <c r="S133" s="8"/>
    </row>
    <row r="134" spans="2:19">
      <c r="B134" s="8" t="str" cm="1">
        <f t="array" aca="1" ref="B134" ca="1">IF(A134="","",INDIRECT("'Standard-Selection'!R"&amp;A134&amp;"C"&amp;COLUMN(A134)&amp;":R"&amp;A134&amp;"C"&amp;COLUMN(S134),FALSE))</f>
        <v/>
      </c>
      <c r="C134" s="8"/>
      <c r="D134" s="12"/>
      <c r="E134" s="8"/>
      <c r="F134" s="8"/>
      <c r="G134" s="8"/>
      <c r="H134" s="8"/>
      <c r="I134" s="8"/>
      <c r="J134" s="8"/>
      <c r="K134" s="8"/>
      <c r="L134" s="8"/>
      <c r="M134" s="8"/>
      <c r="N134" s="8"/>
      <c r="O134" s="8"/>
      <c r="P134" s="8"/>
      <c r="Q134" s="8"/>
      <c r="R134" s="8"/>
      <c r="S134" s="8"/>
    </row>
    <row r="135" spans="2:19">
      <c r="B135" s="8" t="str" cm="1">
        <f t="array" aca="1" ref="B135" ca="1">IF(A135="","",INDIRECT("'Standard-Selection'!R"&amp;A135&amp;"C"&amp;COLUMN(A135)&amp;":R"&amp;A135&amp;"C"&amp;COLUMN(S135),FALSE))</f>
        <v/>
      </c>
      <c r="C135" s="8"/>
      <c r="D135" s="12"/>
      <c r="E135" s="8"/>
      <c r="F135" s="8"/>
      <c r="G135" s="8"/>
      <c r="H135" s="8"/>
      <c r="I135" s="8"/>
      <c r="J135" s="8"/>
      <c r="K135" s="8"/>
      <c r="L135" s="8"/>
      <c r="M135" s="8"/>
      <c r="N135" s="8"/>
      <c r="O135" s="8"/>
      <c r="P135" s="8"/>
      <c r="Q135" s="8"/>
      <c r="R135" s="8"/>
      <c r="S135" s="8"/>
    </row>
    <row r="136" spans="2:19">
      <c r="B136" s="8" t="str" cm="1">
        <f t="array" aca="1" ref="B136" ca="1">IF(A136="","",INDIRECT("'Standard-Selection'!R"&amp;A136&amp;"C"&amp;COLUMN(A136)&amp;":R"&amp;A136&amp;"C"&amp;COLUMN(S136),FALSE))</f>
        <v/>
      </c>
      <c r="C136" s="8"/>
      <c r="D136" s="12"/>
      <c r="E136" s="8"/>
      <c r="F136" s="8"/>
      <c r="G136" s="8"/>
      <c r="H136" s="8"/>
      <c r="I136" s="8"/>
      <c r="J136" s="8"/>
      <c r="K136" s="8"/>
      <c r="L136" s="8"/>
      <c r="M136" s="8"/>
      <c r="N136" s="8"/>
      <c r="O136" s="8"/>
      <c r="P136" s="8"/>
      <c r="Q136" s="8"/>
      <c r="R136" s="8"/>
      <c r="S136" s="8"/>
    </row>
    <row r="137" spans="2:19">
      <c r="B137" s="8" t="str" cm="1">
        <f t="array" aca="1" ref="B137" ca="1">IF(A137="","",INDIRECT("'Standard-Selection'!R"&amp;A137&amp;"C"&amp;COLUMN(A137)&amp;":R"&amp;A137&amp;"C"&amp;COLUMN(S137),FALSE))</f>
        <v/>
      </c>
      <c r="C137" s="8"/>
      <c r="D137" s="12"/>
      <c r="E137" s="8"/>
      <c r="F137" s="8"/>
      <c r="G137" s="8"/>
      <c r="H137" s="8"/>
      <c r="I137" s="8"/>
      <c r="J137" s="8"/>
      <c r="K137" s="8"/>
      <c r="L137" s="8"/>
      <c r="M137" s="8"/>
      <c r="N137" s="8"/>
      <c r="O137" s="8"/>
      <c r="P137" s="8"/>
      <c r="Q137" s="8"/>
      <c r="R137" s="8"/>
      <c r="S137" s="8"/>
    </row>
    <row r="138" spans="2:19">
      <c r="B138" s="8" t="str" cm="1">
        <f t="array" aca="1" ref="B138" ca="1">IF(A138="","",INDIRECT("'Standard-Selection'!R"&amp;A138&amp;"C"&amp;COLUMN(A138)&amp;":R"&amp;A138&amp;"C"&amp;COLUMN(S138),FALSE))</f>
        <v/>
      </c>
      <c r="C138" s="8"/>
      <c r="D138" s="12"/>
      <c r="E138" s="8"/>
      <c r="F138" s="8"/>
      <c r="G138" s="8"/>
      <c r="H138" s="8"/>
      <c r="I138" s="8"/>
      <c r="J138" s="8"/>
      <c r="K138" s="8"/>
      <c r="L138" s="8"/>
      <c r="M138" s="8"/>
      <c r="N138" s="8"/>
      <c r="O138" s="8"/>
      <c r="P138" s="8"/>
      <c r="Q138" s="8"/>
      <c r="R138" s="8"/>
      <c r="S138" s="8"/>
    </row>
    <row r="139" spans="2:19">
      <c r="B139" s="8" t="str" cm="1">
        <f t="array" aca="1" ref="B139" ca="1">IF(A139="","",INDIRECT("'Standard-Selection'!R"&amp;A139&amp;"C"&amp;COLUMN(A139)&amp;":R"&amp;A139&amp;"C"&amp;COLUMN(S139),FALSE))</f>
        <v/>
      </c>
      <c r="C139" s="8"/>
      <c r="D139" s="12"/>
      <c r="E139" s="8"/>
      <c r="F139" s="8"/>
      <c r="G139" s="8"/>
      <c r="H139" s="8"/>
      <c r="I139" s="8"/>
      <c r="J139" s="8"/>
      <c r="K139" s="8"/>
      <c r="L139" s="8"/>
      <c r="M139" s="8"/>
      <c r="N139" s="8"/>
      <c r="O139" s="8"/>
      <c r="P139" s="8"/>
      <c r="Q139" s="8"/>
      <c r="R139" s="8"/>
      <c r="S139" s="8"/>
    </row>
    <row r="140" spans="2:19">
      <c r="B140" s="8" t="str" cm="1">
        <f t="array" aca="1" ref="B140" ca="1">IF(A140="","",INDIRECT("'Standard-Selection'!R"&amp;A140&amp;"C"&amp;COLUMN(A140)&amp;":R"&amp;A140&amp;"C"&amp;COLUMN(S140),FALSE))</f>
        <v/>
      </c>
      <c r="C140" s="8"/>
      <c r="D140" s="12"/>
      <c r="E140" s="8"/>
      <c r="F140" s="8"/>
      <c r="G140" s="8"/>
      <c r="H140" s="8"/>
      <c r="I140" s="8"/>
      <c r="J140" s="8"/>
      <c r="K140" s="8"/>
      <c r="L140" s="8"/>
      <c r="M140" s="8"/>
      <c r="N140" s="8"/>
      <c r="O140" s="8"/>
      <c r="P140" s="8"/>
      <c r="Q140" s="8"/>
      <c r="R140" s="8"/>
      <c r="S140" s="8"/>
    </row>
    <row r="141" spans="2:19">
      <c r="B141" s="8" t="str" cm="1">
        <f t="array" aca="1" ref="B141" ca="1">IF(A141="","",INDIRECT("'Standard-Selection'!R"&amp;A141&amp;"C"&amp;COLUMN(A141)&amp;":R"&amp;A141&amp;"C"&amp;COLUMN(S141),FALSE))</f>
        <v/>
      </c>
      <c r="C141" s="8"/>
      <c r="D141" s="12"/>
      <c r="E141" s="8"/>
      <c r="F141" s="8"/>
      <c r="G141" s="8"/>
      <c r="H141" s="8"/>
      <c r="I141" s="8"/>
      <c r="J141" s="8"/>
      <c r="K141" s="8"/>
      <c r="L141" s="8"/>
      <c r="M141" s="8"/>
      <c r="N141" s="8"/>
      <c r="O141" s="8"/>
      <c r="P141" s="8"/>
      <c r="Q141" s="8"/>
      <c r="R141" s="8"/>
      <c r="S141" s="8"/>
    </row>
    <row r="142" spans="2:19">
      <c r="B142" s="8" t="str" cm="1">
        <f t="array" aca="1" ref="B142" ca="1">IF(A142="","",INDIRECT("'Standard-Selection'!R"&amp;A142&amp;"C"&amp;COLUMN(A142)&amp;":R"&amp;A142&amp;"C"&amp;COLUMN(S142),FALSE))</f>
        <v/>
      </c>
      <c r="C142" s="8"/>
      <c r="D142" s="12"/>
      <c r="E142" s="8"/>
      <c r="F142" s="8"/>
      <c r="G142" s="8"/>
      <c r="H142" s="8"/>
      <c r="I142" s="8"/>
      <c r="J142" s="8"/>
      <c r="K142" s="8"/>
      <c r="L142" s="8"/>
      <c r="M142" s="8"/>
      <c r="N142" s="8"/>
      <c r="O142" s="8"/>
      <c r="P142" s="8"/>
      <c r="Q142" s="8"/>
      <c r="R142" s="8"/>
      <c r="S142" s="8"/>
    </row>
    <row r="143" spans="2:19">
      <c r="B143" s="8" t="str" cm="1">
        <f t="array" aca="1" ref="B143" ca="1">IF(A143="","",INDIRECT("'Standard-Selection'!R"&amp;A143&amp;"C"&amp;COLUMN(A143)&amp;":R"&amp;A143&amp;"C"&amp;COLUMN(S143),FALSE))</f>
        <v/>
      </c>
      <c r="C143" s="8"/>
      <c r="D143" s="12"/>
      <c r="E143" s="8"/>
      <c r="F143" s="8"/>
      <c r="G143" s="8"/>
      <c r="H143" s="8"/>
      <c r="I143" s="8"/>
      <c r="J143" s="8"/>
      <c r="K143" s="8"/>
      <c r="L143" s="8"/>
      <c r="M143" s="8"/>
      <c r="N143" s="8"/>
      <c r="O143" s="8"/>
      <c r="P143" s="8"/>
      <c r="Q143" s="8"/>
      <c r="R143" s="8"/>
      <c r="S143" s="8"/>
    </row>
    <row r="144" spans="2:19">
      <c r="B144" s="8" t="str" cm="1">
        <f t="array" aca="1" ref="B144" ca="1">IF(A144="","",INDIRECT("'Standard-Selection'!R"&amp;A144&amp;"C"&amp;COLUMN(A144)&amp;":R"&amp;A144&amp;"C"&amp;COLUMN(S144),FALSE))</f>
        <v/>
      </c>
      <c r="C144" s="8"/>
      <c r="D144" s="12"/>
      <c r="E144" s="8"/>
      <c r="F144" s="8"/>
      <c r="G144" s="8"/>
      <c r="H144" s="8"/>
      <c r="I144" s="8"/>
      <c r="J144" s="8"/>
      <c r="K144" s="8"/>
      <c r="L144" s="8"/>
      <c r="M144" s="8"/>
      <c r="N144" s="8"/>
      <c r="O144" s="8"/>
      <c r="P144" s="8"/>
      <c r="Q144" s="8"/>
      <c r="R144" s="8"/>
      <c r="S144" s="8"/>
    </row>
    <row r="145" spans="2:19">
      <c r="B145" s="8" t="str" cm="1">
        <f t="array" aca="1" ref="B145" ca="1">IF(A145="","",INDIRECT("'Standard-Selection'!R"&amp;A145&amp;"C"&amp;COLUMN(A145)&amp;":R"&amp;A145&amp;"C"&amp;COLUMN(S145),FALSE))</f>
        <v/>
      </c>
      <c r="C145" s="8"/>
      <c r="D145" s="12"/>
      <c r="E145" s="8"/>
      <c r="F145" s="8"/>
      <c r="G145" s="8"/>
      <c r="H145" s="8"/>
      <c r="I145" s="8"/>
      <c r="J145" s="8"/>
      <c r="K145" s="8"/>
      <c r="L145" s="8"/>
      <c r="M145" s="8"/>
      <c r="N145" s="8"/>
      <c r="O145" s="8"/>
      <c r="P145" s="8"/>
      <c r="Q145" s="8"/>
      <c r="R145" s="8"/>
      <c r="S145" s="8"/>
    </row>
    <row r="146" spans="2:19">
      <c r="B146" s="8" t="str" cm="1">
        <f t="array" aca="1" ref="B146" ca="1">IF(A146="","",INDIRECT("'Standard-Selection'!R"&amp;A146&amp;"C"&amp;COLUMN(A146)&amp;":R"&amp;A146&amp;"C"&amp;COLUMN(S146),FALSE))</f>
        <v/>
      </c>
      <c r="C146" s="8"/>
      <c r="D146" s="12"/>
      <c r="E146" s="8"/>
      <c r="F146" s="8"/>
      <c r="G146" s="8"/>
      <c r="H146" s="8"/>
      <c r="I146" s="8"/>
      <c r="J146" s="8"/>
      <c r="K146" s="8"/>
      <c r="L146" s="8"/>
      <c r="M146" s="8"/>
      <c r="N146" s="8"/>
      <c r="O146" s="8"/>
      <c r="P146" s="8"/>
      <c r="Q146" s="8"/>
      <c r="R146" s="8"/>
      <c r="S146" s="8"/>
    </row>
    <row r="147" spans="2:19">
      <c r="B147" s="8" t="str" cm="1">
        <f t="array" aca="1" ref="B147" ca="1">IF(A147="","",INDIRECT("'Standard-Selection'!R"&amp;A147&amp;"C"&amp;COLUMN(A147)&amp;":R"&amp;A147&amp;"C"&amp;COLUMN(S147),FALSE))</f>
        <v/>
      </c>
      <c r="C147" s="8"/>
      <c r="D147" s="12"/>
      <c r="E147" s="8"/>
      <c r="F147" s="8"/>
      <c r="G147" s="8"/>
      <c r="H147" s="8"/>
      <c r="I147" s="8"/>
      <c r="J147" s="8"/>
      <c r="K147" s="8"/>
      <c r="L147" s="8"/>
      <c r="M147" s="8"/>
      <c r="N147" s="8"/>
      <c r="O147" s="8"/>
      <c r="P147" s="8"/>
      <c r="Q147" s="8"/>
      <c r="R147" s="8"/>
      <c r="S147" s="8"/>
    </row>
    <row r="148" spans="2:19">
      <c r="B148" s="8" t="str" cm="1">
        <f t="array" aca="1" ref="B148" ca="1">IF(A148="","",INDIRECT("'Standard-Selection'!R"&amp;A148&amp;"C"&amp;COLUMN(A148)&amp;":R"&amp;A148&amp;"C"&amp;COLUMN(S148),FALSE))</f>
        <v/>
      </c>
      <c r="C148" s="8"/>
      <c r="D148" s="12"/>
      <c r="E148" s="8"/>
      <c r="F148" s="8"/>
      <c r="G148" s="8"/>
      <c r="H148" s="8"/>
      <c r="I148" s="8"/>
      <c r="J148" s="8"/>
      <c r="K148" s="8"/>
      <c r="L148" s="8"/>
      <c r="M148" s="8"/>
      <c r="N148" s="8"/>
      <c r="O148" s="8"/>
      <c r="P148" s="8"/>
      <c r="Q148" s="8"/>
      <c r="R148" s="8"/>
      <c r="S148" s="8"/>
    </row>
    <row r="149" spans="2:19">
      <c r="B149" s="8" t="str" cm="1">
        <f t="array" aca="1" ref="B149" ca="1">IF(A149="","",INDIRECT("'Standard-Selection'!R"&amp;A149&amp;"C"&amp;COLUMN(A149)&amp;":R"&amp;A149&amp;"C"&amp;COLUMN(S149),FALSE))</f>
        <v/>
      </c>
      <c r="C149" s="8"/>
      <c r="D149" s="12"/>
      <c r="E149" s="8"/>
      <c r="F149" s="8"/>
      <c r="G149" s="8"/>
      <c r="H149" s="8"/>
      <c r="I149" s="8"/>
      <c r="J149" s="8"/>
      <c r="K149" s="8"/>
      <c r="L149" s="8"/>
      <c r="M149" s="8"/>
      <c r="N149" s="8"/>
      <c r="O149" s="8"/>
      <c r="P149" s="8"/>
      <c r="Q149" s="8"/>
      <c r="R149" s="8"/>
      <c r="S149" s="8"/>
    </row>
    <row r="150" spans="2:19">
      <c r="B150" s="8" t="str" cm="1">
        <f t="array" aca="1" ref="B150" ca="1">IF(A150="","",INDIRECT("'Standard-Selection'!R"&amp;A150&amp;"C"&amp;COLUMN(A150)&amp;":R"&amp;A150&amp;"C"&amp;COLUMN(S150),FALSE))</f>
        <v/>
      </c>
      <c r="C150" s="8"/>
      <c r="D150" s="12"/>
      <c r="E150" s="8"/>
      <c r="F150" s="8"/>
      <c r="G150" s="8"/>
      <c r="H150" s="8"/>
      <c r="I150" s="8"/>
      <c r="J150" s="8"/>
      <c r="K150" s="8"/>
      <c r="L150" s="8"/>
      <c r="M150" s="8"/>
      <c r="N150" s="8"/>
      <c r="O150" s="8"/>
      <c r="P150" s="8"/>
      <c r="Q150" s="8"/>
      <c r="R150" s="8"/>
      <c r="S150" s="8"/>
    </row>
    <row r="151" spans="2:19">
      <c r="B151" s="8" t="str" cm="1">
        <f t="array" aca="1" ref="B151" ca="1">IF(A151="","",INDIRECT("'Standard-Selection'!R"&amp;A151&amp;"C"&amp;COLUMN(A151)&amp;":R"&amp;A151&amp;"C"&amp;COLUMN(S151),FALSE))</f>
        <v/>
      </c>
      <c r="C151" s="8"/>
      <c r="D151" s="12"/>
      <c r="E151" s="8"/>
      <c r="F151" s="8"/>
      <c r="G151" s="8"/>
      <c r="H151" s="8"/>
      <c r="I151" s="8"/>
      <c r="J151" s="8"/>
      <c r="K151" s="8"/>
      <c r="L151" s="8"/>
      <c r="M151" s="8"/>
      <c r="N151" s="8"/>
      <c r="O151" s="8"/>
      <c r="P151" s="8"/>
      <c r="Q151" s="8"/>
      <c r="R151" s="8"/>
      <c r="S151" s="8"/>
    </row>
    <row r="152" spans="2:19">
      <c r="B152" s="8" t="str" cm="1">
        <f t="array" aca="1" ref="B152" ca="1">IF(A152="","",INDIRECT("'Standard-Selection'!R"&amp;A152&amp;"C"&amp;COLUMN(A152)&amp;":R"&amp;A152&amp;"C"&amp;COLUMN(S152),FALSE))</f>
        <v/>
      </c>
      <c r="C152" s="8"/>
      <c r="D152" s="12"/>
      <c r="E152" s="8"/>
      <c r="F152" s="8"/>
      <c r="G152" s="8"/>
      <c r="H152" s="8"/>
      <c r="I152" s="8"/>
      <c r="J152" s="8"/>
      <c r="K152" s="8"/>
      <c r="L152" s="8"/>
      <c r="M152" s="8"/>
      <c r="N152" s="8"/>
      <c r="O152" s="8"/>
      <c r="P152" s="8"/>
      <c r="Q152" s="8"/>
      <c r="R152" s="8"/>
      <c r="S152" s="8"/>
    </row>
    <row r="153" spans="2:19">
      <c r="B153" s="8" t="str" cm="1">
        <f t="array" aca="1" ref="B153" ca="1">IF(A153="","",INDIRECT("'Standard-Selection'!R"&amp;A153&amp;"C"&amp;COLUMN(A153)&amp;":R"&amp;A153&amp;"C"&amp;COLUMN(S153),FALSE))</f>
        <v/>
      </c>
      <c r="C153" s="8"/>
      <c r="D153" s="12"/>
      <c r="E153" s="8"/>
      <c r="F153" s="8"/>
      <c r="G153" s="8"/>
      <c r="H153" s="8"/>
      <c r="I153" s="8"/>
      <c r="J153" s="8"/>
      <c r="K153" s="8"/>
      <c r="L153" s="8"/>
      <c r="M153" s="8"/>
      <c r="N153" s="8"/>
      <c r="O153" s="8"/>
      <c r="P153" s="8"/>
      <c r="Q153" s="8"/>
      <c r="R153" s="8"/>
      <c r="S153" s="8"/>
    </row>
    <row r="154" spans="2:19">
      <c r="B154" s="8" t="str" cm="1">
        <f t="array" aca="1" ref="B154" ca="1">IF(A154="","",INDIRECT("'Standard-Selection'!R"&amp;A154&amp;"C"&amp;COLUMN(A154)&amp;":R"&amp;A154&amp;"C"&amp;COLUMN(S154),FALSE))</f>
        <v/>
      </c>
      <c r="C154" s="8"/>
      <c r="D154" s="12"/>
      <c r="E154" s="8"/>
      <c r="F154" s="8"/>
      <c r="G154" s="8"/>
      <c r="H154" s="8"/>
      <c r="I154" s="8"/>
      <c r="J154" s="8"/>
      <c r="K154" s="8"/>
      <c r="L154" s="8"/>
      <c r="M154" s="8"/>
      <c r="N154" s="8"/>
      <c r="O154" s="8"/>
      <c r="P154" s="8"/>
      <c r="Q154" s="8"/>
      <c r="R154" s="8"/>
      <c r="S154" s="8"/>
    </row>
    <row r="155" spans="2:19">
      <c r="B155" s="8" t="str" cm="1">
        <f t="array" aca="1" ref="B155" ca="1">IF(A155="","",INDIRECT("'Standard-Selection'!R"&amp;A155&amp;"C"&amp;COLUMN(A155)&amp;":R"&amp;A155&amp;"C"&amp;COLUMN(S155),FALSE))</f>
        <v/>
      </c>
      <c r="C155" s="8"/>
      <c r="D155" s="12"/>
      <c r="E155" s="8"/>
      <c r="F155" s="8"/>
      <c r="G155" s="8"/>
      <c r="H155" s="8"/>
      <c r="I155" s="8"/>
      <c r="J155" s="8"/>
      <c r="K155" s="8"/>
      <c r="L155" s="8"/>
      <c r="M155" s="8"/>
      <c r="N155" s="8"/>
      <c r="O155" s="8"/>
      <c r="P155" s="8"/>
      <c r="Q155" s="8"/>
      <c r="R155" s="8"/>
      <c r="S155" s="8"/>
    </row>
    <row r="156" spans="2:19">
      <c r="B156" s="8" t="str" cm="1">
        <f t="array" aca="1" ref="B156" ca="1">IF(A156="","",INDIRECT("'Standard-Selection'!R"&amp;A156&amp;"C"&amp;COLUMN(A156)&amp;":R"&amp;A156&amp;"C"&amp;COLUMN(S156),FALSE))</f>
        <v/>
      </c>
      <c r="C156" s="8"/>
      <c r="D156" s="12"/>
      <c r="E156" s="8"/>
      <c r="F156" s="8"/>
      <c r="G156" s="8"/>
      <c r="H156" s="8"/>
      <c r="I156" s="8"/>
      <c r="J156" s="8"/>
      <c r="K156" s="8"/>
      <c r="L156" s="8"/>
      <c r="M156" s="8"/>
      <c r="N156" s="8"/>
      <c r="O156" s="8"/>
      <c r="P156" s="8"/>
      <c r="Q156" s="8"/>
      <c r="R156" s="8"/>
      <c r="S156" s="8"/>
    </row>
    <row r="157" spans="2:19">
      <c r="B157" s="8" t="str" cm="1">
        <f t="array" aca="1" ref="B157" ca="1">IF(A157="","",INDIRECT("'Standard-Selection'!R"&amp;A157&amp;"C"&amp;COLUMN(A157)&amp;":R"&amp;A157&amp;"C"&amp;COLUMN(S157),FALSE))</f>
        <v/>
      </c>
      <c r="C157" s="8"/>
      <c r="D157" s="12"/>
      <c r="E157" s="8"/>
      <c r="F157" s="8"/>
      <c r="G157" s="8"/>
      <c r="H157" s="8"/>
      <c r="I157" s="8"/>
      <c r="J157" s="8"/>
      <c r="K157" s="8"/>
      <c r="L157" s="8"/>
      <c r="M157" s="8"/>
      <c r="N157" s="8"/>
      <c r="O157" s="8"/>
      <c r="P157" s="8"/>
      <c r="Q157" s="8"/>
      <c r="R157" s="8"/>
      <c r="S157" s="8"/>
    </row>
    <row r="158" spans="2:19">
      <c r="B158" s="8" t="str" cm="1">
        <f t="array" aca="1" ref="B158" ca="1">IF(A158="","",INDIRECT("'Standard-Selection'!R"&amp;A158&amp;"C"&amp;COLUMN(A158)&amp;":R"&amp;A158&amp;"C"&amp;COLUMN(S158),FALSE))</f>
        <v/>
      </c>
      <c r="C158" s="8"/>
      <c r="D158" s="12"/>
      <c r="E158" s="8"/>
      <c r="F158" s="8"/>
      <c r="G158" s="8"/>
      <c r="H158" s="8"/>
      <c r="I158" s="8"/>
      <c r="J158" s="8"/>
      <c r="K158" s="8"/>
      <c r="L158" s="8"/>
      <c r="M158" s="8"/>
      <c r="N158" s="8"/>
      <c r="O158" s="8"/>
      <c r="P158" s="8"/>
      <c r="Q158" s="8"/>
      <c r="R158" s="8"/>
      <c r="S158" s="8"/>
    </row>
    <row r="159" spans="2:19">
      <c r="B159" s="8" t="str" cm="1">
        <f t="array" aca="1" ref="B159" ca="1">IF(A159="","",INDIRECT("'Standard-Selection'!R"&amp;A159&amp;"C"&amp;COLUMN(A159)&amp;":R"&amp;A159&amp;"C"&amp;COLUMN(S159),FALSE))</f>
        <v/>
      </c>
      <c r="C159" s="8"/>
      <c r="D159" s="12"/>
      <c r="E159" s="8"/>
      <c r="F159" s="8"/>
      <c r="G159" s="8"/>
      <c r="H159" s="8"/>
      <c r="I159" s="8"/>
      <c r="J159" s="8"/>
      <c r="K159" s="8"/>
      <c r="L159" s="8"/>
      <c r="M159" s="8"/>
      <c r="N159" s="8"/>
      <c r="O159" s="8"/>
      <c r="P159" s="8"/>
      <c r="Q159" s="8"/>
      <c r="R159" s="8"/>
      <c r="S159" s="8"/>
    </row>
    <row r="160" spans="2:19">
      <c r="B160" s="8" t="str" cm="1">
        <f t="array" aca="1" ref="B160" ca="1">IF(A160="","",INDIRECT("'Standard-Selection'!R"&amp;A160&amp;"C"&amp;COLUMN(A160)&amp;":R"&amp;A160&amp;"C"&amp;COLUMN(S160),FALSE))</f>
        <v/>
      </c>
      <c r="C160" s="8"/>
      <c r="D160" s="12"/>
      <c r="E160" s="8"/>
      <c r="F160" s="8"/>
      <c r="G160" s="8"/>
      <c r="H160" s="8"/>
      <c r="I160" s="8"/>
      <c r="J160" s="8"/>
      <c r="K160" s="8"/>
      <c r="L160" s="8"/>
      <c r="M160" s="8"/>
      <c r="N160" s="8"/>
      <c r="O160" s="8"/>
      <c r="P160" s="8"/>
      <c r="Q160" s="8"/>
      <c r="R160" s="8"/>
      <c r="S160" s="8"/>
    </row>
    <row r="161" spans="2:19">
      <c r="B161" s="8" t="str" cm="1">
        <f t="array" aca="1" ref="B161" ca="1">IF(A161="","",INDIRECT("'Standard-Selection'!R"&amp;A161&amp;"C"&amp;COLUMN(A161)&amp;":R"&amp;A161&amp;"C"&amp;COLUMN(S161),FALSE))</f>
        <v/>
      </c>
      <c r="C161" s="8"/>
      <c r="D161" s="12"/>
      <c r="E161" s="8"/>
      <c r="F161" s="8"/>
      <c r="G161" s="8"/>
      <c r="H161" s="8"/>
      <c r="I161" s="8"/>
      <c r="J161" s="8"/>
      <c r="K161" s="8"/>
      <c r="L161" s="8"/>
      <c r="M161" s="8"/>
      <c r="N161" s="8"/>
      <c r="O161" s="8"/>
      <c r="P161" s="8"/>
      <c r="Q161" s="8"/>
      <c r="R161" s="8"/>
      <c r="S161" s="8"/>
    </row>
    <row r="162" spans="2:19">
      <c r="B162" s="8" t="str" cm="1">
        <f t="array" aca="1" ref="B162" ca="1">IF(A162="","",INDIRECT("'Standard-Selection'!R"&amp;A162&amp;"C"&amp;COLUMN(A162)&amp;":R"&amp;A162&amp;"C"&amp;COLUMN(S162),FALSE))</f>
        <v/>
      </c>
      <c r="C162" s="8"/>
      <c r="D162" s="12"/>
      <c r="E162" s="8"/>
      <c r="F162" s="8"/>
      <c r="G162" s="8"/>
      <c r="H162" s="8"/>
      <c r="I162" s="8"/>
      <c r="J162" s="8"/>
      <c r="K162" s="8"/>
      <c r="L162" s="8"/>
      <c r="M162" s="8"/>
      <c r="N162" s="8"/>
      <c r="O162" s="8"/>
      <c r="P162" s="8"/>
      <c r="Q162" s="8"/>
      <c r="R162" s="8"/>
      <c r="S162" s="8"/>
    </row>
    <row r="163" spans="2:19">
      <c r="B163" s="8" t="str" cm="1">
        <f t="array" aca="1" ref="B163" ca="1">IF(A163="","",INDIRECT("'Standard-Selection'!R"&amp;A163&amp;"C"&amp;COLUMN(A163)&amp;":R"&amp;A163&amp;"C"&amp;COLUMN(S163),FALSE))</f>
        <v/>
      </c>
      <c r="C163" s="8"/>
      <c r="D163" s="12"/>
      <c r="E163" s="8"/>
      <c r="F163" s="8"/>
      <c r="G163" s="8"/>
      <c r="H163" s="8"/>
      <c r="I163" s="8"/>
      <c r="J163" s="8"/>
      <c r="K163" s="8"/>
      <c r="L163" s="8"/>
      <c r="M163" s="8"/>
      <c r="N163" s="8"/>
      <c r="O163" s="8"/>
      <c r="P163" s="8"/>
      <c r="Q163" s="8"/>
      <c r="R163" s="8"/>
      <c r="S163" s="8"/>
    </row>
    <row r="164" spans="2:19">
      <c r="B164" s="8" t="str" cm="1">
        <f t="array" aca="1" ref="B164" ca="1">IF(A164="","",INDIRECT("'Standard-Selection'!R"&amp;A164&amp;"C"&amp;COLUMN(A164)&amp;":R"&amp;A164&amp;"C"&amp;COLUMN(S164),FALSE))</f>
        <v/>
      </c>
      <c r="C164" s="8"/>
      <c r="D164" s="12"/>
      <c r="E164" s="8"/>
      <c r="F164" s="8"/>
      <c r="G164" s="8"/>
      <c r="H164" s="8"/>
      <c r="I164" s="8"/>
      <c r="J164" s="8"/>
      <c r="K164" s="8"/>
      <c r="L164" s="8"/>
      <c r="M164" s="8"/>
      <c r="N164" s="8"/>
      <c r="O164" s="8"/>
      <c r="P164" s="8"/>
      <c r="Q164" s="8"/>
      <c r="R164" s="8"/>
      <c r="S164" s="8"/>
    </row>
    <row r="165" spans="2:19">
      <c r="B165" s="8" t="str" cm="1">
        <f t="array" aca="1" ref="B165" ca="1">IF(A165="","",INDIRECT("'Standard-Selection'!R"&amp;A165&amp;"C"&amp;COLUMN(A165)&amp;":R"&amp;A165&amp;"C"&amp;COLUMN(S165),FALSE))</f>
        <v/>
      </c>
      <c r="C165" s="8"/>
      <c r="D165" s="12"/>
      <c r="E165" s="8"/>
      <c r="F165" s="8"/>
      <c r="G165" s="8"/>
      <c r="H165" s="8"/>
      <c r="I165" s="8"/>
      <c r="J165" s="8"/>
      <c r="K165" s="8"/>
      <c r="L165" s="8"/>
      <c r="M165" s="8"/>
      <c r="N165" s="8"/>
      <c r="O165" s="8"/>
      <c r="P165" s="8"/>
      <c r="Q165" s="8"/>
      <c r="R165" s="8"/>
      <c r="S165" s="8"/>
    </row>
    <row r="166" spans="2:19">
      <c r="B166" s="8" t="str" cm="1">
        <f t="array" aca="1" ref="B166" ca="1">IF(A166="","",INDIRECT("'Standard-Selection'!R"&amp;A166&amp;"C"&amp;COLUMN(A166)&amp;":R"&amp;A166&amp;"C"&amp;COLUMN(S166),FALSE))</f>
        <v/>
      </c>
      <c r="C166" s="8"/>
      <c r="D166" s="12"/>
      <c r="E166" s="8"/>
      <c r="F166" s="8"/>
      <c r="G166" s="8"/>
      <c r="H166" s="8"/>
      <c r="I166" s="8"/>
      <c r="J166" s="8"/>
      <c r="K166" s="8"/>
      <c r="L166" s="8"/>
      <c r="M166" s="8"/>
      <c r="N166" s="8"/>
      <c r="O166" s="8"/>
      <c r="P166" s="8"/>
      <c r="Q166" s="8"/>
      <c r="R166" s="8"/>
      <c r="S166" s="8"/>
    </row>
    <row r="167" spans="2:19">
      <c r="B167" s="8" t="str" cm="1">
        <f t="array" aca="1" ref="B167" ca="1">IF(A167="","",INDIRECT("'Standard-Selection'!R"&amp;A167&amp;"C"&amp;COLUMN(A167)&amp;":R"&amp;A167&amp;"C"&amp;COLUMN(S167),FALSE))</f>
        <v/>
      </c>
      <c r="C167" s="8"/>
      <c r="D167" s="12"/>
      <c r="E167" s="8"/>
      <c r="F167" s="8"/>
      <c r="G167" s="8"/>
      <c r="H167" s="8"/>
      <c r="I167" s="8"/>
      <c r="J167" s="8"/>
      <c r="K167" s="8"/>
      <c r="L167" s="8"/>
      <c r="M167" s="8"/>
      <c r="N167" s="8"/>
      <c r="O167" s="8"/>
      <c r="P167" s="8"/>
      <c r="Q167" s="8"/>
      <c r="R167" s="8"/>
      <c r="S167" s="8"/>
    </row>
    <row r="168" spans="2:19">
      <c r="B168" s="8" t="str" cm="1">
        <f t="array" aca="1" ref="B168" ca="1">IF(A168="","",INDIRECT("'Standard-Selection'!R"&amp;A168&amp;"C"&amp;COLUMN(A168)&amp;":R"&amp;A168&amp;"C"&amp;COLUMN(S168),FALSE))</f>
        <v/>
      </c>
      <c r="C168" s="8"/>
      <c r="D168" s="12"/>
      <c r="E168" s="8"/>
      <c r="F168" s="8"/>
      <c r="G168" s="8"/>
      <c r="H168" s="8"/>
      <c r="I168" s="8"/>
      <c r="J168" s="8"/>
      <c r="K168" s="8"/>
      <c r="L168" s="8"/>
      <c r="M168" s="8"/>
      <c r="N168" s="8"/>
      <c r="O168" s="8"/>
      <c r="P168" s="8"/>
      <c r="Q168" s="8"/>
      <c r="R168" s="8"/>
      <c r="S168" s="8"/>
    </row>
    <row r="169" spans="2:19">
      <c r="B169" s="8" t="str" cm="1">
        <f t="array" aca="1" ref="B169" ca="1">IF(A169="","",INDIRECT("'Standard-Selection'!R"&amp;A169&amp;"C"&amp;COLUMN(A169)&amp;":R"&amp;A169&amp;"C"&amp;COLUMN(S169),FALSE))</f>
        <v/>
      </c>
      <c r="C169" s="8"/>
      <c r="D169" s="12"/>
      <c r="E169" s="8"/>
      <c r="F169" s="8"/>
      <c r="G169" s="8"/>
      <c r="H169" s="8"/>
      <c r="I169" s="8"/>
      <c r="J169" s="8"/>
      <c r="K169" s="8"/>
      <c r="L169" s="8"/>
      <c r="M169" s="8"/>
      <c r="N169" s="8"/>
      <c r="O169" s="8"/>
      <c r="P169" s="8"/>
      <c r="Q169" s="8"/>
      <c r="R169" s="8"/>
      <c r="S169" s="8"/>
    </row>
    <row r="170" spans="2:19">
      <c r="B170" s="8" t="str" cm="1">
        <f t="array" aca="1" ref="B170" ca="1">IF(A170="","",INDIRECT("'Standard-Selection'!R"&amp;A170&amp;"C"&amp;COLUMN(A170)&amp;":R"&amp;A170&amp;"C"&amp;COLUMN(S170),FALSE))</f>
        <v/>
      </c>
      <c r="C170" s="8"/>
      <c r="D170" s="12"/>
      <c r="E170" s="8"/>
      <c r="F170" s="8"/>
      <c r="G170" s="8"/>
      <c r="H170" s="8"/>
      <c r="I170" s="8"/>
      <c r="J170" s="8"/>
      <c r="K170" s="8"/>
      <c r="L170" s="8"/>
      <c r="M170" s="8"/>
      <c r="N170" s="8"/>
      <c r="O170" s="8"/>
      <c r="P170" s="8"/>
      <c r="Q170" s="8"/>
      <c r="R170" s="8"/>
      <c r="S170" s="8"/>
    </row>
    <row r="171" spans="2:19">
      <c r="B171" s="8" t="str" cm="1">
        <f t="array" aca="1" ref="B171" ca="1">IF(A171="","",INDIRECT("'Standard-Selection'!R"&amp;A171&amp;"C"&amp;COLUMN(A171)&amp;":R"&amp;A171&amp;"C"&amp;COLUMN(S171),FALSE))</f>
        <v/>
      </c>
      <c r="C171" s="8"/>
      <c r="D171" s="12"/>
      <c r="E171" s="8"/>
      <c r="F171" s="8"/>
      <c r="G171" s="8"/>
      <c r="H171" s="8"/>
      <c r="I171" s="8"/>
      <c r="J171" s="8"/>
      <c r="K171" s="8"/>
      <c r="L171" s="8"/>
      <c r="M171" s="8"/>
      <c r="N171" s="8"/>
      <c r="O171" s="8"/>
      <c r="P171" s="8"/>
      <c r="Q171" s="8"/>
      <c r="R171" s="8"/>
      <c r="S171" s="8"/>
    </row>
    <row r="172" spans="2:19">
      <c r="B172" s="8" t="str" cm="1">
        <f t="array" aca="1" ref="B172" ca="1">IF(A172="","",INDIRECT("'Standard-Selection'!R"&amp;A172&amp;"C"&amp;COLUMN(A172)&amp;":R"&amp;A172&amp;"C"&amp;COLUMN(S172),FALSE))</f>
        <v/>
      </c>
      <c r="C172" s="8"/>
      <c r="D172" s="12"/>
      <c r="E172" s="8"/>
      <c r="F172" s="8"/>
      <c r="G172" s="8"/>
      <c r="H172" s="8"/>
      <c r="I172" s="8"/>
      <c r="J172" s="8"/>
      <c r="K172" s="8"/>
      <c r="L172" s="8"/>
      <c r="M172" s="8"/>
      <c r="N172" s="8"/>
      <c r="O172" s="8"/>
      <c r="P172" s="8"/>
      <c r="Q172" s="8"/>
      <c r="R172" s="8"/>
      <c r="S172" s="8"/>
    </row>
    <row r="173" spans="2:19">
      <c r="B173" s="8" t="str" cm="1">
        <f t="array" aca="1" ref="B173" ca="1">IF(A173="","",INDIRECT("'Standard-Selection'!R"&amp;A173&amp;"C"&amp;COLUMN(A173)&amp;":R"&amp;A173&amp;"C"&amp;COLUMN(S173),FALSE))</f>
        <v/>
      </c>
      <c r="C173" s="8"/>
      <c r="D173" s="12"/>
      <c r="E173" s="8"/>
      <c r="F173" s="8"/>
      <c r="G173" s="8"/>
      <c r="H173" s="8"/>
      <c r="I173" s="8"/>
      <c r="J173" s="8"/>
      <c r="K173" s="8"/>
      <c r="L173" s="8"/>
      <c r="M173" s="8"/>
      <c r="N173" s="8"/>
      <c r="O173" s="8"/>
      <c r="P173" s="8"/>
      <c r="Q173" s="8"/>
      <c r="R173" s="8"/>
      <c r="S173" s="8"/>
    </row>
    <row r="174" spans="2:19">
      <c r="B174" s="8" t="str" cm="1">
        <f t="array" aca="1" ref="B174" ca="1">IF(A174="","",INDIRECT("'Standard-Selection'!R"&amp;A174&amp;"C"&amp;COLUMN(A174)&amp;":R"&amp;A174&amp;"C"&amp;COLUMN(S174),FALSE))</f>
        <v/>
      </c>
      <c r="C174" s="8"/>
      <c r="D174" s="12"/>
      <c r="E174" s="8"/>
      <c r="F174" s="8"/>
      <c r="G174" s="8"/>
      <c r="H174" s="8"/>
      <c r="I174" s="8"/>
      <c r="J174" s="8"/>
      <c r="K174" s="8"/>
      <c r="L174" s="8"/>
      <c r="M174" s="8"/>
      <c r="N174" s="8"/>
      <c r="O174" s="8"/>
      <c r="P174" s="8"/>
      <c r="Q174" s="8"/>
      <c r="R174" s="8"/>
      <c r="S174" s="8"/>
    </row>
    <row r="175" spans="2:19">
      <c r="B175" s="8" t="str" cm="1">
        <f t="array" aca="1" ref="B175" ca="1">IF(A175="","",INDIRECT("'Standard-Selection'!R"&amp;A175&amp;"C"&amp;COLUMN(A175)&amp;":R"&amp;A175&amp;"C"&amp;COLUMN(S175),FALSE))</f>
        <v/>
      </c>
      <c r="C175" s="8"/>
      <c r="D175" s="12"/>
      <c r="E175" s="8"/>
      <c r="F175" s="8"/>
      <c r="G175" s="8"/>
      <c r="H175" s="8"/>
      <c r="I175" s="8"/>
      <c r="J175" s="8"/>
      <c r="K175" s="8"/>
      <c r="L175" s="8"/>
      <c r="M175" s="8"/>
      <c r="N175" s="8"/>
      <c r="O175" s="8"/>
      <c r="P175" s="8"/>
      <c r="Q175" s="8"/>
      <c r="R175" s="8"/>
      <c r="S175" s="8"/>
    </row>
    <row r="176" spans="2:19">
      <c r="B176" s="8" t="str" cm="1">
        <f t="array" aca="1" ref="B176" ca="1">IF(A176="","",INDIRECT("'Standard-Selection'!R"&amp;A176&amp;"C"&amp;COLUMN(A176)&amp;":R"&amp;A176&amp;"C"&amp;COLUMN(S176),FALSE))</f>
        <v/>
      </c>
      <c r="C176" s="8"/>
      <c r="D176" s="12"/>
      <c r="E176" s="8"/>
      <c r="F176" s="8"/>
      <c r="G176" s="8"/>
      <c r="H176" s="8"/>
      <c r="I176" s="8"/>
      <c r="J176" s="8"/>
      <c r="K176" s="8"/>
      <c r="L176" s="8"/>
      <c r="M176" s="8"/>
      <c r="N176" s="8"/>
      <c r="O176" s="8"/>
      <c r="P176" s="8"/>
      <c r="Q176" s="8"/>
      <c r="R176" s="8"/>
      <c r="S176" s="8"/>
    </row>
    <row r="177" spans="2:19">
      <c r="B177" s="8" t="str" cm="1">
        <f t="array" aca="1" ref="B177" ca="1">IF(A177="","",INDIRECT("'Standard-Selection'!R"&amp;A177&amp;"C"&amp;COLUMN(A177)&amp;":R"&amp;A177&amp;"C"&amp;COLUMN(S177),FALSE))</f>
        <v/>
      </c>
      <c r="C177" s="8"/>
      <c r="D177" s="12"/>
      <c r="E177" s="8"/>
      <c r="F177" s="8"/>
      <c r="G177" s="8"/>
      <c r="H177" s="8"/>
      <c r="I177" s="8"/>
      <c r="J177" s="8"/>
      <c r="K177" s="8"/>
      <c r="L177" s="8"/>
      <c r="M177" s="8"/>
      <c r="N177" s="8"/>
      <c r="O177" s="8"/>
      <c r="P177" s="8"/>
      <c r="Q177" s="8"/>
      <c r="R177" s="8"/>
      <c r="S177" s="8"/>
    </row>
    <row r="178" spans="2:19">
      <c r="B178" s="8" t="str" cm="1">
        <f t="array" aca="1" ref="B178" ca="1">IF(A178="","",INDIRECT("'Standard-Selection'!R"&amp;A178&amp;"C"&amp;COLUMN(A178)&amp;":R"&amp;A178&amp;"C"&amp;COLUMN(S178),FALSE))</f>
        <v/>
      </c>
      <c r="C178" s="8"/>
      <c r="D178" s="12"/>
      <c r="E178" s="8"/>
      <c r="F178" s="8"/>
      <c r="G178" s="8"/>
      <c r="H178" s="8"/>
      <c r="I178" s="8"/>
      <c r="J178" s="8"/>
      <c r="K178" s="8"/>
      <c r="L178" s="8"/>
      <c r="M178" s="8"/>
      <c r="N178" s="8"/>
      <c r="O178" s="8"/>
      <c r="P178" s="8"/>
      <c r="Q178" s="8"/>
      <c r="R178" s="8"/>
      <c r="S178" s="8"/>
    </row>
    <row r="179" spans="2:19">
      <c r="B179" s="8" t="str" cm="1">
        <f t="array" aca="1" ref="B179" ca="1">IF(A179="","",INDIRECT("'Standard-Selection'!R"&amp;A179&amp;"C"&amp;COLUMN(A179)&amp;":R"&amp;A179&amp;"C"&amp;COLUMN(S179),FALSE))</f>
        <v/>
      </c>
      <c r="C179" s="8"/>
      <c r="D179" s="12"/>
      <c r="E179" s="8"/>
      <c r="F179" s="8"/>
      <c r="G179" s="8"/>
      <c r="H179" s="8"/>
      <c r="I179" s="8"/>
      <c r="J179" s="8"/>
      <c r="K179" s="8"/>
      <c r="L179" s="8"/>
      <c r="M179" s="8"/>
      <c r="N179" s="8"/>
      <c r="O179" s="8"/>
      <c r="P179" s="8"/>
      <c r="Q179" s="8"/>
      <c r="R179" s="8"/>
      <c r="S179" s="8"/>
    </row>
    <row r="180" spans="2:19">
      <c r="B180" s="8" t="str" cm="1">
        <f t="array" aca="1" ref="B180" ca="1">IF(A180="","",INDIRECT("'Standard-Selection'!R"&amp;A180&amp;"C"&amp;COLUMN(A180)&amp;":R"&amp;A180&amp;"C"&amp;COLUMN(S180),FALSE))</f>
        <v/>
      </c>
      <c r="C180" s="8"/>
      <c r="D180" s="12"/>
      <c r="E180" s="8"/>
      <c r="F180" s="8"/>
      <c r="G180" s="8"/>
      <c r="H180" s="8"/>
      <c r="I180" s="8"/>
      <c r="J180" s="8"/>
      <c r="K180" s="8"/>
      <c r="L180" s="8"/>
      <c r="M180" s="8"/>
      <c r="N180" s="8"/>
      <c r="O180" s="8"/>
      <c r="P180" s="8"/>
      <c r="Q180" s="8"/>
      <c r="R180" s="8"/>
      <c r="S180" s="8"/>
    </row>
    <row r="181" spans="2:19">
      <c r="B181" s="8" t="str" cm="1">
        <f t="array" aca="1" ref="B181" ca="1">IF(A181="","",INDIRECT("'Standard-Selection'!R"&amp;A181&amp;"C"&amp;COLUMN(A181)&amp;":R"&amp;A181&amp;"C"&amp;COLUMN(S181),FALSE))</f>
        <v/>
      </c>
      <c r="C181" s="8"/>
      <c r="D181" s="12"/>
      <c r="E181" s="8"/>
      <c r="F181" s="8"/>
      <c r="G181" s="8"/>
      <c r="H181" s="8"/>
      <c r="I181" s="8"/>
      <c r="J181" s="8"/>
      <c r="K181" s="8"/>
      <c r="L181" s="8"/>
      <c r="M181" s="8"/>
      <c r="N181" s="8"/>
      <c r="O181" s="8"/>
      <c r="P181" s="8"/>
      <c r="Q181" s="8"/>
      <c r="R181" s="8"/>
      <c r="S181" s="8"/>
    </row>
    <row r="182" spans="2:19">
      <c r="B182" s="8" t="str" cm="1">
        <f t="array" aca="1" ref="B182" ca="1">IF(A182="","",INDIRECT("'Standard-Selection'!R"&amp;A182&amp;"C"&amp;COLUMN(A182)&amp;":R"&amp;A182&amp;"C"&amp;COLUMN(S182),FALSE))</f>
        <v/>
      </c>
      <c r="C182" s="8"/>
      <c r="D182" s="12"/>
      <c r="E182" s="8"/>
      <c r="F182" s="8"/>
      <c r="G182" s="8"/>
      <c r="H182" s="8"/>
      <c r="I182" s="8"/>
      <c r="J182" s="8"/>
      <c r="K182" s="8"/>
      <c r="L182" s="8"/>
      <c r="M182" s="8"/>
      <c r="N182" s="8"/>
      <c r="O182" s="8"/>
      <c r="P182" s="8"/>
      <c r="Q182" s="8"/>
      <c r="R182" s="8"/>
      <c r="S182" s="8"/>
    </row>
    <row r="183" spans="2:19">
      <c r="B183" s="8" t="str" cm="1">
        <f t="array" aca="1" ref="B183" ca="1">IF(A183="","",INDIRECT("'Standard-Selection'!R"&amp;A183&amp;"C"&amp;COLUMN(A183)&amp;":R"&amp;A183&amp;"C"&amp;COLUMN(S183),FALSE))</f>
        <v/>
      </c>
      <c r="C183" s="8"/>
      <c r="D183" s="12"/>
      <c r="E183" s="8"/>
      <c r="F183" s="8"/>
      <c r="G183" s="8"/>
      <c r="H183" s="8"/>
      <c r="I183" s="8"/>
      <c r="J183" s="8"/>
      <c r="K183" s="8"/>
      <c r="L183" s="8"/>
      <c r="M183" s="8"/>
      <c r="N183" s="8"/>
      <c r="O183" s="8"/>
      <c r="P183" s="8"/>
      <c r="Q183" s="8"/>
      <c r="R183" s="8"/>
      <c r="S183" s="8"/>
    </row>
    <row r="184" spans="2:19">
      <c r="B184" s="8" t="str" cm="1">
        <f t="array" aca="1" ref="B184" ca="1">IF(A184="","",INDIRECT("'Standard-Selection'!R"&amp;A184&amp;"C"&amp;COLUMN(A184)&amp;":R"&amp;A184&amp;"C"&amp;COLUMN(S184),FALSE))</f>
        <v/>
      </c>
      <c r="C184" s="8"/>
      <c r="D184" s="12"/>
      <c r="E184" s="8"/>
      <c r="F184" s="8"/>
      <c r="G184" s="8"/>
      <c r="H184" s="8"/>
      <c r="I184" s="8"/>
      <c r="J184" s="8"/>
      <c r="K184" s="8"/>
      <c r="L184" s="8"/>
      <c r="M184" s="8"/>
      <c r="N184" s="8"/>
      <c r="O184" s="8"/>
      <c r="P184" s="8"/>
      <c r="Q184" s="8"/>
      <c r="R184" s="8"/>
      <c r="S184" s="8"/>
    </row>
    <row r="185" spans="2:19">
      <c r="B185" s="8" t="str" cm="1">
        <f t="array" aca="1" ref="B185" ca="1">IF(A185="","",INDIRECT("'Standard-Selection'!R"&amp;A185&amp;"C"&amp;COLUMN(A185)&amp;":R"&amp;A185&amp;"C"&amp;COLUMN(S185),FALSE))</f>
        <v/>
      </c>
      <c r="C185" s="8"/>
      <c r="D185" s="12"/>
      <c r="E185" s="8"/>
      <c r="F185" s="8"/>
      <c r="G185" s="8"/>
      <c r="H185" s="8"/>
      <c r="I185" s="8"/>
      <c r="J185" s="8"/>
      <c r="K185" s="8"/>
      <c r="L185" s="8"/>
      <c r="M185" s="8"/>
      <c r="N185" s="8"/>
      <c r="O185" s="8"/>
      <c r="P185" s="8"/>
      <c r="Q185" s="8"/>
      <c r="R185" s="8"/>
      <c r="S185" s="8"/>
    </row>
    <row r="186" spans="2:19">
      <c r="B186" s="8" t="str" cm="1">
        <f t="array" aca="1" ref="B186" ca="1">IF(A186="","",INDIRECT("'Standard-Selection'!R"&amp;A186&amp;"C"&amp;COLUMN(A186)&amp;":R"&amp;A186&amp;"C"&amp;COLUMN(S186),FALSE))</f>
        <v/>
      </c>
      <c r="C186" s="8"/>
      <c r="D186" s="12"/>
      <c r="E186" s="8"/>
      <c r="F186" s="8"/>
      <c r="G186" s="8"/>
      <c r="H186" s="8"/>
      <c r="I186" s="8"/>
      <c r="J186" s="8"/>
      <c r="K186" s="8"/>
      <c r="L186" s="8"/>
      <c r="M186" s="8"/>
      <c r="N186" s="8"/>
      <c r="O186" s="8"/>
      <c r="P186" s="8"/>
      <c r="Q186" s="8"/>
      <c r="R186" s="8"/>
      <c r="S186" s="8"/>
    </row>
    <row r="187" spans="2:19">
      <c r="B187" s="8" t="str" cm="1">
        <f t="array" aca="1" ref="B187" ca="1">IF(A187="","",INDIRECT("'Standard-Selection'!R"&amp;A187&amp;"C"&amp;COLUMN(A187)&amp;":R"&amp;A187&amp;"C"&amp;COLUMN(S187),FALSE))</f>
        <v/>
      </c>
      <c r="C187" s="8"/>
      <c r="D187" s="12"/>
      <c r="E187" s="8"/>
      <c r="F187" s="8"/>
      <c r="G187" s="8"/>
      <c r="H187" s="8"/>
      <c r="I187" s="8"/>
      <c r="J187" s="8"/>
      <c r="K187" s="8"/>
      <c r="L187" s="8"/>
      <c r="M187" s="8"/>
      <c r="N187" s="8"/>
      <c r="O187" s="8"/>
      <c r="P187" s="8"/>
      <c r="Q187" s="8"/>
      <c r="R187" s="8"/>
      <c r="S187" s="8"/>
    </row>
    <row r="188" spans="2:19">
      <c r="B188" s="8" t="str" cm="1">
        <f t="array" aca="1" ref="B188" ca="1">IF(A188="","",INDIRECT("'Standard-Selection'!R"&amp;A188&amp;"C"&amp;COLUMN(A188)&amp;":R"&amp;A188&amp;"C"&amp;COLUMN(S188),FALSE))</f>
        <v/>
      </c>
      <c r="C188" s="8"/>
      <c r="D188" s="12"/>
      <c r="E188" s="8"/>
      <c r="F188" s="8"/>
      <c r="G188" s="8"/>
      <c r="H188" s="8"/>
      <c r="I188" s="8"/>
      <c r="J188" s="8"/>
      <c r="K188" s="8"/>
      <c r="L188" s="8"/>
      <c r="M188" s="8"/>
      <c r="N188" s="8"/>
      <c r="O188" s="8"/>
      <c r="P188" s="8"/>
      <c r="Q188" s="8"/>
      <c r="R188" s="8"/>
      <c r="S188" s="8"/>
    </row>
    <row r="189" spans="2:19">
      <c r="B189" s="8" t="str" cm="1">
        <f t="array" aca="1" ref="B189" ca="1">IF(A189="","",INDIRECT("'Standard-Selection'!R"&amp;A189&amp;"C"&amp;COLUMN(A189)&amp;":R"&amp;A189&amp;"C"&amp;COLUMN(S189),FALSE))</f>
        <v/>
      </c>
      <c r="C189" s="8"/>
      <c r="D189" s="12"/>
      <c r="E189" s="8"/>
      <c r="F189" s="8"/>
      <c r="G189" s="8"/>
      <c r="H189" s="8"/>
      <c r="I189" s="8"/>
      <c r="J189" s="8"/>
      <c r="K189" s="8"/>
      <c r="L189" s="8"/>
      <c r="M189" s="8"/>
      <c r="N189" s="8"/>
      <c r="O189" s="8"/>
      <c r="P189" s="8"/>
      <c r="Q189" s="8"/>
      <c r="R189" s="8"/>
      <c r="S189" s="8"/>
    </row>
    <row r="190" spans="2:19">
      <c r="B190" s="8" t="str" cm="1">
        <f t="array" aca="1" ref="B190" ca="1">IF(A190="","",INDIRECT("'Standard-Selection'!R"&amp;A190&amp;"C"&amp;COLUMN(A190)&amp;":R"&amp;A190&amp;"C"&amp;COLUMN(S190),FALSE))</f>
        <v/>
      </c>
      <c r="C190" s="8"/>
      <c r="D190" s="12"/>
      <c r="E190" s="8"/>
      <c r="F190" s="8"/>
      <c r="G190" s="8"/>
      <c r="H190" s="8"/>
      <c r="I190" s="8"/>
      <c r="J190" s="8"/>
      <c r="K190" s="8"/>
      <c r="L190" s="8"/>
      <c r="M190" s="8"/>
      <c r="N190" s="8"/>
      <c r="O190" s="8"/>
      <c r="P190" s="8"/>
      <c r="Q190" s="8"/>
      <c r="R190" s="8"/>
      <c r="S190" s="8"/>
    </row>
    <row r="191" spans="2:19">
      <c r="B191" s="8" t="str" cm="1">
        <f t="array" aca="1" ref="B191" ca="1">IF(A191="","",INDIRECT("'Standard-Selection'!R"&amp;A191&amp;"C"&amp;COLUMN(A191)&amp;":R"&amp;A191&amp;"C"&amp;COLUMN(S191),FALSE))</f>
        <v/>
      </c>
      <c r="C191" s="8"/>
      <c r="D191" s="12"/>
      <c r="E191" s="8"/>
      <c r="F191" s="8"/>
      <c r="G191" s="8"/>
      <c r="H191" s="8"/>
      <c r="I191" s="8"/>
      <c r="J191" s="8"/>
      <c r="K191" s="8"/>
      <c r="L191" s="8"/>
      <c r="M191" s="8"/>
      <c r="N191" s="8"/>
      <c r="O191" s="8"/>
      <c r="P191" s="8"/>
      <c r="Q191" s="8"/>
      <c r="R191" s="8"/>
      <c r="S191" s="8"/>
    </row>
    <row r="192" spans="2:19">
      <c r="B192" s="8" t="str" cm="1">
        <f t="array" aca="1" ref="B192" ca="1">IF(A192="","",INDIRECT("'Standard-Selection'!R"&amp;A192&amp;"C"&amp;COLUMN(A192)&amp;":R"&amp;A192&amp;"C"&amp;COLUMN(S192),FALSE))</f>
        <v/>
      </c>
      <c r="C192" s="8"/>
      <c r="D192" s="12"/>
      <c r="E192" s="8"/>
      <c r="F192" s="8"/>
      <c r="G192" s="8"/>
      <c r="H192" s="8"/>
      <c r="I192" s="8"/>
      <c r="J192" s="8"/>
      <c r="K192" s="8"/>
      <c r="L192" s="8"/>
      <c r="M192" s="8"/>
      <c r="N192" s="8"/>
      <c r="O192" s="8"/>
      <c r="P192" s="8"/>
      <c r="Q192" s="8"/>
      <c r="R192" s="8"/>
      <c r="S192" s="8"/>
    </row>
    <row r="193" spans="2:19">
      <c r="B193" s="8" t="str" cm="1">
        <f t="array" aca="1" ref="B193" ca="1">IF(A193="","",INDIRECT("'Standard-Selection'!R"&amp;A193&amp;"C"&amp;COLUMN(A193)&amp;":R"&amp;A193&amp;"C"&amp;COLUMN(S193),FALSE))</f>
        <v/>
      </c>
      <c r="C193" s="8"/>
      <c r="D193" s="12"/>
      <c r="E193" s="8"/>
      <c r="F193" s="8"/>
      <c r="G193" s="8"/>
      <c r="H193" s="8"/>
      <c r="I193" s="8"/>
      <c r="J193" s="8"/>
      <c r="K193" s="8"/>
      <c r="L193" s="8"/>
      <c r="M193" s="8"/>
      <c r="N193" s="8"/>
      <c r="O193" s="8"/>
      <c r="P193" s="8"/>
      <c r="Q193" s="8"/>
      <c r="R193" s="8"/>
      <c r="S193" s="8"/>
    </row>
    <row r="194" spans="2:19">
      <c r="B194" s="8" t="str" cm="1">
        <f t="array" aca="1" ref="B194" ca="1">IF(A194="","",INDIRECT("'Standard-Selection'!R"&amp;A194&amp;"C"&amp;COLUMN(A194)&amp;":R"&amp;A194&amp;"C"&amp;COLUMN(S194),FALSE))</f>
        <v/>
      </c>
      <c r="C194" s="8"/>
      <c r="D194" s="12"/>
      <c r="E194" s="8"/>
      <c r="F194" s="8"/>
      <c r="G194" s="8"/>
      <c r="H194" s="8"/>
      <c r="I194" s="8"/>
      <c r="J194" s="8"/>
      <c r="K194" s="8"/>
      <c r="L194" s="8"/>
      <c r="M194" s="8"/>
      <c r="N194" s="8"/>
      <c r="O194" s="8"/>
      <c r="P194" s="8"/>
      <c r="Q194" s="8"/>
      <c r="R194" s="8"/>
      <c r="S194" s="8"/>
    </row>
    <row r="195" spans="2:19">
      <c r="B195" s="8" t="str" cm="1">
        <f t="array" aca="1" ref="B195" ca="1">IF(A195="","",INDIRECT("'Standard-Selection'!R"&amp;A195&amp;"C"&amp;COLUMN(A195)&amp;":R"&amp;A195&amp;"C"&amp;COLUMN(S195),FALSE))</f>
        <v/>
      </c>
      <c r="C195" s="8"/>
      <c r="D195" s="12"/>
      <c r="E195" s="8"/>
      <c r="F195" s="8"/>
      <c r="G195" s="8"/>
      <c r="H195" s="8"/>
      <c r="I195" s="8"/>
      <c r="J195" s="8"/>
      <c r="K195" s="8"/>
      <c r="L195" s="8"/>
      <c r="M195" s="8"/>
      <c r="N195" s="8"/>
      <c r="O195" s="8"/>
      <c r="P195" s="8"/>
      <c r="Q195" s="8"/>
      <c r="R195" s="8"/>
      <c r="S195" s="8"/>
    </row>
    <row r="196" spans="2:19">
      <c r="B196" s="8" t="str" cm="1">
        <f t="array" aca="1" ref="B196" ca="1">IF(A196="","",INDIRECT("'Standard-Selection'!R"&amp;A196&amp;"C"&amp;COLUMN(A196)&amp;":R"&amp;A196&amp;"C"&amp;COLUMN(S196),FALSE))</f>
        <v/>
      </c>
      <c r="C196" s="8"/>
      <c r="D196" s="12"/>
      <c r="E196" s="8"/>
      <c r="F196" s="8"/>
      <c r="G196" s="8"/>
      <c r="H196" s="8"/>
      <c r="I196" s="8"/>
      <c r="J196" s="8"/>
      <c r="K196" s="8"/>
      <c r="L196" s="8"/>
      <c r="M196" s="8"/>
      <c r="N196" s="8"/>
      <c r="O196" s="8"/>
      <c r="P196" s="8"/>
      <c r="Q196" s="8"/>
      <c r="R196" s="8"/>
      <c r="S196" s="8"/>
    </row>
    <row r="197" spans="2:19">
      <c r="B197" s="8" t="str" cm="1">
        <f t="array" aca="1" ref="B197" ca="1">IF(A197="","",INDIRECT("'Standard-Selection'!R"&amp;A197&amp;"C"&amp;COLUMN(A197)&amp;":R"&amp;A197&amp;"C"&amp;COLUMN(S197),FALSE))</f>
        <v/>
      </c>
      <c r="C197" s="8"/>
      <c r="D197" s="12"/>
      <c r="E197" s="8"/>
      <c r="F197" s="8"/>
      <c r="G197" s="8"/>
      <c r="H197" s="8"/>
      <c r="I197" s="8"/>
      <c r="J197" s="8"/>
      <c r="K197" s="8"/>
      <c r="L197" s="8"/>
      <c r="M197" s="8"/>
      <c r="N197" s="8"/>
      <c r="O197" s="8"/>
      <c r="P197" s="8"/>
      <c r="Q197" s="8"/>
      <c r="R197" s="8"/>
      <c r="S197" s="8"/>
    </row>
    <row r="198" spans="2:19">
      <c r="B198" s="8" t="str" cm="1">
        <f t="array" aca="1" ref="B198" ca="1">IF(A198="","",INDIRECT("'Standard-Selection'!R"&amp;A198&amp;"C"&amp;COLUMN(A198)&amp;":R"&amp;A198&amp;"C"&amp;COLUMN(S198),FALSE))</f>
        <v/>
      </c>
      <c r="C198" s="8"/>
      <c r="D198" s="12"/>
      <c r="E198" s="8"/>
      <c r="F198" s="8"/>
      <c r="G198" s="8"/>
      <c r="H198" s="8"/>
      <c r="I198" s="8"/>
      <c r="J198" s="8"/>
      <c r="K198" s="8"/>
      <c r="L198" s="8"/>
      <c r="M198" s="8"/>
      <c r="N198" s="8"/>
      <c r="O198" s="8"/>
      <c r="P198" s="8"/>
      <c r="Q198" s="8"/>
      <c r="R198" s="8"/>
      <c r="S198" s="8"/>
    </row>
    <row r="199" spans="2:19">
      <c r="B199" s="8" t="str" cm="1">
        <f t="array" aca="1" ref="B199" ca="1">IF(A199="","",INDIRECT("'Standard-Selection'!R"&amp;A199&amp;"C"&amp;COLUMN(A199)&amp;":R"&amp;A199&amp;"C"&amp;COLUMN(S199),FALSE))</f>
        <v/>
      </c>
      <c r="C199" s="8"/>
      <c r="D199" s="12"/>
      <c r="E199" s="8"/>
      <c r="F199" s="8"/>
      <c r="G199" s="8"/>
      <c r="H199" s="8"/>
      <c r="I199" s="8"/>
      <c r="J199" s="8"/>
      <c r="K199" s="8"/>
      <c r="L199" s="8"/>
      <c r="M199" s="8"/>
      <c r="N199" s="8"/>
      <c r="O199" s="8"/>
      <c r="P199" s="8"/>
      <c r="Q199" s="8"/>
      <c r="R199" s="8"/>
      <c r="S199" s="8"/>
    </row>
    <row r="200" spans="2:19">
      <c r="B200" s="8" t="str" cm="1">
        <f t="array" aca="1" ref="B200" ca="1">IF(A200="","",INDIRECT("'Standard-Selection'!R"&amp;A200&amp;"C"&amp;COLUMN(A200)&amp;":R"&amp;A200&amp;"C"&amp;COLUMN(S200),FALSE))</f>
        <v/>
      </c>
      <c r="C200" s="8"/>
      <c r="D200" s="12"/>
      <c r="E200" s="8"/>
      <c r="F200" s="8"/>
      <c r="G200" s="8"/>
      <c r="H200" s="8"/>
      <c r="I200" s="8"/>
      <c r="J200" s="8"/>
      <c r="K200" s="8"/>
      <c r="L200" s="8"/>
      <c r="M200" s="8"/>
      <c r="N200" s="8"/>
      <c r="O200" s="8"/>
      <c r="P200" s="8"/>
      <c r="Q200" s="8"/>
      <c r="R200" s="8"/>
      <c r="S200" s="8"/>
    </row>
    <row r="201" spans="2:19">
      <c r="B201" s="8" t="str" cm="1">
        <f t="array" aca="1" ref="B201" ca="1">IF(A201="","",INDIRECT("'Standard-Selection'!R"&amp;A201&amp;"C"&amp;COLUMN(A201)&amp;":R"&amp;A201&amp;"C"&amp;COLUMN(S201),FALSE))</f>
        <v/>
      </c>
      <c r="C201" s="8"/>
      <c r="D201" s="12"/>
      <c r="E201" s="8"/>
      <c r="F201" s="8"/>
      <c r="G201" s="8"/>
      <c r="H201" s="8"/>
      <c r="I201" s="8"/>
      <c r="J201" s="8"/>
      <c r="K201" s="8"/>
      <c r="L201" s="8"/>
      <c r="M201" s="8"/>
      <c r="N201" s="8"/>
      <c r="O201" s="8"/>
      <c r="P201" s="8"/>
      <c r="Q201" s="8"/>
      <c r="R201" s="8"/>
      <c r="S201" s="8"/>
    </row>
    <row r="202" spans="2:19">
      <c r="B202" s="8" t="str" cm="1">
        <f t="array" aca="1" ref="B202" ca="1">IF(A202="","",INDIRECT("'Standard-Selection'!R"&amp;A202&amp;"C"&amp;COLUMN(A202)&amp;":R"&amp;A202&amp;"C"&amp;COLUMN(S202),FALSE))</f>
        <v/>
      </c>
      <c r="C202" s="8"/>
      <c r="D202" s="12"/>
      <c r="E202" s="8"/>
      <c r="F202" s="8"/>
      <c r="G202" s="8"/>
      <c r="H202" s="8"/>
      <c r="I202" s="8"/>
      <c r="J202" s="8"/>
      <c r="K202" s="8"/>
      <c r="L202" s="8"/>
      <c r="M202" s="8"/>
      <c r="N202" s="8"/>
      <c r="O202" s="8"/>
      <c r="P202" s="8"/>
      <c r="Q202" s="8"/>
      <c r="R202" s="8"/>
      <c r="S202" s="8"/>
    </row>
    <row r="203" spans="2:19">
      <c r="B203" s="8" t="str" cm="1">
        <f t="array" aca="1" ref="B203" ca="1">IF(A203="","",INDIRECT("'Standard-Selection'!R"&amp;A203&amp;"C"&amp;COLUMN(A203)&amp;":R"&amp;A203&amp;"C"&amp;COLUMN(S203),FALSE))</f>
        <v/>
      </c>
      <c r="C203" s="8"/>
      <c r="D203" s="12"/>
      <c r="E203" s="8"/>
      <c r="F203" s="8"/>
      <c r="G203" s="8"/>
      <c r="H203" s="8"/>
      <c r="I203" s="8"/>
      <c r="J203" s="8"/>
      <c r="K203" s="8"/>
      <c r="L203" s="8"/>
      <c r="M203" s="8"/>
      <c r="N203" s="8"/>
      <c r="O203" s="8"/>
      <c r="P203" s="8"/>
      <c r="Q203" s="8"/>
      <c r="R203" s="8"/>
      <c r="S203" s="8"/>
    </row>
    <row r="204" spans="2:19">
      <c r="B204" s="8" t="str" cm="1">
        <f t="array" aca="1" ref="B204" ca="1">IF(A204="","",INDIRECT("'Standard-Selection'!R"&amp;A204&amp;"C"&amp;COLUMN(A204)&amp;":R"&amp;A204&amp;"C"&amp;COLUMN(S204),FALSE))</f>
        <v/>
      </c>
      <c r="C204" s="8"/>
      <c r="D204" s="12"/>
      <c r="E204" s="8"/>
      <c r="F204" s="8"/>
      <c r="G204" s="8"/>
      <c r="H204" s="8"/>
      <c r="I204" s="8"/>
      <c r="J204" s="8"/>
      <c r="K204" s="8"/>
      <c r="L204" s="8"/>
      <c r="M204" s="8"/>
      <c r="N204" s="8"/>
      <c r="O204" s="8"/>
      <c r="P204" s="8"/>
      <c r="Q204" s="8"/>
      <c r="R204" s="8"/>
      <c r="S204" s="8"/>
    </row>
    <row r="205" spans="2:19">
      <c r="B205" s="8" t="str" cm="1">
        <f t="array" aca="1" ref="B205" ca="1">IF(A205="","",INDIRECT("'Standard-Selection'!R"&amp;A205&amp;"C"&amp;COLUMN(A205)&amp;":R"&amp;A205&amp;"C"&amp;COLUMN(S205),FALSE))</f>
        <v/>
      </c>
      <c r="C205" s="8"/>
      <c r="D205" s="12"/>
      <c r="E205" s="8"/>
      <c r="F205" s="8"/>
      <c r="G205" s="8"/>
      <c r="H205" s="8"/>
      <c r="I205" s="8"/>
      <c r="J205" s="8"/>
      <c r="K205" s="8"/>
      <c r="L205" s="8"/>
      <c r="M205" s="8"/>
      <c r="N205" s="8"/>
      <c r="O205" s="8"/>
      <c r="P205" s="8"/>
      <c r="Q205" s="8"/>
      <c r="R205" s="8"/>
      <c r="S205" s="8"/>
    </row>
    <row r="206" spans="2:19">
      <c r="B206" s="8" t="str" cm="1">
        <f t="array" aca="1" ref="B206" ca="1">IF(A206="","",INDIRECT("'Standard-Selection'!R"&amp;A206&amp;"C"&amp;COLUMN(A206)&amp;":R"&amp;A206&amp;"C"&amp;COLUMN(S206),FALSE))</f>
        <v/>
      </c>
      <c r="C206" s="8"/>
      <c r="D206" s="12"/>
      <c r="E206" s="8"/>
      <c r="F206" s="8"/>
      <c r="G206" s="8"/>
      <c r="H206" s="8"/>
      <c r="I206" s="8"/>
      <c r="J206" s="8"/>
      <c r="K206" s="8"/>
      <c r="L206" s="8"/>
      <c r="M206" s="8"/>
      <c r="N206" s="8"/>
      <c r="O206" s="8"/>
      <c r="P206" s="8"/>
      <c r="Q206" s="8"/>
      <c r="R206" s="8"/>
      <c r="S206" s="8"/>
    </row>
    <row r="207" spans="2:19">
      <c r="B207" s="8" t="str" cm="1">
        <f t="array" aca="1" ref="B207" ca="1">IF(A207="","",INDIRECT("'Standard-Selection'!R"&amp;A207&amp;"C"&amp;COLUMN(A207)&amp;":R"&amp;A207&amp;"C"&amp;COLUMN(S207),FALSE))</f>
        <v/>
      </c>
      <c r="C207" s="8"/>
      <c r="D207" s="12"/>
      <c r="E207" s="8"/>
      <c r="F207" s="8"/>
      <c r="G207" s="8"/>
      <c r="H207" s="8"/>
      <c r="I207" s="8"/>
      <c r="J207" s="8"/>
      <c r="K207" s="8"/>
      <c r="L207" s="8"/>
      <c r="M207" s="8"/>
      <c r="N207" s="8"/>
      <c r="O207" s="8"/>
      <c r="P207" s="8"/>
      <c r="Q207" s="8"/>
      <c r="R207" s="8"/>
      <c r="S207" s="8"/>
    </row>
    <row r="208" spans="2:19">
      <c r="B208" s="8" t="str" cm="1">
        <f t="array" aca="1" ref="B208" ca="1">IF(A208="","",INDIRECT("'Standard-Selection'!R"&amp;A208&amp;"C"&amp;COLUMN(A208)&amp;":R"&amp;A208&amp;"C"&amp;COLUMN(S208),FALSE))</f>
        <v/>
      </c>
      <c r="C208" s="8"/>
      <c r="D208" s="12"/>
      <c r="E208" s="8"/>
      <c r="F208" s="8"/>
      <c r="G208" s="8"/>
      <c r="H208" s="8"/>
      <c r="I208" s="8"/>
      <c r="J208" s="8"/>
      <c r="K208" s="8"/>
      <c r="L208" s="8"/>
      <c r="M208" s="8"/>
      <c r="N208" s="8"/>
      <c r="O208" s="8"/>
      <c r="P208" s="8"/>
      <c r="Q208" s="8"/>
      <c r="R208" s="8"/>
      <c r="S208" s="8"/>
    </row>
    <row r="209" spans="2:19">
      <c r="B209" s="8" t="str" cm="1">
        <f t="array" aca="1" ref="B209" ca="1">IF(A209="","",INDIRECT("'Standard-Selection'!R"&amp;A209&amp;"C"&amp;COLUMN(A209)&amp;":R"&amp;A209&amp;"C"&amp;COLUMN(S209),FALSE))</f>
        <v/>
      </c>
      <c r="C209" s="8"/>
      <c r="D209" s="12"/>
      <c r="E209" s="8"/>
      <c r="F209" s="8"/>
      <c r="G209" s="8"/>
      <c r="H209" s="8"/>
      <c r="I209" s="8"/>
      <c r="J209" s="8"/>
      <c r="K209" s="8"/>
      <c r="L209" s="8"/>
      <c r="M209" s="8"/>
      <c r="N209" s="8"/>
      <c r="O209" s="8"/>
      <c r="P209" s="8"/>
      <c r="Q209" s="8"/>
      <c r="R209" s="8"/>
      <c r="S209" s="8"/>
    </row>
    <row r="210" spans="2:19">
      <c r="B210" s="8" t="str" cm="1">
        <f t="array" aca="1" ref="B210" ca="1">IF(A210="","",INDIRECT("'Standard-Selection'!R"&amp;A210&amp;"C"&amp;COLUMN(A210)&amp;":R"&amp;A210&amp;"C"&amp;COLUMN(S210),FALSE))</f>
        <v/>
      </c>
      <c r="C210" s="8"/>
      <c r="D210" s="12"/>
      <c r="E210" s="8"/>
      <c r="F210" s="8"/>
      <c r="G210" s="8"/>
      <c r="H210" s="8"/>
      <c r="I210" s="8"/>
      <c r="J210" s="8"/>
      <c r="K210" s="8"/>
      <c r="L210" s="8"/>
      <c r="M210" s="8"/>
      <c r="N210" s="8"/>
      <c r="O210" s="8"/>
      <c r="P210" s="8"/>
      <c r="Q210" s="8"/>
      <c r="R210" s="8"/>
      <c r="S210" s="8"/>
    </row>
    <row r="211" spans="2:19">
      <c r="B211" s="8" t="str" cm="1">
        <f t="array" aca="1" ref="B211" ca="1">IF(A211="","",INDIRECT("'Standard-Selection'!R"&amp;A211&amp;"C"&amp;COLUMN(A211)&amp;":R"&amp;A211&amp;"C"&amp;COLUMN(S211),FALSE))</f>
        <v/>
      </c>
      <c r="C211" s="8"/>
      <c r="D211" s="12"/>
      <c r="E211" s="8"/>
      <c r="F211" s="8"/>
      <c r="G211" s="8"/>
      <c r="H211" s="8"/>
      <c r="I211" s="8"/>
      <c r="J211" s="8"/>
      <c r="K211" s="8"/>
      <c r="L211" s="8"/>
      <c r="M211" s="8"/>
      <c r="N211" s="8"/>
      <c r="O211" s="8"/>
      <c r="P211" s="8"/>
      <c r="Q211" s="8"/>
      <c r="R211" s="8"/>
      <c r="S211" s="8"/>
    </row>
    <row r="212" spans="2:19">
      <c r="B212" s="8" t="str" cm="1">
        <f t="array" aca="1" ref="B212" ca="1">IF(A212="","",INDIRECT("'Standard-Selection'!R"&amp;A212&amp;"C"&amp;COLUMN(A212)&amp;":R"&amp;A212&amp;"C"&amp;COLUMN(S212),FALSE))</f>
        <v/>
      </c>
      <c r="C212" s="8"/>
      <c r="D212" s="12"/>
      <c r="E212" s="8"/>
      <c r="F212" s="8"/>
      <c r="G212" s="8"/>
      <c r="H212" s="8"/>
      <c r="I212" s="8"/>
      <c r="J212" s="8"/>
      <c r="K212" s="8"/>
      <c r="L212" s="8"/>
      <c r="M212" s="8"/>
      <c r="N212" s="8"/>
      <c r="O212" s="8"/>
      <c r="P212" s="8"/>
      <c r="Q212" s="8"/>
      <c r="R212" s="8"/>
      <c r="S212" s="8"/>
    </row>
    <row r="213" spans="2:19">
      <c r="B213" s="8" t="str" cm="1">
        <f t="array" aca="1" ref="B213" ca="1">IF(A213="","",INDIRECT("'Standard-Selection'!R"&amp;A213&amp;"C"&amp;COLUMN(A213)&amp;":R"&amp;A213&amp;"C"&amp;COLUMN(S213),FALSE))</f>
        <v/>
      </c>
      <c r="C213" s="8"/>
      <c r="D213" s="12"/>
      <c r="E213" s="8"/>
      <c r="F213" s="8"/>
      <c r="G213" s="8"/>
      <c r="H213" s="8"/>
      <c r="I213" s="8"/>
      <c r="J213" s="8"/>
      <c r="K213" s="8"/>
      <c r="L213" s="8"/>
      <c r="M213" s="8"/>
      <c r="N213" s="8"/>
      <c r="O213" s="8"/>
      <c r="P213" s="8"/>
      <c r="Q213" s="8"/>
      <c r="R213" s="8"/>
      <c r="S213" s="8"/>
    </row>
    <row r="214" spans="2:19">
      <c r="B214" s="8" t="str" cm="1">
        <f t="array" aca="1" ref="B214" ca="1">IF(A214="","",INDIRECT("'Standard-Selection'!R"&amp;A214&amp;"C"&amp;COLUMN(A214)&amp;":R"&amp;A214&amp;"C"&amp;COLUMN(S214),FALSE))</f>
        <v/>
      </c>
      <c r="C214" s="8"/>
      <c r="D214" s="12"/>
      <c r="E214" s="8"/>
      <c r="F214" s="8"/>
      <c r="G214" s="8"/>
      <c r="H214" s="8"/>
      <c r="I214" s="8"/>
      <c r="J214" s="8"/>
      <c r="K214" s="8"/>
      <c r="L214" s="8"/>
      <c r="M214" s="8"/>
      <c r="N214" s="8"/>
      <c r="O214" s="8"/>
      <c r="P214" s="8"/>
      <c r="Q214" s="8"/>
      <c r="R214" s="8"/>
      <c r="S214" s="8"/>
    </row>
    <row r="215" spans="2:19">
      <c r="B215" s="8" t="str" cm="1">
        <f t="array" aca="1" ref="B215" ca="1">IF(A215="","",INDIRECT("'Standard-Selection'!R"&amp;A215&amp;"C"&amp;COLUMN(A215)&amp;":R"&amp;A215&amp;"C"&amp;COLUMN(S215),FALSE))</f>
        <v/>
      </c>
      <c r="C215" s="8"/>
      <c r="D215" s="12"/>
      <c r="E215" s="8"/>
      <c r="F215" s="8"/>
      <c r="G215" s="8"/>
      <c r="H215" s="8"/>
      <c r="I215" s="8"/>
      <c r="J215" s="8"/>
      <c r="K215" s="8"/>
      <c r="L215" s="8"/>
      <c r="M215" s="8"/>
      <c r="N215" s="8"/>
      <c r="O215" s="8"/>
      <c r="P215" s="8"/>
      <c r="Q215" s="8"/>
      <c r="R215" s="8"/>
      <c r="S215" s="8"/>
    </row>
    <row r="216" spans="2:19">
      <c r="B216" s="8" t="str" cm="1">
        <f t="array" aca="1" ref="B216" ca="1">IF(A216="","",INDIRECT("'Standard-Selection'!R"&amp;A216&amp;"C"&amp;COLUMN(A216)&amp;":R"&amp;A216&amp;"C"&amp;COLUMN(S216),FALSE))</f>
        <v/>
      </c>
      <c r="C216" s="8"/>
      <c r="D216" s="12"/>
      <c r="E216" s="8"/>
      <c r="F216" s="8"/>
      <c r="G216" s="8"/>
      <c r="H216" s="8"/>
      <c r="I216" s="8"/>
      <c r="J216" s="8"/>
      <c r="K216" s="8"/>
      <c r="L216" s="8"/>
      <c r="M216" s="8"/>
      <c r="N216" s="8"/>
      <c r="O216" s="8"/>
      <c r="P216" s="8"/>
      <c r="Q216" s="8"/>
      <c r="R216" s="8"/>
      <c r="S216" s="8"/>
    </row>
    <row r="217" spans="2:19">
      <c r="B217" s="8" t="str" cm="1">
        <f t="array" aca="1" ref="B217" ca="1">IF(A217="","",INDIRECT("'Standard-Selection'!R"&amp;A217&amp;"C"&amp;COLUMN(A217)&amp;":R"&amp;A217&amp;"C"&amp;COLUMN(S217),FALSE))</f>
        <v/>
      </c>
      <c r="C217" s="8"/>
      <c r="D217" s="12"/>
      <c r="E217" s="8"/>
      <c r="F217" s="8"/>
      <c r="G217" s="8"/>
      <c r="H217" s="8"/>
      <c r="I217" s="8"/>
      <c r="J217" s="8"/>
      <c r="K217" s="8"/>
      <c r="L217" s="8"/>
      <c r="M217" s="8"/>
      <c r="N217" s="8"/>
      <c r="O217" s="8"/>
      <c r="P217" s="8"/>
      <c r="Q217" s="8"/>
      <c r="R217" s="8"/>
      <c r="S217" s="8"/>
    </row>
    <row r="218" spans="2:19">
      <c r="B218" s="8" t="str" cm="1">
        <f t="array" aca="1" ref="B218" ca="1">IF(A218="","",INDIRECT("'Standard-Selection'!R"&amp;A218&amp;"C"&amp;COLUMN(A218)&amp;":R"&amp;A218&amp;"C"&amp;COLUMN(S218),FALSE))</f>
        <v/>
      </c>
      <c r="C218" s="8"/>
      <c r="D218" s="12"/>
      <c r="E218" s="8"/>
      <c r="F218" s="8"/>
      <c r="G218" s="8"/>
      <c r="H218" s="8"/>
      <c r="I218" s="8"/>
      <c r="J218" s="8"/>
      <c r="K218" s="8"/>
      <c r="L218" s="8"/>
      <c r="M218" s="8"/>
      <c r="N218" s="8"/>
      <c r="O218" s="8"/>
      <c r="P218" s="8"/>
      <c r="Q218" s="8"/>
      <c r="R218" s="8"/>
      <c r="S218" s="8"/>
    </row>
    <row r="219" spans="2:19">
      <c r="B219" s="8" t="str" cm="1">
        <f t="array" aca="1" ref="B219" ca="1">IF(A219="","",INDIRECT("'Standard-Selection'!R"&amp;A219&amp;"C"&amp;COLUMN(A219)&amp;":R"&amp;A219&amp;"C"&amp;COLUMN(S219),FALSE))</f>
        <v/>
      </c>
      <c r="C219" s="8"/>
      <c r="D219" s="12"/>
      <c r="E219" s="8"/>
      <c r="F219" s="8"/>
      <c r="G219" s="8"/>
      <c r="H219" s="8"/>
      <c r="I219" s="8"/>
      <c r="J219" s="8"/>
      <c r="K219" s="8"/>
      <c r="L219" s="8"/>
      <c r="M219" s="8"/>
      <c r="N219" s="8"/>
      <c r="O219" s="8"/>
      <c r="P219" s="8"/>
      <c r="Q219" s="8"/>
      <c r="R219" s="8"/>
      <c r="S219" s="8"/>
    </row>
    <row r="220" spans="2:19">
      <c r="B220" s="8" t="str" cm="1">
        <f t="array" aca="1" ref="B220" ca="1">IF(A220="","",INDIRECT("'Standard-Selection'!R"&amp;A220&amp;"C"&amp;COLUMN(A220)&amp;":R"&amp;A220&amp;"C"&amp;COLUMN(S220),FALSE))</f>
        <v/>
      </c>
      <c r="C220" s="8"/>
      <c r="D220" s="12"/>
      <c r="E220" s="8"/>
      <c r="F220" s="8"/>
      <c r="G220" s="8"/>
      <c r="H220" s="8"/>
      <c r="I220" s="8"/>
      <c r="J220" s="8"/>
      <c r="K220" s="8"/>
      <c r="L220" s="8"/>
      <c r="M220" s="8"/>
      <c r="N220" s="8"/>
      <c r="O220" s="8"/>
      <c r="P220" s="8"/>
      <c r="Q220" s="8"/>
      <c r="R220" s="8"/>
      <c r="S220" s="8"/>
    </row>
    <row r="221" spans="2:19">
      <c r="B221" s="8" t="str" cm="1">
        <f t="array" aca="1" ref="B221" ca="1">IF(A221="","",INDIRECT("'Standard-Selection'!R"&amp;A221&amp;"C"&amp;COLUMN(A221)&amp;":R"&amp;A221&amp;"C"&amp;COLUMN(S221),FALSE))</f>
        <v/>
      </c>
      <c r="C221" s="8"/>
      <c r="D221" s="12"/>
      <c r="E221" s="8"/>
      <c r="F221" s="8"/>
      <c r="G221" s="8"/>
      <c r="H221" s="8"/>
      <c r="I221" s="8"/>
      <c r="J221" s="8"/>
      <c r="K221" s="8"/>
      <c r="L221" s="8"/>
      <c r="M221" s="8"/>
      <c r="N221" s="8"/>
      <c r="O221" s="8"/>
      <c r="P221" s="8"/>
      <c r="Q221" s="8"/>
      <c r="R221" s="8"/>
      <c r="S221" s="8"/>
    </row>
    <row r="222" spans="2:19">
      <c r="B222" s="8" t="str" cm="1">
        <f t="array" aca="1" ref="B222" ca="1">IF(A222="","",INDIRECT("'Standard-Selection'!R"&amp;A222&amp;"C"&amp;COLUMN(A222)&amp;":R"&amp;A222&amp;"C"&amp;COLUMN(S222),FALSE))</f>
        <v/>
      </c>
      <c r="C222" s="8"/>
      <c r="D222" s="12"/>
      <c r="E222" s="8"/>
      <c r="F222" s="8"/>
      <c r="G222" s="8"/>
      <c r="H222" s="8"/>
      <c r="I222" s="8"/>
      <c r="J222" s="8"/>
      <c r="K222" s="8"/>
      <c r="L222" s="8"/>
      <c r="M222" s="8"/>
      <c r="N222" s="8"/>
      <c r="O222" s="8"/>
      <c r="P222" s="8"/>
      <c r="Q222" s="8"/>
      <c r="R222" s="8"/>
      <c r="S222" s="8"/>
    </row>
    <row r="223" spans="2:19">
      <c r="B223" s="8" t="str" cm="1">
        <f t="array" aca="1" ref="B223" ca="1">IF(A223="","",INDIRECT("'Standard-Selection'!R"&amp;A223&amp;"C"&amp;COLUMN(A223)&amp;":R"&amp;A223&amp;"C"&amp;COLUMN(S223),FALSE))</f>
        <v/>
      </c>
      <c r="C223" s="8"/>
      <c r="D223" s="12"/>
      <c r="E223" s="8"/>
      <c r="F223" s="8"/>
      <c r="G223" s="8"/>
      <c r="H223" s="8"/>
      <c r="I223" s="8"/>
      <c r="J223" s="8"/>
      <c r="K223" s="8"/>
      <c r="L223" s="8"/>
      <c r="M223" s="8"/>
      <c r="N223" s="8"/>
      <c r="O223" s="8"/>
      <c r="P223" s="8"/>
      <c r="Q223" s="8"/>
      <c r="R223" s="8"/>
      <c r="S223" s="8"/>
    </row>
    <row r="224" spans="2:19">
      <c r="B224" s="8" t="str" cm="1">
        <f t="array" aca="1" ref="B224" ca="1">IF(A224="","",INDIRECT("'Standard-Selection'!R"&amp;A224&amp;"C"&amp;COLUMN(A224)&amp;":R"&amp;A224&amp;"C"&amp;COLUMN(S224),FALSE))</f>
        <v/>
      </c>
      <c r="C224" s="8"/>
      <c r="D224" s="12"/>
      <c r="E224" s="8"/>
      <c r="F224" s="8"/>
      <c r="G224" s="8"/>
      <c r="H224" s="8"/>
      <c r="I224" s="8"/>
      <c r="J224" s="8"/>
      <c r="K224" s="8"/>
      <c r="L224" s="8"/>
      <c r="M224" s="8"/>
      <c r="N224" s="8"/>
      <c r="O224" s="8"/>
      <c r="P224" s="8"/>
      <c r="Q224" s="8"/>
      <c r="R224" s="8"/>
      <c r="S224" s="8"/>
    </row>
    <row r="225" spans="2:19">
      <c r="B225" s="8" t="str" cm="1">
        <f t="array" aca="1" ref="B225" ca="1">IF(A225="","",INDIRECT("'Standard-Selection'!R"&amp;A225&amp;"C"&amp;COLUMN(A225)&amp;":R"&amp;A225&amp;"C"&amp;COLUMN(S225),FALSE))</f>
        <v/>
      </c>
      <c r="C225" s="8"/>
      <c r="D225" s="12"/>
      <c r="E225" s="8"/>
      <c r="F225" s="8"/>
      <c r="G225" s="8"/>
      <c r="H225" s="8"/>
      <c r="I225" s="8"/>
      <c r="J225" s="8"/>
      <c r="K225" s="8"/>
      <c r="L225" s="8"/>
      <c r="M225" s="8"/>
      <c r="N225" s="8"/>
      <c r="O225" s="8"/>
      <c r="P225" s="8"/>
      <c r="Q225" s="8"/>
      <c r="R225" s="8"/>
      <c r="S225" s="8"/>
    </row>
    <row r="226" spans="2:19">
      <c r="B226" s="8" t="str" cm="1">
        <f t="array" aca="1" ref="B226" ca="1">IF(A226="","",INDIRECT("'Standard-Selection'!R"&amp;A226&amp;"C"&amp;COLUMN(A226)&amp;":R"&amp;A226&amp;"C"&amp;COLUMN(S226),FALSE))</f>
        <v/>
      </c>
      <c r="C226" s="8"/>
      <c r="D226" s="12"/>
      <c r="E226" s="8"/>
      <c r="F226" s="8"/>
      <c r="G226" s="8"/>
      <c r="H226" s="8"/>
      <c r="I226" s="8"/>
      <c r="J226" s="8"/>
      <c r="K226" s="8"/>
      <c r="L226" s="8"/>
      <c r="M226" s="8"/>
      <c r="N226" s="8"/>
      <c r="O226" s="8"/>
      <c r="P226" s="8"/>
      <c r="Q226" s="8"/>
      <c r="R226" s="8"/>
      <c r="S226" s="8"/>
    </row>
    <row r="227" spans="2:19">
      <c r="B227" s="8" t="str" cm="1">
        <f t="array" aca="1" ref="B227" ca="1">IF(A227="","",INDIRECT("'Standard-Selection'!R"&amp;A227&amp;"C"&amp;COLUMN(A227)&amp;":R"&amp;A227&amp;"C"&amp;COLUMN(S227),FALSE))</f>
        <v/>
      </c>
      <c r="C227" s="8"/>
      <c r="D227" s="12"/>
      <c r="E227" s="8"/>
      <c r="F227" s="8"/>
      <c r="G227" s="8"/>
      <c r="H227" s="8"/>
      <c r="I227" s="8"/>
      <c r="J227" s="8"/>
      <c r="K227" s="8"/>
      <c r="L227" s="8"/>
      <c r="M227" s="8"/>
      <c r="N227" s="8"/>
      <c r="O227" s="8"/>
      <c r="P227" s="8"/>
      <c r="Q227" s="8"/>
      <c r="R227" s="8"/>
      <c r="S227" s="8"/>
    </row>
    <row r="228" spans="2:19">
      <c r="B228" s="8" t="str" cm="1">
        <f t="array" aca="1" ref="B228" ca="1">IF(A228="","",INDIRECT("'Standard-Selection'!R"&amp;A228&amp;"C"&amp;COLUMN(A228)&amp;":R"&amp;A228&amp;"C"&amp;COLUMN(S228),FALSE))</f>
        <v/>
      </c>
      <c r="C228" s="8"/>
      <c r="D228" s="12"/>
      <c r="E228" s="8"/>
      <c r="F228" s="8"/>
      <c r="G228" s="8"/>
      <c r="H228" s="8"/>
      <c r="I228" s="8"/>
      <c r="J228" s="8"/>
      <c r="K228" s="8"/>
      <c r="L228" s="8"/>
      <c r="M228" s="8"/>
      <c r="N228" s="8"/>
      <c r="O228" s="8"/>
      <c r="P228" s="8"/>
      <c r="Q228" s="8"/>
      <c r="R228" s="8"/>
      <c r="S228" s="8"/>
    </row>
    <row r="229" spans="2:19">
      <c r="B229" s="8" t="str" cm="1">
        <f t="array" aca="1" ref="B229" ca="1">IF(A229="","",INDIRECT("'Standard-Selection'!R"&amp;A229&amp;"C"&amp;COLUMN(A229)&amp;":R"&amp;A229&amp;"C"&amp;COLUMN(S229),FALSE))</f>
        <v/>
      </c>
      <c r="C229" s="8"/>
      <c r="D229" s="12"/>
      <c r="E229" s="8"/>
      <c r="F229" s="8"/>
      <c r="G229" s="8"/>
      <c r="H229" s="8"/>
      <c r="I229" s="8"/>
      <c r="J229" s="8"/>
      <c r="K229" s="8"/>
      <c r="L229" s="8"/>
      <c r="M229" s="8"/>
      <c r="N229" s="8"/>
      <c r="O229" s="8"/>
      <c r="P229" s="8"/>
      <c r="Q229" s="8"/>
      <c r="R229" s="8"/>
      <c r="S229" s="8"/>
    </row>
    <row r="230" spans="2:19">
      <c r="B230" s="8" t="str" cm="1">
        <f t="array" aca="1" ref="B230" ca="1">IF(A230="","",INDIRECT("'Standard-Selection'!R"&amp;A230&amp;"C"&amp;COLUMN(A230)&amp;":R"&amp;A230&amp;"C"&amp;COLUMN(S230),FALSE))</f>
        <v/>
      </c>
      <c r="C230" s="8"/>
      <c r="D230" s="12"/>
      <c r="E230" s="8"/>
      <c r="F230" s="8"/>
      <c r="G230" s="8"/>
      <c r="H230" s="8"/>
      <c r="I230" s="8"/>
      <c r="J230" s="8"/>
      <c r="K230" s="8"/>
      <c r="L230" s="8"/>
      <c r="M230" s="8"/>
      <c r="N230" s="8"/>
      <c r="O230" s="8"/>
      <c r="P230" s="8"/>
      <c r="Q230" s="8"/>
      <c r="R230" s="8"/>
      <c r="S230" s="8"/>
    </row>
    <row r="231" spans="2:19">
      <c r="B231" s="8" t="str" cm="1">
        <f t="array" aca="1" ref="B231" ca="1">IF(A231="","",INDIRECT("'Standard-Selection'!R"&amp;A231&amp;"C"&amp;COLUMN(A231)&amp;":R"&amp;A231&amp;"C"&amp;COLUMN(S231),FALSE))</f>
        <v/>
      </c>
      <c r="C231" s="8"/>
      <c r="D231" s="12"/>
      <c r="E231" s="8"/>
      <c r="F231" s="8"/>
      <c r="G231" s="8"/>
      <c r="H231" s="8"/>
      <c r="I231" s="8"/>
      <c r="J231" s="8"/>
      <c r="K231" s="8"/>
      <c r="L231" s="8"/>
      <c r="M231" s="8"/>
      <c r="N231" s="8"/>
      <c r="O231" s="8"/>
      <c r="P231" s="8"/>
      <c r="Q231" s="8"/>
      <c r="R231" s="8"/>
      <c r="S231" s="8"/>
    </row>
    <row r="232" spans="2:19">
      <c r="B232" s="8" t="str" cm="1">
        <f t="array" aca="1" ref="B232" ca="1">IF(A232="","",INDIRECT("'Standard-Selection'!R"&amp;A232&amp;"C"&amp;COLUMN(A232)&amp;":R"&amp;A232&amp;"C"&amp;COLUMN(S232),FALSE))</f>
        <v/>
      </c>
      <c r="C232" s="8"/>
      <c r="D232" s="12"/>
      <c r="E232" s="8"/>
      <c r="F232" s="8"/>
      <c r="G232" s="8"/>
      <c r="H232" s="8"/>
      <c r="I232" s="8"/>
      <c r="J232" s="8"/>
      <c r="K232" s="8"/>
      <c r="L232" s="8"/>
      <c r="M232" s="8"/>
      <c r="N232" s="8"/>
      <c r="O232" s="8"/>
      <c r="P232" s="8"/>
      <c r="Q232" s="8"/>
      <c r="R232" s="8"/>
      <c r="S232" s="8"/>
    </row>
    <row r="233" spans="2:19">
      <c r="B233" s="8" t="str" cm="1">
        <f t="array" aca="1" ref="B233" ca="1">IF(A233="","",INDIRECT("'Standard-Selection'!R"&amp;A233&amp;"C"&amp;COLUMN(A233)&amp;":R"&amp;A233&amp;"C"&amp;COLUMN(S233),FALSE))</f>
        <v/>
      </c>
      <c r="C233" s="8"/>
      <c r="D233" s="12"/>
      <c r="E233" s="8"/>
      <c r="F233" s="8"/>
      <c r="G233" s="8"/>
      <c r="H233" s="8"/>
      <c r="I233" s="8"/>
      <c r="J233" s="8"/>
      <c r="K233" s="8"/>
      <c r="L233" s="8"/>
      <c r="M233" s="8"/>
      <c r="N233" s="8"/>
      <c r="O233" s="8"/>
      <c r="P233" s="8"/>
      <c r="Q233" s="8"/>
      <c r="R233" s="8"/>
      <c r="S233" s="8"/>
    </row>
    <row r="234" spans="2:19">
      <c r="B234" s="8" t="str" cm="1">
        <f t="array" aca="1" ref="B234" ca="1">IF(A234="","",INDIRECT("'Standard-Selection'!R"&amp;A234&amp;"C"&amp;COLUMN(A234)&amp;":R"&amp;A234&amp;"C"&amp;COLUMN(S234),FALSE))</f>
        <v/>
      </c>
      <c r="C234" s="8"/>
      <c r="D234" s="12"/>
      <c r="E234" s="8"/>
      <c r="F234" s="8"/>
      <c r="G234" s="8"/>
      <c r="H234" s="8"/>
      <c r="I234" s="8"/>
      <c r="J234" s="8"/>
      <c r="K234" s="8"/>
      <c r="L234" s="8"/>
      <c r="M234" s="8"/>
      <c r="N234" s="8"/>
      <c r="O234" s="8"/>
      <c r="P234" s="8"/>
      <c r="Q234" s="8"/>
      <c r="R234" s="8"/>
      <c r="S234" s="8"/>
    </row>
    <row r="235" spans="2:19">
      <c r="B235" s="8" t="str" cm="1">
        <f t="array" aca="1" ref="B235" ca="1">IF(A235="","",INDIRECT("'Standard-Selection'!R"&amp;A235&amp;"C"&amp;COLUMN(A235)&amp;":R"&amp;A235&amp;"C"&amp;COLUMN(S235),FALSE))</f>
        <v/>
      </c>
      <c r="C235" s="8"/>
      <c r="D235" s="12"/>
      <c r="E235" s="8"/>
      <c r="F235" s="8"/>
      <c r="G235" s="8"/>
      <c r="H235" s="8"/>
      <c r="I235" s="8"/>
      <c r="J235" s="8"/>
      <c r="K235" s="8"/>
      <c r="L235" s="8"/>
      <c r="M235" s="8"/>
      <c r="N235" s="8"/>
      <c r="O235" s="8"/>
      <c r="P235" s="8"/>
      <c r="Q235" s="8"/>
      <c r="R235" s="8"/>
      <c r="S235" s="8"/>
    </row>
    <row r="236" spans="2:19">
      <c r="B236" s="8" t="str" cm="1">
        <f t="array" aca="1" ref="B236" ca="1">IF(A236="","",INDIRECT("'Standard-Selection'!R"&amp;A236&amp;"C"&amp;COLUMN(A236)&amp;":R"&amp;A236&amp;"C"&amp;COLUMN(S236),FALSE))</f>
        <v/>
      </c>
      <c r="C236" s="8"/>
      <c r="D236" s="12"/>
      <c r="E236" s="8"/>
      <c r="F236" s="8"/>
      <c r="G236" s="8"/>
      <c r="H236" s="8"/>
      <c r="I236" s="8"/>
      <c r="J236" s="8"/>
      <c r="K236" s="8"/>
      <c r="L236" s="8"/>
      <c r="M236" s="8"/>
      <c r="N236" s="8"/>
      <c r="O236" s="8"/>
      <c r="P236" s="8"/>
      <c r="Q236" s="8"/>
      <c r="R236" s="8"/>
      <c r="S236" s="8"/>
    </row>
    <row r="237" spans="2:19">
      <c r="B237" s="8" t="str" cm="1">
        <f t="array" aca="1" ref="B237" ca="1">IF(A237="","",INDIRECT("'Standard-Selection'!R"&amp;A237&amp;"C"&amp;COLUMN(A237)&amp;":R"&amp;A237&amp;"C"&amp;COLUMN(S237),FALSE))</f>
        <v/>
      </c>
      <c r="C237" s="8"/>
      <c r="D237" s="12"/>
      <c r="E237" s="8"/>
      <c r="F237" s="8"/>
      <c r="G237" s="8"/>
      <c r="H237" s="8"/>
      <c r="I237" s="8"/>
      <c r="J237" s="8"/>
      <c r="K237" s="8"/>
      <c r="L237" s="8"/>
      <c r="M237" s="8"/>
      <c r="N237" s="8"/>
      <c r="O237" s="8"/>
      <c r="P237" s="8"/>
      <c r="Q237" s="8"/>
      <c r="R237" s="8"/>
      <c r="S237" s="8"/>
    </row>
    <row r="238" spans="2:19">
      <c r="B238" s="8" t="str" cm="1">
        <f t="array" aca="1" ref="B238" ca="1">IF(A238="","",INDIRECT("'Standard-Selection'!R"&amp;A238&amp;"C"&amp;COLUMN(A238)&amp;":R"&amp;A238&amp;"C"&amp;COLUMN(S238),FALSE))</f>
        <v/>
      </c>
      <c r="C238" s="8"/>
      <c r="D238" s="12"/>
      <c r="E238" s="8"/>
      <c r="F238" s="8"/>
      <c r="G238" s="8"/>
      <c r="H238" s="8"/>
      <c r="I238" s="8"/>
      <c r="J238" s="8"/>
      <c r="K238" s="8"/>
      <c r="L238" s="8"/>
      <c r="M238" s="8"/>
      <c r="N238" s="8"/>
      <c r="O238" s="8"/>
      <c r="P238" s="8"/>
      <c r="Q238" s="8"/>
      <c r="R238" s="8"/>
      <c r="S238" s="8"/>
    </row>
    <row r="239" spans="2:19">
      <c r="B239" s="8" t="str" cm="1">
        <f t="array" aca="1" ref="B239" ca="1">IF(A239="","",INDIRECT("'Standard-Selection'!R"&amp;A239&amp;"C"&amp;COLUMN(A239)&amp;":R"&amp;A239&amp;"C"&amp;COLUMN(S239),FALSE))</f>
        <v/>
      </c>
      <c r="C239" s="8"/>
      <c r="D239" s="12"/>
      <c r="E239" s="8"/>
      <c r="F239" s="8"/>
      <c r="G239" s="8"/>
      <c r="H239" s="8"/>
      <c r="I239" s="8"/>
      <c r="J239" s="8"/>
      <c r="K239" s="8"/>
      <c r="L239" s="8"/>
      <c r="M239" s="8"/>
      <c r="N239" s="8"/>
      <c r="O239" s="8"/>
      <c r="P239" s="8"/>
      <c r="Q239" s="8"/>
      <c r="R239" s="8"/>
      <c r="S239" s="8"/>
    </row>
    <row r="240" spans="2:19">
      <c r="B240" s="8" t="str" cm="1">
        <f t="array" aca="1" ref="B240" ca="1">IF(A240="","",INDIRECT("'Standard-Selection'!R"&amp;A240&amp;"C"&amp;COLUMN(A240)&amp;":R"&amp;A240&amp;"C"&amp;COLUMN(S240),FALSE))</f>
        <v/>
      </c>
      <c r="C240" s="8"/>
      <c r="D240" s="12"/>
      <c r="E240" s="8"/>
      <c r="F240" s="8"/>
      <c r="G240" s="8"/>
      <c r="H240" s="8"/>
      <c r="I240" s="8"/>
      <c r="J240" s="8"/>
      <c r="K240" s="8"/>
      <c r="L240" s="8"/>
      <c r="M240" s="8"/>
      <c r="N240" s="8"/>
      <c r="O240" s="8"/>
      <c r="P240" s="8"/>
      <c r="Q240" s="8"/>
      <c r="R240" s="8"/>
      <c r="S240" s="8"/>
    </row>
    <row r="241" spans="2:19">
      <c r="B241" s="8" t="str" cm="1">
        <f t="array" aca="1" ref="B241" ca="1">IF(A241="","",INDIRECT("'Standard-Selection'!R"&amp;A241&amp;"C"&amp;COLUMN(A241)&amp;":R"&amp;A241&amp;"C"&amp;COLUMN(S241),FALSE))</f>
        <v/>
      </c>
      <c r="C241" s="8"/>
      <c r="D241" s="12"/>
      <c r="E241" s="8"/>
      <c r="F241" s="8"/>
      <c r="G241" s="8"/>
      <c r="H241" s="8"/>
      <c r="I241" s="8"/>
      <c r="J241" s="8"/>
      <c r="K241" s="8"/>
      <c r="L241" s="8"/>
      <c r="M241" s="8"/>
      <c r="N241" s="8"/>
      <c r="O241" s="8"/>
      <c r="P241" s="8"/>
      <c r="Q241" s="8"/>
      <c r="R241" s="8"/>
      <c r="S241" s="8"/>
    </row>
    <row r="242" spans="2:19">
      <c r="B242" s="8" t="str" cm="1">
        <f t="array" aca="1" ref="B242" ca="1">IF(A242="","",INDIRECT("'Standard-Selection'!R"&amp;A242&amp;"C"&amp;COLUMN(A242)&amp;":R"&amp;A242&amp;"C"&amp;COLUMN(S242),FALSE))</f>
        <v/>
      </c>
      <c r="C242" s="8"/>
      <c r="D242" s="12"/>
      <c r="E242" s="8"/>
      <c r="F242" s="8"/>
      <c r="G242" s="8"/>
      <c r="H242" s="8"/>
      <c r="I242" s="8"/>
      <c r="J242" s="8"/>
      <c r="K242" s="8"/>
      <c r="L242" s="8"/>
      <c r="M242" s="8"/>
      <c r="N242" s="8"/>
      <c r="O242" s="8"/>
      <c r="P242" s="8"/>
      <c r="Q242" s="8"/>
      <c r="R242" s="8"/>
      <c r="S242" s="8"/>
    </row>
    <row r="243" spans="2:19">
      <c r="B243" s="8" t="str" cm="1">
        <f t="array" aca="1" ref="B243" ca="1">IF(A243="","",INDIRECT("'Standard-Selection'!R"&amp;A243&amp;"C"&amp;COLUMN(A243)&amp;":R"&amp;A243&amp;"C"&amp;COLUMN(S243),FALSE))</f>
        <v/>
      </c>
      <c r="C243" s="8"/>
      <c r="D243" s="12"/>
      <c r="E243" s="8"/>
      <c r="F243" s="8"/>
      <c r="G243" s="8"/>
      <c r="H243" s="8"/>
      <c r="I243" s="8"/>
      <c r="J243" s="8"/>
      <c r="K243" s="8"/>
      <c r="L243" s="8"/>
      <c r="M243" s="8"/>
      <c r="N243" s="8"/>
      <c r="O243" s="8"/>
      <c r="P243" s="8"/>
      <c r="Q243" s="8"/>
      <c r="R243" s="8"/>
      <c r="S243" s="8"/>
    </row>
    <row r="244" spans="2:19">
      <c r="B244" s="8" t="str" cm="1">
        <f t="array" aca="1" ref="B244" ca="1">IF(A244="","",INDIRECT("'Standard-Selection'!R"&amp;A244&amp;"C"&amp;COLUMN(A244)&amp;":R"&amp;A244&amp;"C"&amp;COLUMN(S244),FALSE))</f>
        <v/>
      </c>
      <c r="C244" s="8"/>
      <c r="D244" s="12"/>
      <c r="E244" s="8"/>
      <c r="F244" s="8"/>
      <c r="G244" s="8"/>
      <c r="H244" s="8"/>
      <c r="I244" s="8"/>
      <c r="J244" s="8"/>
      <c r="K244" s="8"/>
      <c r="L244" s="8"/>
      <c r="M244" s="8"/>
      <c r="N244" s="8"/>
      <c r="O244" s="8"/>
      <c r="P244" s="8"/>
      <c r="Q244" s="8"/>
      <c r="R244" s="8"/>
      <c r="S244" s="8"/>
    </row>
    <row r="245" spans="2:19">
      <c r="B245" s="8" t="str" cm="1">
        <f t="array" aca="1" ref="B245" ca="1">IF(A245="","",INDIRECT("'Standard-Selection'!R"&amp;A245&amp;"C"&amp;COLUMN(A245)&amp;":R"&amp;A245&amp;"C"&amp;COLUMN(S245),FALSE))</f>
        <v/>
      </c>
      <c r="C245" s="8"/>
      <c r="D245" s="12"/>
      <c r="E245" s="8"/>
      <c r="F245" s="8"/>
      <c r="G245" s="8"/>
      <c r="H245" s="8"/>
      <c r="I245" s="8"/>
      <c r="J245" s="8"/>
      <c r="K245" s="8"/>
      <c r="L245" s="8"/>
      <c r="M245" s="8"/>
      <c r="N245" s="8"/>
      <c r="O245" s="8"/>
      <c r="P245" s="8"/>
      <c r="Q245" s="8"/>
      <c r="R245" s="8"/>
      <c r="S245" s="8"/>
    </row>
    <row r="246" spans="2:19">
      <c r="B246" s="8" t="str" cm="1">
        <f t="array" aca="1" ref="B246" ca="1">IF(A246="","",INDIRECT("'Standard-Selection'!R"&amp;A246&amp;"C"&amp;COLUMN(A246)&amp;":R"&amp;A246&amp;"C"&amp;COLUMN(S246),FALSE))</f>
        <v/>
      </c>
      <c r="C246" s="8"/>
      <c r="D246" s="12"/>
      <c r="E246" s="8"/>
      <c r="F246" s="8"/>
      <c r="G246" s="8"/>
      <c r="H246" s="8"/>
      <c r="I246" s="8"/>
      <c r="J246" s="8"/>
      <c r="K246" s="8"/>
      <c r="L246" s="8"/>
      <c r="M246" s="8"/>
      <c r="N246" s="8"/>
      <c r="O246" s="8"/>
      <c r="P246" s="8"/>
      <c r="Q246" s="8"/>
      <c r="R246" s="8"/>
      <c r="S246" s="8"/>
    </row>
    <row r="247" spans="2:19">
      <c r="B247" s="8" t="str" cm="1">
        <f t="array" aca="1" ref="B247" ca="1">IF(A247="","",INDIRECT("'Standard-Selection'!R"&amp;A247&amp;"C"&amp;COLUMN(A247)&amp;":R"&amp;A247&amp;"C"&amp;COLUMN(S247),FALSE))</f>
        <v/>
      </c>
      <c r="C247" s="8"/>
      <c r="D247" s="12"/>
      <c r="E247" s="8"/>
      <c r="F247" s="8"/>
      <c r="G247" s="8"/>
      <c r="H247" s="8"/>
      <c r="I247" s="8"/>
      <c r="J247" s="8"/>
      <c r="K247" s="8"/>
      <c r="L247" s="8"/>
      <c r="M247" s="8"/>
      <c r="N247" s="8"/>
      <c r="O247" s="8"/>
      <c r="P247" s="8"/>
      <c r="Q247" s="8"/>
      <c r="R247" s="8"/>
      <c r="S247" s="8"/>
    </row>
    <row r="248" spans="2:19">
      <c r="B248" s="8" t="str" cm="1">
        <f t="array" aca="1" ref="B248" ca="1">IF(A248="","",INDIRECT("'Standard-Selection'!R"&amp;A248&amp;"C"&amp;COLUMN(A248)&amp;":R"&amp;A248&amp;"C"&amp;COLUMN(S248),FALSE))</f>
        <v/>
      </c>
      <c r="C248" s="8"/>
      <c r="D248" s="12"/>
      <c r="E248" s="8"/>
      <c r="F248" s="8"/>
      <c r="G248" s="8"/>
      <c r="H248" s="8"/>
      <c r="I248" s="8"/>
      <c r="J248" s="8"/>
      <c r="K248" s="8"/>
      <c r="L248" s="8"/>
      <c r="M248" s="8"/>
      <c r="N248" s="8"/>
      <c r="O248" s="8"/>
      <c r="P248" s="8"/>
      <c r="Q248" s="8"/>
      <c r="R248" s="8"/>
      <c r="S248" s="8"/>
    </row>
    <row r="249" spans="2:19">
      <c r="B249" s="8" t="str" cm="1">
        <f t="array" aca="1" ref="B249" ca="1">IF(A249="","",INDIRECT("'Standard-Selection'!R"&amp;A249&amp;"C"&amp;COLUMN(A249)&amp;":R"&amp;A249&amp;"C"&amp;COLUMN(S249),FALSE))</f>
        <v/>
      </c>
      <c r="C249" s="8"/>
      <c r="D249" s="12"/>
      <c r="E249" s="8"/>
      <c r="F249" s="8"/>
      <c r="G249" s="8"/>
      <c r="H249" s="8"/>
      <c r="I249" s="8"/>
      <c r="J249" s="8"/>
      <c r="K249" s="8"/>
      <c r="L249" s="8"/>
      <c r="M249" s="8"/>
      <c r="N249" s="8"/>
      <c r="O249" s="8"/>
      <c r="P249" s="8"/>
      <c r="Q249" s="8"/>
      <c r="R249" s="8"/>
      <c r="S249" s="8"/>
    </row>
    <row r="250" spans="2:19">
      <c r="B250" s="8" t="str" cm="1">
        <f t="array" aca="1" ref="B250" ca="1">IF(A250="","",INDIRECT("'Standard-Selection'!R"&amp;A250&amp;"C"&amp;COLUMN(A250)&amp;":R"&amp;A250&amp;"C"&amp;COLUMN(S250),FALSE))</f>
        <v/>
      </c>
      <c r="C250" s="8"/>
      <c r="D250" s="12"/>
      <c r="E250" s="8"/>
      <c r="F250" s="8"/>
      <c r="G250" s="8"/>
      <c r="H250" s="8"/>
      <c r="I250" s="8"/>
      <c r="J250" s="8"/>
      <c r="K250" s="8"/>
      <c r="L250" s="8"/>
      <c r="M250" s="8"/>
      <c r="N250" s="8"/>
      <c r="O250" s="8"/>
      <c r="P250" s="8"/>
      <c r="Q250" s="8"/>
      <c r="R250" s="8"/>
      <c r="S250" s="8"/>
    </row>
    <row r="251" spans="2:19">
      <c r="B251" s="8" t="str" cm="1">
        <f t="array" aca="1" ref="B251" ca="1">IF(A251="","",INDIRECT("'Standard-Selection'!R"&amp;A251&amp;"C"&amp;COLUMN(A251)&amp;":R"&amp;A251&amp;"C"&amp;COLUMN(S251),FALSE))</f>
        <v/>
      </c>
      <c r="C251" s="8"/>
      <c r="D251" s="12"/>
      <c r="E251" s="8"/>
      <c r="F251" s="8"/>
      <c r="G251" s="8"/>
      <c r="H251" s="8"/>
      <c r="I251" s="8"/>
      <c r="J251" s="8"/>
      <c r="K251" s="8"/>
      <c r="L251" s="8"/>
      <c r="M251" s="8"/>
      <c r="N251" s="8"/>
      <c r="O251" s="8"/>
      <c r="P251" s="8"/>
      <c r="Q251" s="8"/>
      <c r="R251" s="8"/>
      <c r="S251" s="8"/>
    </row>
    <row r="252" spans="2:19">
      <c r="B252" s="8" t="str" cm="1">
        <f t="array" aca="1" ref="B252" ca="1">IF(A252="","",INDIRECT("'Standard-Selection'!R"&amp;A252&amp;"C"&amp;COLUMN(A252)&amp;":R"&amp;A252&amp;"C"&amp;COLUMN(S252),FALSE))</f>
        <v/>
      </c>
      <c r="C252" s="8"/>
      <c r="D252" s="12"/>
      <c r="E252" s="8"/>
      <c r="F252" s="8"/>
      <c r="G252" s="8"/>
      <c r="H252" s="8"/>
      <c r="I252" s="8"/>
      <c r="J252" s="8"/>
      <c r="K252" s="8"/>
      <c r="L252" s="8"/>
      <c r="M252" s="8"/>
      <c r="N252" s="8"/>
      <c r="O252" s="8"/>
      <c r="P252" s="8"/>
      <c r="Q252" s="8"/>
      <c r="R252" s="8"/>
      <c r="S252" s="8"/>
    </row>
    <row r="253" spans="2:19">
      <c r="B253" s="8" t="str" cm="1">
        <f t="array" aca="1" ref="B253" ca="1">IF(A253="","",INDIRECT("'Standard-Selection'!R"&amp;A253&amp;"C"&amp;COLUMN(A253)&amp;":R"&amp;A253&amp;"C"&amp;COLUMN(S253),FALSE))</f>
        <v/>
      </c>
      <c r="C253" s="8"/>
      <c r="D253" s="12"/>
      <c r="E253" s="8"/>
      <c r="F253" s="8"/>
      <c r="G253" s="8"/>
      <c r="H253" s="8"/>
      <c r="I253" s="8"/>
      <c r="J253" s="8"/>
      <c r="K253" s="8"/>
      <c r="L253" s="8"/>
      <c r="M253" s="8"/>
      <c r="N253" s="8"/>
      <c r="O253" s="8"/>
      <c r="P253" s="8"/>
      <c r="Q253" s="8"/>
      <c r="R253" s="8"/>
      <c r="S253" s="8"/>
    </row>
    <row r="254" spans="2:19">
      <c r="B254" s="8" t="str" cm="1">
        <f t="array" aca="1" ref="B254" ca="1">IF(A254="","",INDIRECT("'Standard-Selection'!R"&amp;A254&amp;"C"&amp;COLUMN(A254)&amp;":R"&amp;A254&amp;"C"&amp;COLUMN(S254),FALSE))</f>
        <v/>
      </c>
      <c r="C254" s="8"/>
      <c r="D254" s="12"/>
      <c r="E254" s="8"/>
      <c r="F254" s="8"/>
      <c r="G254" s="8"/>
      <c r="H254" s="8"/>
      <c r="I254" s="8"/>
      <c r="J254" s="8"/>
      <c r="K254" s="8"/>
      <c r="L254" s="8"/>
      <c r="M254" s="8"/>
      <c r="N254" s="8"/>
      <c r="O254" s="8"/>
      <c r="P254" s="8"/>
      <c r="Q254" s="8"/>
      <c r="R254" s="8"/>
      <c r="S254" s="8"/>
    </row>
    <row r="255" spans="2:19">
      <c r="B255" s="8" t="str" cm="1">
        <f t="array" aca="1" ref="B255" ca="1">IF(A255="","",INDIRECT("'Standard-Selection'!R"&amp;A255&amp;"C"&amp;COLUMN(A255)&amp;":R"&amp;A255&amp;"C"&amp;COLUMN(S255),FALSE))</f>
        <v/>
      </c>
      <c r="C255" s="8"/>
      <c r="D255" s="12"/>
      <c r="E255" s="8"/>
      <c r="F255" s="8"/>
      <c r="G255" s="8"/>
      <c r="H255" s="8"/>
      <c r="I255" s="8"/>
      <c r="J255" s="8"/>
      <c r="K255" s="8"/>
      <c r="L255" s="8"/>
      <c r="M255" s="8"/>
      <c r="N255" s="8"/>
      <c r="O255" s="8"/>
      <c r="P255" s="8"/>
      <c r="Q255" s="8"/>
      <c r="R255" s="8"/>
      <c r="S255" s="8"/>
    </row>
    <row r="256" spans="2:19">
      <c r="B256" s="8" t="str" cm="1">
        <f t="array" aca="1" ref="B256" ca="1">IF(A256="","",INDIRECT("'Standard-Selection'!R"&amp;A256&amp;"C"&amp;COLUMN(A256)&amp;":R"&amp;A256&amp;"C"&amp;COLUMN(S256),FALSE))</f>
        <v/>
      </c>
      <c r="C256" s="8"/>
      <c r="D256" s="12"/>
      <c r="E256" s="8"/>
      <c r="F256" s="8"/>
      <c r="G256" s="8"/>
      <c r="H256" s="8"/>
      <c r="I256" s="8"/>
      <c r="J256" s="8"/>
      <c r="K256" s="8"/>
      <c r="L256" s="8"/>
      <c r="M256" s="8"/>
      <c r="N256" s="8"/>
      <c r="O256" s="8"/>
      <c r="P256" s="8"/>
      <c r="Q256" s="8"/>
      <c r="R256" s="8"/>
      <c r="S256" s="8"/>
    </row>
    <row r="257" spans="2:19">
      <c r="B257" s="8" t="str" cm="1">
        <f t="array" aca="1" ref="B257" ca="1">IF(A257="","",INDIRECT("'Standard-Selection'!R"&amp;A257&amp;"C"&amp;COLUMN(A257)&amp;":R"&amp;A257&amp;"C"&amp;COLUMN(S257),FALSE))</f>
        <v/>
      </c>
      <c r="C257" s="8"/>
      <c r="D257" s="12"/>
      <c r="E257" s="8"/>
      <c r="F257" s="8"/>
      <c r="G257" s="8"/>
      <c r="H257" s="8"/>
      <c r="I257" s="8"/>
      <c r="J257" s="8"/>
      <c r="K257" s="8"/>
      <c r="L257" s="8"/>
      <c r="M257" s="8"/>
      <c r="N257" s="8"/>
      <c r="O257" s="8"/>
      <c r="P257" s="8"/>
      <c r="Q257" s="8"/>
      <c r="R257" s="8"/>
      <c r="S257" s="8"/>
    </row>
    <row r="258" spans="2:19">
      <c r="B258" s="8" t="str" cm="1">
        <f t="array" aca="1" ref="B258" ca="1">IF(A258="","",INDIRECT("'Standard-Selection'!R"&amp;A258&amp;"C"&amp;COLUMN(A258)&amp;":R"&amp;A258&amp;"C"&amp;COLUMN(S258),FALSE))</f>
        <v/>
      </c>
      <c r="C258" s="8"/>
      <c r="D258" s="12"/>
      <c r="E258" s="8"/>
      <c r="F258" s="8"/>
      <c r="G258" s="8"/>
      <c r="H258" s="8"/>
      <c r="I258" s="8"/>
      <c r="J258" s="8"/>
      <c r="K258" s="8"/>
      <c r="L258" s="8"/>
      <c r="M258" s="8"/>
      <c r="N258" s="8"/>
      <c r="O258" s="8"/>
      <c r="P258" s="8"/>
      <c r="Q258" s="8"/>
      <c r="R258" s="8"/>
      <c r="S258" s="8"/>
    </row>
    <row r="259" spans="2:19">
      <c r="B259" s="8" t="str" cm="1">
        <f t="array" aca="1" ref="B259" ca="1">IF(A259="","",INDIRECT("'Standard-Selection'!R"&amp;A259&amp;"C"&amp;COLUMN(A259)&amp;":R"&amp;A259&amp;"C"&amp;COLUMN(S259),FALSE))</f>
        <v/>
      </c>
      <c r="C259" s="8"/>
      <c r="D259" s="12"/>
      <c r="E259" s="8"/>
      <c r="F259" s="8"/>
      <c r="G259" s="8"/>
      <c r="H259" s="8"/>
      <c r="I259" s="8"/>
      <c r="J259" s="8"/>
      <c r="K259" s="8"/>
      <c r="L259" s="8"/>
      <c r="M259" s="8"/>
      <c r="N259" s="8"/>
      <c r="O259" s="8"/>
      <c r="P259" s="8"/>
      <c r="Q259" s="8"/>
      <c r="R259" s="8"/>
      <c r="S259" s="8"/>
    </row>
    <row r="260" spans="2:19">
      <c r="B260" s="8" t="str" cm="1">
        <f t="array" aca="1" ref="B260" ca="1">IF(A260="","",INDIRECT("'Standard-Selection'!R"&amp;A260&amp;"C"&amp;COLUMN(A260)&amp;":R"&amp;A260&amp;"C"&amp;COLUMN(S260),FALSE))</f>
        <v/>
      </c>
      <c r="C260" s="8"/>
      <c r="D260" s="12"/>
      <c r="E260" s="8"/>
      <c r="F260" s="8"/>
      <c r="G260" s="8"/>
      <c r="H260" s="8"/>
      <c r="I260" s="8"/>
      <c r="J260" s="8"/>
      <c r="K260" s="8"/>
      <c r="L260" s="8"/>
      <c r="M260" s="8"/>
      <c r="N260" s="8"/>
      <c r="O260" s="8"/>
      <c r="P260" s="8"/>
      <c r="Q260" s="8"/>
      <c r="R260" s="8"/>
      <c r="S260" s="8"/>
    </row>
    <row r="261" spans="2:19">
      <c r="B261" s="8" t="str" cm="1">
        <f t="array" aca="1" ref="B261" ca="1">IF(A261="","",INDIRECT("'Standard-Selection'!R"&amp;A261&amp;"C"&amp;COLUMN(A261)&amp;":R"&amp;A261&amp;"C"&amp;COLUMN(S261),FALSE))</f>
        <v/>
      </c>
      <c r="C261" s="8"/>
      <c r="D261" s="12"/>
      <c r="E261" s="8"/>
      <c r="F261" s="8"/>
      <c r="G261" s="8"/>
      <c r="H261" s="8"/>
      <c r="I261" s="8"/>
      <c r="J261" s="8"/>
      <c r="K261" s="8"/>
      <c r="L261" s="8"/>
      <c r="M261" s="8"/>
      <c r="N261" s="8"/>
      <c r="O261" s="8"/>
      <c r="P261" s="8"/>
      <c r="Q261" s="8"/>
      <c r="R261" s="8"/>
      <c r="S261" s="8"/>
    </row>
    <row r="262" spans="2:19">
      <c r="B262" s="8" t="str" cm="1">
        <f t="array" aca="1" ref="B262" ca="1">IF(A262="","",INDIRECT("'Standard-Selection'!R"&amp;A262&amp;"C"&amp;COLUMN(A262)&amp;":R"&amp;A262&amp;"C"&amp;COLUMN(S262),FALSE))</f>
        <v/>
      </c>
      <c r="C262" s="8"/>
      <c r="D262" s="12"/>
      <c r="E262" s="8"/>
      <c r="F262" s="8"/>
      <c r="G262" s="8"/>
      <c r="H262" s="8"/>
      <c r="I262" s="8"/>
      <c r="J262" s="8"/>
      <c r="K262" s="8"/>
      <c r="L262" s="8"/>
      <c r="M262" s="8"/>
      <c r="N262" s="8"/>
      <c r="O262" s="8"/>
      <c r="P262" s="8"/>
      <c r="Q262" s="8"/>
      <c r="R262" s="8"/>
      <c r="S262" s="8"/>
    </row>
    <row r="263" spans="2:19">
      <c r="B263" s="8" t="str" cm="1">
        <f t="array" aca="1" ref="B263" ca="1">IF(A263="","",INDIRECT("'Standard-Selection'!R"&amp;A263&amp;"C"&amp;COLUMN(A263)&amp;":R"&amp;A263&amp;"C"&amp;COLUMN(S263),FALSE))</f>
        <v/>
      </c>
      <c r="C263" s="8"/>
      <c r="D263" s="12"/>
      <c r="E263" s="8"/>
      <c r="F263" s="8"/>
      <c r="G263" s="8"/>
      <c r="H263" s="8"/>
      <c r="I263" s="8"/>
      <c r="J263" s="8"/>
      <c r="K263" s="8"/>
      <c r="L263" s="8"/>
      <c r="M263" s="8"/>
      <c r="N263" s="8"/>
      <c r="O263" s="8"/>
      <c r="P263" s="8"/>
      <c r="Q263" s="8"/>
      <c r="R263" s="8"/>
      <c r="S263" s="8"/>
    </row>
    <row r="264" spans="2:19">
      <c r="B264" s="8" t="str" cm="1">
        <f t="array" aca="1" ref="B264" ca="1">IF(A264="","",INDIRECT("'Standard-Selection'!R"&amp;A264&amp;"C"&amp;COLUMN(A264)&amp;":R"&amp;A264&amp;"C"&amp;COLUMN(S264),FALSE))</f>
        <v/>
      </c>
      <c r="C264" s="8"/>
      <c r="D264" s="12"/>
      <c r="E264" s="8"/>
      <c r="F264" s="8"/>
      <c r="G264" s="8"/>
      <c r="H264" s="8"/>
      <c r="I264" s="8"/>
      <c r="J264" s="8"/>
      <c r="K264" s="8"/>
      <c r="L264" s="8"/>
      <c r="M264" s="8"/>
      <c r="N264" s="8"/>
      <c r="O264" s="8"/>
      <c r="P264" s="8"/>
      <c r="Q264" s="8"/>
      <c r="R264" s="8"/>
      <c r="S264" s="8"/>
    </row>
    <row r="265" spans="2:19">
      <c r="B265" s="8" t="str" cm="1">
        <f t="array" aca="1" ref="B265" ca="1">IF(A265="","",INDIRECT("'Standard-Selection'!R"&amp;A265&amp;"C"&amp;COLUMN(A265)&amp;":R"&amp;A265&amp;"C"&amp;COLUMN(S265),FALSE))</f>
        <v/>
      </c>
      <c r="C265" s="8"/>
      <c r="D265" s="12"/>
      <c r="E265" s="8"/>
      <c r="F265" s="8"/>
      <c r="G265" s="8"/>
      <c r="H265" s="8"/>
      <c r="I265" s="8"/>
      <c r="J265" s="8"/>
      <c r="K265" s="8"/>
      <c r="L265" s="8"/>
      <c r="M265" s="8"/>
      <c r="N265" s="8"/>
      <c r="O265" s="8"/>
      <c r="P265" s="8"/>
      <c r="Q265" s="8"/>
      <c r="R265" s="8"/>
      <c r="S265" s="8"/>
    </row>
    <row r="266" spans="2:19">
      <c r="B266" s="8" t="str" cm="1">
        <f t="array" aca="1" ref="B266" ca="1">IF(A266="","",INDIRECT("'Standard-Selection'!R"&amp;A266&amp;"C"&amp;COLUMN(A266)&amp;":R"&amp;A266&amp;"C"&amp;COLUMN(S266),FALSE))</f>
        <v/>
      </c>
      <c r="C266" s="8"/>
      <c r="D266" s="12"/>
      <c r="E266" s="8"/>
      <c r="F266" s="8"/>
      <c r="G266" s="8"/>
      <c r="H266" s="8"/>
      <c r="I266" s="8"/>
      <c r="J266" s="8"/>
      <c r="K266" s="8"/>
      <c r="L266" s="8"/>
      <c r="M266" s="8"/>
      <c r="N266" s="8"/>
      <c r="O266" s="8"/>
      <c r="P266" s="8"/>
      <c r="Q266" s="8"/>
      <c r="R266" s="8"/>
      <c r="S266" s="8"/>
    </row>
    <row r="267" spans="2:19">
      <c r="B267" s="8" t="str" cm="1">
        <f t="array" aca="1" ref="B267" ca="1">IF(A267="","",INDIRECT("'Standard-Selection'!R"&amp;A267&amp;"C"&amp;COLUMN(A267)&amp;":R"&amp;A267&amp;"C"&amp;COLUMN(S267),FALSE))</f>
        <v/>
      </c>
      <c r="C267" s="8"/>
      <c r="D267" s="12"/>
      <c r="E267" s="8"/>
      <c r="F267" s="8"/>
      <c r="G267" s="8"/>
      <c r="H267" s="8"/>
      <c r="I267" s="8"/>
      <c r="J267" s="8"/>
      <c r="K267" s="8"/>
      <c r="L267" s="8"/>
      <c r="M267" s="8"/>
      <c r="N267" s="8"/>
      <c r="O267" s="8"/>
      <c r="P267" s="8"/>
      <c r="Q267" s="8"/>
      <c r="R267" s="8"/>
      <c r="S267" s="8"/>
    </row>
    <row r="268" spans="2:19">
      <c r="B268" s="8" t="str" cm="1">
        <f t="array" aca="1" ref="B268" ca="1">IF(A268="","",INDIRECT("'Standard-Selection'!R"&amp;A268&amp;"C"&amp;COLUMN(A268)&amp;":R"&amp;A268&amp;"C"&amp;COLUMN(S268),FALSE))</f>
        <v/>
      </c>
      <c r="C268" s="8"/>
      <c r="D268" s="12"/>
      <c r="E268" s="8"/>
      <c r="F268" s="8"/>
      <c r="G268" s="8"/>
      <c r="H268" s="8"/>
      <c r="I268" s="8"/>
      <c r="J268" s="8"/>
      <c r="K268" s="8"/>
      <c r="L268" s="8"/>
      <c r="M268" s="8"/>
      <c r="N268" s="8"/>
      <c r="O268" s="8"/>
      <c r="P268" s="8"/>
      <c r="Q268" s="8"/>
      <c r="R268" s="8"/>
      <c r="S268" s="8"/>
    </row>
    <row r="269" spans="2:19">
      <c r="B269" s="8" t="str" cm="1">
        <f t="array" aca="1" ref="B269" ca="1">IF(A269="","",INDIRECT("'Standard-Selection'!R"&amp;A269&amp;"C"&amp;COLUMN(A269)&amp;":R"&amp;A269&amp;"C"&amp;COLUMN(S269),FALSE))</f>
        <v/>
      </c>
      <c r="C269" s="8"/>
      <c r="D269" s="12"/>
      <c r="E269" s="8"/>
      <c r="F269" s="8"/>
      <c r="G269" s="8"/>
      <c r="H269" s="8"/>
      <c r="I269" s="8"/>
      <c r="J269" s="8"/>
      <c r="K269" s="8"/>
      <c r="L269" s="8"/>
      <c r="M269" s="8"/>
      <c r="N269" s="8"/>
      <c r="O269" s="8"/>
      <c r="P269" s="8"/>
      <c r="Q269" s="8"/>
      <c r="R269" s="8"/>
      <c r="S269" s="8"/>
    </row>
    <row r="270" spans="2:19">
      <c r="B270" s="8" t="str" cm="1">
        <f t="array" aca="1" ref="B270" ca="1">IF(A270="","",INDIRECT("'Standard-Selection'!R"&amp;A270&amp;"C"&amp;COLUMN(A270)&amp;":R"&amp;A270&amp;"C"&amp;COLUMN(S270),FALSE))</f>
        <v/>
      </c>
      <c r="C270" s="8"/>
      <c r="D270" s="12"/>
      <c r="E270" s="8"/>
      <c r="F270" s="8"/>
      <c r="G270" s="8"/>
      <c r="H270" s="8"/>
      <c r="I270" s="8"/>
      <c r="J270" s="8"/>
      <c r="K270" s="8"/>
      <c r="L270" s="8"/>
      <c r="M270" s="8"/>
      <c r="N270" s="8"/>
      <c r="O270" s="8"/>
      <c r="P270" s="8"/>
      <c r="Q270" s="8"/>
      <c r="R270" s="8"/>
      <c r="S270" s="8"/>
    </row>
    <row r="271" spans="2:19">
      <c r="B271" s="8" t="str" cm="1">
        <f t="array" aca="1" ref="B271" ca="1">IF(A271="","",INDIRECT("'Standard-Selection'!R"&amp;A271&amp;"C"&amp;COLUMN(A271)&amp;":R"&amp;A271&amp;"C"&amp;COLUMN(S271),FALSE))</f>
        <v/>
      </c>
      <c r="C271" s="8"/>
      <c r="D271" s="12"/>
      <c r="E271" s="8"/>
      <c r="F271" s="8"/>
      <c r="G271" s="8"/>
      <c r="H271" s="8"/>
      <c r="I271" s="8"/>
      <c r="J271" s="8"/>
      <c r="K271" s="8"/>
      <c r="L271" s="8"/>
      <c r="M271" s="8"/>
      <c r="N271" s="8"/>
      <c r="O271" s="8"/>
      <c r="P271" s="8"/>
      <c r="Q271" s="8"/>
      <c r="R271" s="8"/>
      <c r="S271" s="8"/>
    </row>
    <row r="272" spans="2:19">
      <c r="B272" s="8" t="str" cm="1">
        <f t="array" aca="1" ref="B272" ca="1">IF(A272="","",INDIRECT("'Standard-Selection'!R"&amp;A272&amp;"C"&amp;COLUMN(A272)&amp;":R"&amp;A272&amp;"C"&amp;COLUMN(S272),FALSE))</f>
        <v/>
      </c>
      <c r="C272" s="8"/>
      <c r="D272" s="12"/>
      <c r="E272" s="8"/>
      <c r="F272" s="8"/>
      <c r="G272" s="8"/>
      <c r="H272" s="8"/>
      <c r="I272" s="8"/>
      <c r="J272" s="8"/>
      <c r="K272" s="8"/>
      <c r="L272" s="8"/>
      <c r="M272" s="8"/>
      <c r="N272" s="8"/>
      <c r="O272" s="8"/>
      <c r="P272" s="8"/>
      <c r="Q272" s="8"/>
      <c r="R272" s="8"/>
      <c r="S272" s="8"/>
    </row>
    <row r="273" spans="2:19">
      <c r="B273" s="8" t="str" cm="1">
        <f t="array" aca="1" ref="B273" ca="1">IF(A273="","",INDIRECT("'Standard-Selection'!R"&amp;A273&amp;"C"&amp;COLUMN(A273)&amp;":R"&amp;A273&amp;"C"&amp;COLUMN(S273),FALSE))</f>
        <v/>
      </c>
      <c r="C273" s="8"/>
      <c r="D273" s="12"/>
      <c r="E273" s="8"/>
      <c r="F273" s="8"/>
      <c r="G273" s="8"/>
      <c r="H273" s="8"/>
      <c r="I273" s="8"/>
      <c r="J273" s="8"/>
      <c r="K273" s="8"/>
      <c r="L273" s="8"/>
      <c r="M273" s="8"/>
      <c r="N273" s="8"/>
      <c r="O273" s="8"/>
      <c r="P273" s="8"/>
      <c r="Q273" s="8"/>
      <c r="R273" s="8"/>
      <c r="S273" s="8"/>
    </row>
    <row r="274" spans="2:19">
      <c r="B274" s="8" t="str" cm="1">
        <f t="array" aca="1" ref="B274" ca="1">IF(A274="","",INDIRECT("'Standard-Selection'!R"&amp;A274&amp;"C"&amp;COLUMN(A274)&amp;":R"&amp;A274&amp;"C"&amp;COLUMN(S274),FALSE))</f>
        <v/>
      </c>
      <c r="C274" s="8"/>
      <c r="D274" s="12"/>
      <c r="E274" s="8"/>
      <c r="F274" s="8"/>
      <c r="G274" s="8"/>
      <c r="H274" s="8"/>
      <c r="I274" s="8"/>
      <c r="J274" s="8"/>
      <c r="K274" s="8"/>
      <c r="L274" s="8"/>
      <c r="M274" s="8"/>
      <c r="N274" s="8"/>
      <c r="O274" s="8"/>
      <c r="P274" s="8"/>
      <c r="Q274" s="8"/>
      <c r="R274" s="8"/>
      <c r="S274" s="8"/>
    </row>
    <row r="275" spans="2:19">
      <c r="B275" s="8" t="str" cm="1">
        <f t="array" aca="1" ref="B275" ca="1">IF(A275="","",INDIRECT("'Standard-Selection'!R"&amp;A275&amp;"C"&amp;COLUMN(A275)&amp;":R"&amp;A275&amp;"C"&amp;COLUMN(S275),FALSE))</f>
        <v/>
      </c>
      <c r="C275" s="8"/>
      <c r="D275" s="12"/>
      <c r="E275" s="8"/>
      <c r="F275" s="8"/>
      <c r="G275" s="8"/>
      <c r="H275" s="8"/>
      <c r="I275" s="8"/>
      <c r="J275" s="8"/>
      <c r="K275" s="8"/>
      <c r="L275" s="8"/>
      <c r="M275" s="8"/>
      <c r="N275" s="8"/>
      <c r="O275" s="8"/>
      <c r="P275" s="8"/>
      <c r="Q275" s="8"/>
      <c r="R275" s="8"/>
      <c r="S275" s="8"/>
    </row>
    <row r="276" spans="2:19">
      <c r="B276" s="8" t="str" cm="1">
        <f t="array" aca="1" ref="B276" ca="1">IF(A276="","",INDIRECT("'Standard-Selection'!R"&amp;A276&amp;"C"&amp;COLUMN(A276)&amp;":R"&amp;A276&amp;"C"&amp;COLUMN(S276),FALSE))</f>
        <v/>
      </c>
      <c r="C276" s="8"/>
      <c r="D276" s="12"/>
      <c r="E276" s="8"/>
      <c r="F276" s="8"/>
      <c r="G276" s="8"/>
      <c r="H276" s="8"/>
      <c r="I276" s="8"/>
      <c r="J276" s="8"/>
      <c r="K276" s="8"/>
      <c r="L276" s="8"/>
      <c r="M276" s="8"/>
      <c r="N276" s="8"/>
      <c r="O276" s="8"/>
      <c r="P276" s="8"/>
      <c r="Q276" s="8"/>
      <c r="R276" s="8"/>
      <c r="S276" s="8"/>
    </row>
    <row r="277" spans="2:19">
      <c r="B277" s="8" t="str" cm="1">
        <f t="array" aca="1" ref="B277" ca="1">IF(A277="","",INDIRECT("'Standard-Selection'!R"&amp;A277&amp;"C"&amp;COLUMN(A277)&amp;":R"&amp;A277&amp;"C"&amp;COLUMN(S277),FALSE))</f>
        <v/>
      </c>
      <c r="C277" s="8"/>
      <c r="D277" s="12"/>
      <c r="E277" s="8"/>
      <c r="F277" s="8"/>
      <c r="G277" s="8"/>
      <c r="H277" s="8"/>
      <c r="I277" s="8"/>
      <c r="J277" s="8"/>
      <c r="K277" s="8"/>
      <c r="L277" s="8"/>
      <c r="M277" s="8"/>
      <c r="N277" s="8"/>
      <c r="O277" s="8"/>
      <c r="P277" s="8"/>
      <c r="Q277" s="8"/>
      <c r="R277" s="8"/>
      <c r="S277" s="8"/>
    </row>
    <row r="278" spans="2:19">
      <c r="B278" s="8" t="str" cm="1">
        <f t="array" aca="1" ref="B278" ca="1">IF(A278="","",INDIRECT("'Standard-Selection'!R"&amp;A278&amp;"C"&amp;COLUMN(A278)&amp;":R"&amp;A278&amp;"C"&amp;COLUMN(S278),FALSE))</f>
        <v/>
      </c>
      <c r="C278" s="8"/>
      <c r="D278" s="12"/>
      <c r="E278" s="8"/>
      <c r="F278" s="8"/>
      <c r="G278" s="8"/>
      <c r="H278" s="8"/>
      <c r="I278" s="8"/>
      <c r="J278" s="8"/>
      <c r="K278" s="8"/>
      <c r="L278" s="8"/>
      <c r="M278" s="8"/>
      <c r="N278" s="8"/>
      <c r="O278" s="8"/>
      <c r="P278" s="8"/>
      <c r="Q278" s="8"/>
      <c r="R278" s="8"/>
      <c r="S278" s="8"/>
    </row>
    <row r="279" spans="2:19">
      <c r="B279" s="8" t="str" cm="1">
        <f t="array" aca="1" ref="B279" ca="1">IF(A279="","",INDIRECT("'Standard-Selection'!R"&amp;A279&amp;"C"&amp;COLUMN(A279)&amp;":R"&amp;A279&amp;"C"&amp;COLUMN(S279),FALSE))</f>
        <v/>
      </c>
      <c r="C279" s="8"/>
      <c r="D279" s="12"/>
      <c r="E279" s="8"/>
      <c r="F279" s="8"/>
      <c r="G279" s="8"/>
      <c r="H279" s="8"/>
      <c r="I279" s="8"/>
      <c r="J279" s="8"/>
      <c r="K279" s="8"/>
      <c r="L279" s="8"/>
      <c r="M279" s="8"/>
      <c r="N279" s="8"/>
      <c r="O279" s="8"/>
      <c r="P279" s="8"/>
      <c r="Q279" s="8"/>
      <c r="R279" s="8"/>
      <c r="S279" s="8"/>
    </row>
    <row r="280" spans="2:19">
      <c r="B280" s="8" t="str" cm="1">
        <f t="array" aca="1" ref="B280" ca="1">IF(A280="","",INDIRECT("'Standard-Selection'!R"&amp;A280&amp;"C"&amp;COLUMN(A280)&amp;":R"&amp;A280&amp;"C"&amp;COLUMN(S280),FALSE))</f>
        <v/>
      </c>
      <c r="C280" s="8"/>
      <c r="D280" s="12"/>
      <c r="E280" s="8"/>
      <c r="F280" s="8"/>
      <c r="G280" s="8"/>
      <c r="H280" s="8"/>
      <c r="I280" s="8"/>
      <c r="J280" s="8"/>
      <c r="K280" s="8"/>
      <c r="L280" s="8"/>
      <c r="M280" s="8"/>
      <c r="N280" s="8"/>
      <c r="O280" s="8"/>
      <c r="P280" s="8"/>
      <c r="Q280" s="8"/>
      <c r="R280" s="8"/>
      <c r="S280" s="8"/>
    </row>
    <row r="281" spans="2:19">
      <c r="B281" s="8" t="str" cm="1">
        <f t="array" aca="1" ref="B281" ca="1">IF(A281="","",INDIRECT("'Standard-Selection'!R"&amp;A281&amp;"C"&amp;COLUMN(A281)&amp;":R"&amp;A281&amp;"C"&amp;COLUMN(S281),FALSE))</f>
        <v/>
      </c>
      <c r="C281" s="8"/>
      <c r="D281" s="12"/>
      <c r="E281" s="8"/>
      <c r="F281" s="8"/>
      <c r="G281" s="8"/>
      <c r="H281" s="8"/>
      <c r="I281" s="8"/>
      <c r="J281" s="8"/>
      <c r="K281" s="8"/>
      <c r="L281" s="8"/>
      <c r="M281" s="8"/>
      <c r="N281" s="8"/>
      <c r="O281" s="8"/>
      <c r="P281" s="8"/>
      <c r="Q281" s="8"/>
      <c r="R281" s="8"/>
      <c r="S281" s="8"/>
    </row>
    <row r="282" spans="2:19">
      <c r="B282" s="8" t="str" cm="1">
        <f t="array" aca="1" ref="B282" ca="1">IF(A282="","",INDIRECT("'Standard-Selection'!R"&amp;A282&amp;"C"&amp;COLUMN(A282)&amp;":R"&amp;A282&amp;"C"&amp;COLUMN(S282),FALSE))</f>
        <v/>
      </c>
      <c r="C282" s="8"/>
      <c r="D282" s="12"/>
      <c r="E282" s="8"/>
      <c r="F282" s="8"/>
      <c r="G282" s="8"/>
      <c r="H282" s="8"/>
      <c r="I282" s="8"/>
      <c r="J282" s="8"/>
      <c r="K282" s="8"/>
      <c r="L282" s="8"/>
      <c r="M282" s="8"/>
      <c r="N282" s="8"/>
      <c r="O282" s="8"/>
      <c r="P282" s="8"/>
      <c r="Q282" s="8"/>
      <c r="R282" s="8"/>
      <c r="S282" s="8"/>
    </row>
    <row r="283" spans="2:19">
      <c r="B283" s="8" t="str" cm="1">
        <f t="array" aca="1" ref="B283" ca="1">IF(A283="","",INDIRECT("'Standard-Selection'!R"&amp;A283&amp;"C"&amp;COLUMN(A283)&amp;":R"&amp;A283&amp;"C"&amp;COLUMN(S283),FALSE))</f>
        <v/>
      </c>
      <c r="C283" s="8"/>
      <c r="D283" s="12"/>
      <c r="E283" s="8"/>
      <c r="F283" s="8"/>
      <c r="G283" s="8"/>
      <c r="H283" s="8"/>
      <c r="I283" s="8"/>
      <c r="J283" s="8"/>
      <c r="K283" s="8"/>
      <c r="L283" s="8"/>
      <c r="M283" s="8"/>
      <c r="N283" s="8"/>
      <c r="O283" s="8"/>
      <c r="P283" s="8"/>
      <c r="Q283" s="8"/>
      <c r="R283" s="8"/>
      <c r="S283" s="8"/>
    </row>
    <row r="284" spans="2:19">
      <c r="B284" s="8" t="str" cm="1">
        <f t="array" aca="1" ref="B284" ca="1">IF(A284="","",INDIRECT("'Standard-Selection'!R"&amp;A284&amp;"C"&amp;COLUMN(A284)&amp;":R"&amp;A284&amp;"C"&amp;COLUMN(S284),FALSE))</f>
        <v/>
      </c>
      <c r="C284" s="8"/>
      <c r="D284" s="12"/>
      <c r="E284" s="8"/>
      <c r="F284" s="8"/>
      <c r="G284" s="8"/>
      <c r="H284" s="8"/>
      <c r="I284" s="8"/>
      <c r="J284" s="8"/>
      <c r="K284" s="8"/>
      <c r="L284" s="8"/>
      <c r="M284" s="8"/>
      <c r="N284" s="8"/>
      <c r="O284" s="8"/>
      <c r="P284" s="8"/>
      <c r="Q284" s="8"/>
      <c r="R284" s="8"/>
      <c r="S284" s="8"/>
    </row>
    <row r="285" spans="2:19">
      <c r="B285" s="8" t="str" cm="1">
        <f t="array" aca="1" ref="B285" ca="1">IF(A285="","",INDIRECT("'Standard-Selection'!R"&amp;A285&amp;"C"&amp;COLUMN(A285)&amp;":R"&amp;A285&amp;"C"&amp;COLUMN(S285),FALSE))</f>
        <v/>
      </c>
      <c r="C285" s="8"/>
      <c r="D285" s="12"/>
      <c r="E285" s="8"/>
      <c r="F285" s="8"/>
      <c r="G285" s="8"/>
      <c r="H285" s="8"/>
      <c r="I285" s="8"/>
      <c r="J285" s="8"/>
      <c r="K285" s="8"/>
      <c r="L285" s="8"/>
      <c r="M285" s="8"/>
      <c r="N285" s="8"/>
      <c r="O285" s="8"/>
      <c r="P285" s="8"/>
      <c r="Q285" s="8"/>
      <c r="R285" s="8"/>
      <c r="S285" s="8"/>
    </row>
    <row r="286" spans="2:19">
      <c r="B286" s="8" t="str" cm="1">
        <f t="array" aca="1" ref="B286" ca="1">IF(A286="","",INDIRECT("'Standard-Selection'!R"&amp;A286&amp;"C"&amp;COLUMN(A286)&amp;":R"&amp;A286&amp;"C"&amp;COLUMN(S286),FALSE))</f>
        <v/>
      </c>
      <c r="C286" s="8"/>
      <c r="D286" s="12"/>
      <c r="E286" s="8"/>
      <c r="F286" s="8"/>
      <c r="G286" s="8"/>
      <c r="H286" s="8"/>
      <c r="I286" s="8"/>
      <c r="J286" s="8"/>
      <c r="K286" s="8"/>
      <c r="L286" s="8"/>
      <c r="M286" s="8"/>
      <c r="N286" s="8"/>
      <c r="O286" s="8"/>
      <c r="P286" s="8"/>
      <c r="Q286" s="8"/>
      <c r="R286" s="8"/>
      <c r="S286" s="8"/>
    </row>
    <row r="287" spans="2:19">
      <c r="B287" s="8" t="str" cm="1">
        <f t="array" aca="1" ref="B287" ca="1">IF(A287="","",INDIRECT("'Standard-Selection'!R"&amp;A287&amp;"C"&amp;COLUMN(A287)&amp;":R"&amp;A287&amp;"C"&amp;COLUMN(S287),FALSE))</f>
        <v/>
      </c>
      <c r="C287" s="8"/>
      <c r="D287" s="12"/>
      <c r="E287" s="8"/>
      <c r="F287" s="8"/>
      <c r="G287" s="8"/>
      <c r="H287" s="8"/>
      <c r="I287" s="8"/>
      <c r="J287" s="8"/>
      <c r="K287" s="8"/>
      <c r="L287" s="8"/>
      <c r="M287" s="8"/>
      <c r="N287" s="8"/>
      <c r="O287" s="8"/>
      <c r="P287" s="8"/>
      <c r="Q287" s="8"/>
      <c r="R287" s="8"/>
      <c r="S287" s="8"/>
    </row>
    <row r="288" spans="2:19">
      <c r="B288" s="8" t="str" cm="1">
        <f t="array" aca="1" ref="B288" ca="1">IF(A288="","",INDIRECT("'Standard-Selection'!R"&amp;A288&amp;"C"&amp;COLUMN(A288)&amp;":R"&amp;A288&amp;"C"&amp;COLUMN(S288),FALSE))</f>
        <v/>
      </c>
      <c r="C288" s="8"/>
      <c r="D288" s="12"/>
      <c r="E288" s="8"/>
      <c r="F288" s="8"/>
      <c r="G288" s="8"/>
      <c r="H288" s="8"/>
      <c r="I288" s="8"/>
      <c r="J288" s="8"/>
      <c r="K288" s="8"/>
      <c r="L288" s="8"/>
      <c r="M288" s="8"/>
      <c r="N288" s="8"/>
      <c r="O288" s="8"/>
      <c r="P288" s="8"/>
      <c r="Q288" s="8"/>
      <c r="R288" s="8"/>
      <c r="S288" s="8"/>
    </row>
    <row r="289" spans="2:19">
      <c r="B289" s="8" t="str" cm="1">
        <f t="array" aca="1" ref="B289" ca="1">IF(A289="","",INDIRECT("'Standard-Selection'!R"&amp;A289&amp;"C"&amp;COLUMN(A289)&amp;":R"&amp;A289&amp;"C"&amp;COLUMN(S289),FALSE))</f>
        <v/>
      </c>
      <c r="C289" s="8"/>
      <c r="D289" s="12"/>
      <c r="E289" s="8"/>
      <c r="F289" s="8"/>
      <c r="G289" s="8"/>
      <c r="H289" s="8"/>
      <c r="I289" s="8"/>
      <c r="J289" s="8"/>
      <c r="K289" s="8"/>
      <c r="L289" s="8"/>
      <c r="M289" s="8"/>
      <c r="N289" s="8"/>
      <c r="O289" s="8"/>
      <c r="P289" s="8"/>
      <c r="Q289" s="8"/>
      <c r="R289" s="8"/>
      <c r="S289" s="8"/>
    </row>
    <row r="290" spans="2:19">
      <c r="B290" s="8" t="str" cm="1">
        <f t="array" aca="1" ref="B290" ca="1">IF(A290="","",INDIRECT("'Standard-Selection'!R"&amp;A290&amp;"C"&amp;COLUMN(A290)&amp;":R"&amp;A290&amp;"C"&amp;COLUMN(S290),FALSE))</f>
        <v/>
      </c>
      <c r="C290" s="8"/>
      <c r="D290" s="12"/>
      <c r="E290" s="8"/>
      <c r="F290" s="8"/>
      <c r="G290" s="8"/>
      <c r="H290" s="8"/>
      <c r="I290" s="8"/>
      <c r="J290" s="8"/>
      <c r="K290" s="8"/>
      <c r="L290" s="8"/>
      <c r="M290" s="8"/>
      <c r="N290" s="8"/>
      <c r="O290" s="8"/>
      <c r="P290" s="8"/>
      <c r="Q290" s="8"/>
      <c r="R290" s="8"/>
      <c r="S290" s="8"/>
    </row>
    <row r="291" spans="2:19">
      <c r="B291" s="8" t="str" cm="1">
        <f t="array" aca="1" ref="B291" ca="1">IF(A291="","",INDIRECT("'Standard-Selection'!R"&amp;A291&amp;"C"&amp;COLUMN(A291)&amp;":R"&amp;A291&amp;"C"&amp;COLUMN(S291),FALSE))</f>
        <v/>
      </c>
      <c r="C291" s="8"/>
      <c r="D291" s="12"/>
      <c r="E291" s="8"/>
      <c r="F291" s="8"/>
      <c r="G291" s="8"/>
      <c r="H291" s="8"/>
      <c r="I291" s="8"/>
      <c r="J291" s="8"/>
      <c r="K291" s="8"/>
      <c r="L291" s="8"/>
      <c r="M291" s="8"/>
      <c r="N291" s="8"/>
      <c r="O291" s="8"/>
      <c r="P291" s="8"/>
      <c r="Q291" s="8"/>
      <c r="R291" s="8"/>
      <c r="S291" s="8"/>
    </row>
    <row r="292" spans="2:19">
      <c r="B292" s="8" t="str" cm="1">
        <f t="array" aca="1" ref="B292" ca="1">IF(A292="","",INDIRECT("'Standard-Selection'!R"&amp;A292&amp;"C"&amp;COLUMN(A292)&amp;":R"&amp;A292&amp;"C"&amp;COLUMN(S292),FALSE))</f>
        <v/>
      </c>
      <c r="C292" s="8"/>
      <c r="D292" s="12"/>
      <c r="E292" s="8"/>
      <c r="F292" s="8"/>
      <c r="G292" s="8"/>
      <c r="H292" s="8"/>
      <c r="I292" s="8"/>
      <c r="J292" s="8"/>
      <c r="K292" s="8"/>
      <c r="L292" s="8"/>
      <c r="M292" s="8"/>
      <c r="N292" s="8"/>
      <c r="O292" s="8"/>
      <c r="P292" s="8"/>
      <c r="Q292" s="8"/>
      <c r="R292" s="8"/>
      <c r="S292" s="8"/>
    </row>
    <row r="293" spans="2:19">
      <c r="B293" s="8" t="str" cm="1">
        <f t="array" aca="1" ref="B293" ca="1">IF(A293="","",INDIRECT("'Standard-Selection'!R"&amp;A293&amp;"C"&amp;COLUMN(A293)&amp;":R"&amp;A293&amp;"C"&amp;COLUMN(S293),FALSE))</f>
        <v/>
      </c>
      <c r="C293" s="8"/>
      <c r="D293" s="12"/>
      <c r="E293" s="8"/>
      <c r="F293" s="8"/>
      <c r="G293" s="8"/>
      <c r="H293" s="8"/>
      <c r="I293" s="8"/>
      <c r="J293" s="8"/>
      <c r="K293" s="8"/>
      <c r="L293" s="8"/>
      <c r="M293" s="8"/>
      <c r="N293" s="8"/>
      <c r="O293" s="8"/>
      <c r="P293" s="8"/>
      <c r="Q293" s="8"/>
      <c r="R293" s="8"/>
      <c r="S293" s="8"/>
    </row>
    <row r="294" spans="2:19">
      <c r="B294" s="8" t="str" cm="1">
        <f t="array" aca="1" ref="B294" ca="1">IF(A294="","",INDIRECT("'Standard-Selection'!R"&amp;A294&amp;"C"&amp;COLUMN(A294)&amp;":R"&amp;A294&amp;"C"&amp;COLUMN(S294),FALSE))</f>
        <v/>
      </c>
      <c r="C294" s="8"/>
      <c r="D294" s="12"/>
      <c r="E294" s="8"/>
      <c r="F294" s="8"/>
      <c r="G294" s="8"/>
      <c r="H294" s="8"/>
      <c r="I294" s="8"/>
      <c r="J294" s="8"/>
      <c r="K294" s="8"/>
      <c r="L294" s="8"/>
      <c r="M294" s="8"/>
      <c r="N294" s="8"/>
      <c r="O294" s="8"/>
      <c r="P294" s="8"/>
      <c r="Q294" s="8"/>
      <c r="R294" s="8"/>
      <c r="S294" s="8"/>
    </row>
    <row r="295" spans="2:19">
      <c r="B295" s="8" t="str" cm="1">
        <f t="array" aca="1" ref="B295" ca="1">IF(A295="","",INDIRECT("'Standard-Selection'!R"&amp;A295&amp;"C"&amp;COLUMN(A295)&amp;":R"&amp;A295&amp;"C"&amp;COLUMN(S295),FALSE))</f>
        <v/>
      </c>
      <c r="C295" s="8"/>
      <c r="D295" s="12"/>
      <c r="E295" s="8"/>
      <c r="F295" s="8"/>
      <c r="G295" s="8"/>
      <c r="H295" s="8"/>
      <c r="I295" s="8"/>
      <c r="J295" s="8"/>
      <c r="K295" s="8"/>
      <c r="L295" s="8"/>
      <c r="M295" s="8"/>
      <c r="N295" s="8"/>
      <c r="O295" s="8"/>
      <c r="P295" s="8"/>
      <c r="Q295" s="8"/>
      <c r="R295" s="8"/>
      <c r="S295" s="8"/>
    </row>
    <row r="296" spans="2:19">
      <c r="B296" s="8" t="str" cm="1">
        <f t="array" aca="1" ref="B296" ca="1">IF(A296="","",INDIRECT("'Standard-Selection'!R"&amp;A296&amp;"C"&amp;COLUMN(A296)&amp;":R"&amp;A296&amp;"C"&amp;COLUMN(S296),FALSE))</f>
        <v/>
      </c>
      <c r="C296" s="8"/>
      <c r="D296" s="12"/>
      <c r="E296" s="8"/>
      <c r="F296" s="8"/>
      <c r="G296" s="8"/>
      <c r="H296" s="8"/>
      <c r="I296" s="8"/>
      <c r="J296" s="8"/>
      <c r="K296" s="8"/>
      <c r="L296" s="8"/>
      <c r="M296" s="8"/>
      <c r="N296" s="8"/>
      <c r="O296" s="8"/>
      <c r="P296" s="8"/>
      <c r="Q296" s="8"/>
      <c r="R296" s="8"/>
      <c r="S296" s="8"/>
    </row>
    <row r="297" spans="2:19">
      <c r="B297" s="8" t="str" cm="1">
        <f t="array" aca="1" ref="B297" ca="1">IF(A297="","",INDIRECT("'Standard-Selection'!R"&amp;A297&amp;"C"&amp;COLUMN(A297)&amp;":R"&amp;A297&amp;"C"&amp;COLUMN(S297),FALSE))</f>
        <v/>
      </c>
      <c r="C297" s="8"/>
      <c r="D297" s="12"/>
      <c r="E297" s="8"/>
      <c r="F297" s="8"/>
      <c r="G297" s="8"/>
      <c r="H297" s="8"/>
      <c r="I297" s="8"/>
      <c r="J297" s="8"/>
      <c r="K297" s="8"/>
      <c r="L297" s="8"/>
      <c r="M297" s="8"/>
      <c r="N297" s="8"/>
      <c r="O297" s="8"/>
      <c r="P297" s="8"/>
      <c r="Q297" s="8"/>
      <c r="R297" s="8"/>
      <c r="S297" s="8"/>
    </row>
    <row r="298" spans="2:19">
      <c r="B298" s="8" t="str" cm="1">
        <f t="array" aca="1" ref="B298" ca="1">IF(A298="","",INDIRECT("'Standard-Selection'!R"&amp;A298&amp;"C"&amp;COLUMN(A298)&amp;":R"&amp;A298&amp;"C"&amp;COLUMN(S298),FALSE))</f>
        <v/>
      </c>
      <c r="C298" s="8"/>
      <c r="D298" s="12"/>
      <c r="E298" s="8"/>
      <c r="F298" s="8"/>
      <c r="G298" s="8"/>
      <c r="H298" s="8"/>
      <c r="I298" s="8"/>
      <c r="J298" s="8"/>
      <c r="K298" s="8"/>
      <c r="L298" s="8"/>
      <c r="M298" s="8"/>
      <c r="N298" s="8"/>
      <c r="O298" s="8"/>
      <c r="P298" s="8"/>
      <c r="Q298" s="8"/>
      <c r="R298" s="8"/>
      <c r="S298" s="8"/>
    </row>
    <row r="299" spans="2:19">
      <c r="B299" s="8" t="str" cm="1">
        <f t="array" aca="1" ref="B299" ca="1">IF(A299="","",INDIRECT("'Standard-Selection'!R"&amp;A299&amp;"C"&amp;COLUMN(A299)&amp;":R"&amp;A299&amp;"C"&amp;COLUMN(S299),FALSE))</f>
        <v/>
      </c>
      <c r="C299" s="8"/>
      <c r="D299" s="12"/>
      <c r="E299" s="8"/>
      <c r="F299" s="8"/>
      <c r="G299" s="8"/>
      <c r="H299" s="8"/>
      <c r="I299" s="8"/>
      <c r="J299" s="8"/>
      <c r="K299" s="8"/>
      <c r="L299" s="8"/>
      <c r="M299" s="8"/>
      <c r="N299" s="8"/>
      <c r="O299" s="8"/>
      <c r="P299" s="8"/>
      <c r="Q299" s="8"/>
      <c r="R299" s="8"/>
      <c r="S299" s="8"/>
    </row>
    <row r="300" spans="2:19">
      <c r="B300" s="8" t="str" cm="1">
        <f t="array" aca="1" ref="B300" ca="1">IF(A300="","",INDIRECT("'Standard-Selection'!R"&amp;A300&amp;"C"&amp;COLUMN(A300)&amp;":R"&amp;A300&amp;"C"&amp;COLUMN(S300),FALSE))</f>
        <v/>
      </c>
      <c r="C300" s="8"/>
      <c r="D300" s="12"/>
      <c r="E300" s="8"/>
      <c r="F300" s="8"/>
      <c r="G300" s="8"/>
      <c r="H300" s="8"/>
      <c r="I300" s="8"/>
      <c r="J300" s="8"/>
      <c r="K300" s="8"/>
      <c r="L300" s="8"/>
      <c r="M300" s="8"/>
      <c r="N300" s="8"/>
      <c r="O300" s="8"/>
      <c r="P300" s="8"/>
      <c r="Q300" s="8"/>
      <c r="R300" s="8"/>
      <c r="S300" s="8"/>
    </row>
    <row r="301" spans="2:19">
      <c r="B301" s="8" t="str" cm="1">
        <f t="array" aca="1" ref="B301" ca="1">IF(A301="","",INDIRECT("'Standard-Selection'!R"&amp;A301&amp;"C"&amp;COLUMN(A301)&amp;":R"&amp;A301&amp;"C"&amp;COLUMN(S301),FALSE))</f>
        <v/>
      </c>
      <c r="C301" s="8"/>
      <c r="D301" s="12"/>
      <c r="E301" s="8"/>
      <c r="F301" s="8"/>
      <c r="G301" s="8"/>
      <c r="H301" s="8"/>
      <c r="I301" s="8"/>
      <c r="J301" s="8"/>
      <c r="K301" s="8"/>
      <c r="L301" s="8"/>
      <c r="M301" s="8"/>
      <c r="N301" s="8"/>
      <c r="O301" s="8"/>
      <c r="P301" s="8"/>
      <c r="Q301" s="8"/>
      <c r="R301" s="8"/>
      <c r="S301" s="8"/>
    </row>
    <row r="302" spans="2:19">
      <c r="B302" s="8" t="str" cm="1">
        <f t="array" aca="1" ref="B302" ca="1">IF(A302="","",INDIRECT("'Standard-Selection'!R"&amp;A302&amp;"C"&amp;COLUMN(A302)&amp;":R"&amp;A302&amp;"C"&amp;COLUMN(S302),FALSE))</f>
        <v/>
      </c>
      <c r="C302" s="8"/>
      <c r="D302" s="12"/>
      <c r="E302" s="8"/>
      <c r="F302" s="8"/>
      <c r="G302" s="8"/>
      <c r="H302" s="8"/>
      <c r="I302" s="8"/>
      <c r="J302" s="8"/>
      <c r="K302" s="8"/>
      <c r="L302" s="8"/>
      <c r="M302" s="8"/>
      <c r="N302" s="8"/>
      <c r="O302" s="8"/>
      <c r="P302" s="8"/>
      <c r="Q302" s="8"/>
      <c r="R302" s="8"/>
      <c r="S302" s="8"/>
    </row>
    <row r="303" spans="2:19">
      <c r="B303" s="8" t="str" cm="1">
        <f t="array" aca="1" ref="B303" ca="1">IF(A303="","",INDIRECT("'Standard-Selection'!R"&amp;A303&amp;"C"&amp;COLUMN(A303)&amp;":R"&amp;A303&amp;"C"&amp;COLUMN(S303),FALSE))</f>
        <v/>
      </c>
      <c r="C303" s="8"/>
      <c r="D303" s="12"/>
      <c r="E303" s="8"/>
      <c r="F303" s="8"/>
      <c r="G303" s="8"/>
      <c r="H303" s="8"/>
      <c r="I303" s="8"/>
      <c r="J303" s="8"/>
      <c r="K303" s="8"/>
      <c r="L303" s="8"/>
      <c r="M303" s="8"/>
      <c r="N303" s="8"/>
      <c r="O303" s="8"/>
      <c r="P303" s="8"/>
      <c r="Q303" s="8"/>
      <c r="R303" s="8"/>
      <c r="S303" s="8"/>
    </row>
    <row r="304" spans="2:19">
      <c r="B304" s="8" t="str" cm="1">
        <f t="array" aca="1" ref="B304" ca="1">IF(A304="","",INDIRECT("'Standard-Selection'!R"&amp;A304&amp;"C"&amp;COLUMN(A304)&amp;":R"&amp;A304&amp;"C"&amp;COLUMN(S304),FALSE))</f>
        <v/>
      </c>
      <c r="C304" s="8"/>
      <c r="D304" s="12"/>
      <c r="E304" s="8"/>
      <c r="F304" s="8"/>
      <c r="G304" s="8"/>
      <c r="H304" s="8"/>
      <c r="I304" s="8"/>
      <c r="J304" s="8"/>
      <c r="K304" s="8"/>
      <c r="L304" s="8"/>
      <c r="M304" s="8"/>
      <c r="N304" s="8"/>
      <c r="O304" s="8"/>
      <c r="P304" s="8"/>
      <c r="Q304" s="8"/>
      <c r="R304" s="8"/>
      <c r="S304" s="8"/>
    </row>
    <row r="305" spans="2:19">
      <c r="B305" s="8" t="str" cm="1">
        <f t="array" aca="1" ref="B305" ca="1">IF(A305="","",INDIRECT("'Standard-Selection'!R"&amp;A305&amp;"C"&amp;COLUMN(A305)&amp;":R"&amp;A305&amp;"C"&amp;COLUMN(S305),FALSE))</f>
        <v/>
      </c>
      <c r="C305" s="8"/>
      <c r="D305" s="12"/>
      <c r="E305" s="8"/>
      <c r="F305" s="8"/>
      <c r="G305" s="8"/>
      <c r="H305" s="8"/>
      <c r="I305" s="8"/>
      <c r="J305" s="8"/>
      <c r="K305" s="8"/>
      <c r="L305" s="8"/>
      <c r="M305" s="8"/>
      <c r="N305" s="8"/>
      <c r="O305" s="8"/>
      <c r="P305" s="8"/>
      <c r="Q305" s="8"/>
      <c r="R305" s="8"/>
      <c r="S305" s="8"/>
    </row>
    <row r="306" spans="2:19">
      <c r="B306" s="8" t="str" cm="1">
        <f t="array" aca="1" ref="B306" ca="1">IF(A306="","",INDIRECT("'Standard-Selection'!R"&amp;A306&amp;"C"&amp;COLUMN(A306)&amp;":R"&amp;A306&amp;"C"&amp;COLUMN(S306),FALSE))</f>
        <v/>
      </c>
      <c r="C306" s="8"/>
      <c r="D306" s="12"/>
      <c r="E306" s="8"/>
      <c r="F306" s="8"/>
      <c r="G306" s="8"/>
      <c r="H306" s="8"/>
      <c r="I306" s="8"/>
      <c r="J306" s="8"/>
      <c r="K306" s="8"/>
      <c r="L306" s="8"/>
      <c r="M306" s="8"/>
      <c r="N306" s="8"/>
      <c r="O306" s="8"/>
      <c r="P306" s="8"/>
      <c r="Q306" s="8"/>
      <c r="R306" s="8"/>
      <c r="S306" s="8"/>
    </row>
    <row r="307" spans="2:19">
      <c r="B307" s="8" t="str" cm="1">
        <f t="array" aca="1" ref="B307" ca="1">IF(A307="","",INDIRECT("'Standard-Selection'!R"&amp;A307&amp;"C"&amp;COLUMN(A307)&amp;":R"&amp;A307&amp;"C"&amp;COLUMN(S307),FALSE))</f>
        <v/>
      </c>
      <c r="C307" s="8"/>
      <c r="D307" s="12"/>
      <c r="E307" s="8"/>
      <c r="F307" s="8"/>
      <c r="G307" s="8"/>
      <c r="H307" s="8"/>
      <c r="I307" s="8"/>
      <c r="J307" s="8"/>
      <c r="K307" s="8"/>
      <c r="L307" s="8"/>
      <c r="M307" s="8"/>
      <c r="N307" s="8"/>
      <c r="O307" s="8"/>
      <c r="P307" s="8"/>
      <c r="Q307" s="8"/>
      <c r="R307" s="8"/>
      <c r="S307" s="8"/>
    </row>
    <row r="308" spans="2:19">
      <c r="B308" s="8" t="str" cm="1">
        <f t="array" aca="1" ref="B308" ca="1">IF(A308="","",INDIRECT("'Standard-Selection'!R"&amp;A308&amp;"C"&amp;COLUMN(A308)&amp;":R"&amp;A308&amp;"C"&amp;COLUMN(S308),FALSE))</f>
        <v/>
      </c>
      <c r="C308" s="8"/>
      <c r="D308" s="12"/>
      <c r="E308" s="8"/>
      <c r="F308" s="8"/>
      <c r="G308" s="8"/>
      <c r="H308" s="8"/>
      <c r="I308" s="8"/>
      <c r="J308" s="8"/>
      <c r="K308" s="8"/>
      <c r="L308" s="8"/>
      <c r="M308" s="8"/>
      <c r="N308" s="8"/>
      <c r="O308" s="8"/>
      <c r="P308" s="8"/>
      <c r="Q308" s="8"/>
      <c r="R308" s="8"/>
      <c r="S308" s="8"/>
    </row>
    <row r="309" spans="2:19">
      <c r="B309" s="8" t="str" cm="1">
        <f t="array" aca="1" ref="B309" ca="1">IF(A309="","",INDIRECT("'Standard-Selection'!R"&amp;A309&amp;"C"&amp;COLUMN(A309)&amp;":R"&amp;A309&amp;"C"&amp;COLUMN(S309),FALSE))</f>
        <v/>
      </c>
      <c r="C309" s="8"/>
      <c r="D309" s="12"/>
      <c r="E309" s="8"/>
      <c r="F309" s="8"/>
      <c r="G309" s="8"/>
      <c r="H309" s="8"/>
      <c r="I309" s="8"/>
      <c r="J309" s="8"/>
      <c r="K309" s="8"/>
      <c r="L309" s="8"/>
      <c r="M309" s="8"/>
      <c r="N309" s="8"/>
      <c r="O309" s="8"/>
      <c r="P309" s="8"/>
      <c r="Q309" s="8"/>
      <c r="R309" s="8"/>
      <c r="S309" s="8"/>
    </row>
    <row r="310" spans="2:19">
      <c r="B310" s="8" t="str" cm="1">
        <f t="array" aca="1" ref="B310" ca="1">IF(A310="","",INDIRECT("'Standard-Selection'!R"&amp;A310&amp;"C"&amp;COLUMN(A310)&amp;":R"&amp;A310&amp;"C"&amp;COLUMN(S310),FALSE))</f>
        <v/>
      </c>
      <c r="C310" s="8"/>
      <c r="D310" s="12"/>
      <c r="E310" s="8"/>
      <c r="F310" s="8"/>
      <c r="G310" s="8"/>
      <c r="H310" s="8"/>
      <c r="I310" s="8"/>
      <c r="J310" s="8"/>
      <c r="K310" s="8"/>
      <c r="L310" s="8"/>
      <c r="M310" s="8"/>
      <c r="N310" s="8"/>
      <c r="O310" s="8"/>
      <c r="P310" s="8"/>
      <c r="Q310" s="8"/>
      <c r="R310" s="8"/>
      <c r="S310" s="8"/>
    </row>
    <row r="311" spans="2:19">
      <c r="B311" s="8" t="str" cm="1">
        <f t="array" aca="1" ref="B311" ca="1">IF(A311="","",INDIRECT("'Standard-Selection'!R"&amp;A311&amp;"C"&amp;COLUMN(A311)&amp;":R"&amp;A311&amp;"C"&amp;COLUMN(S311),FALSE))</f>
        <v/>
      </c>
      <c r="C311" s="8"/>
      <c r="D311" s="12"/>
      <c r="E311" s="8"/>
      <c r="F311" s="8"/>
      <c r="G311" s="8"/>
      <c r="H311" s="8"/>
      <c r="I311" s="8"/>
      <c r="J311" s="8"/>
      <c r="K311" s="8"/>
      <c r="L311" s="8"/>
      <c r="M311" s="8"/>
      <c r="N311" s="8"/>
      <c r="O311" s="8"/>
      <c r="P311" s="8"/>
      <c r="Q311" s="8"/>
      <c r="R311" s="8"/>
      <c r="S311" s="8"/>
    </row>
    <row r="312" spans="2:19">
      <c r="B312" s="8" t="str" cm="1">
        <f t="array" aca="1" ref="B312" ca="1">IF(A312="","",INDIRECT("'Standard-Selection'!R"&amp;A312&amp;"C"&amp;COLUMN(A312)&amp;":R"&amp;A312&amp;"C"&amp;COLUMN(S312),FALSE))</f>
        <v/>
      </c>
      <c r="C312" s="8"/>
      <c r="D312" s="12"/>
      <c r="E312" s="8"/>
      <c r="F312" s="8"/>
      <c r="G312" s="8"/>
      <c r="H312" s="8"/>
      <c r="I312" s="8"/>
      <c r="J312" s="8"/>
      <c r="K312" s="8"/>
      <c r="L312" s="8"/>
      <c r="M312" s="8"/>
      <c r="N312" s="8"/>
      <c r="O312" s="8"/>
      <c r="P312" s="8"/>
      <c r="Q312" s="8"/>
      <c r="R312" s="8"/>
      <c r="S312" s="8"/>
    </row>
    <row r="313" spans="2:19">
      <c r="B313" s="8" t="str" cm="1">
        <f t="array" aca="1" ref="B313" ca="1">IF(A313="","",INDIRECT("'Standard-Selection'!R"&amp;A313&amp;"C"&amp;COLUMN(A313)&amp;":R"&amp;A313&amp;"C"&amp;COLUMN(S313),FALSE))</f>
        <v/>
      </c>
      <c r="C313" s="8"/>
      <c r="D313" s="12"/>
      <c r="E313" s="8"/>
      <c r="F313" s="8"/>
      <c r="G313" s="8"/>
      <c r="H313" s="8"/>
      <c r="I313" s="8"/>
      <c r="J313" s="8"/>
      <c r="K313" s="8"/>
      <c r="L313" s="8"/>
      <c r="M313" s="8"/>
      <c r="N313" s="8"/>
      <c r="O313" s="8"/>
      <c r="P313" s="8"/>
      <c r="Q313" s="8"/>
      <c r="R313" s="8"/>
      <c r="S313" s="8"/>
    </row>
    <row r="314" spans="2:19">
      <c r="B314" s="8" t="str" cm="1">
        <f t="array" aca="1" ref="B314" ca="1">IF(A314="","",INDIRECT("'Standard-Selection'!R"&amp;A314&amp;"C"&amp;COLUMN(A314)&amp;":R"&amp;A314&amp;"C"&amp;COLUMN(S314),FALSE))</f>
        <v/>
      </c>
      <c r="C314" s="8"/>
      <c r="D314" s="12"/>
      <c r="E314" s="8"/>
      <c r="F314" s="8"/>
      <c r="G314" s="8"/>
      <c r="H314" s="8"/>
      <c r="I314" s="8"/>
      <c r="J314" s="8"/>
      <c r="K314" s="8"/>
      <c r="L314" s="8"/>
      <c r="M314" s="8"/>
      <c r="N314" s="8"/>
      <c r="O314" s="8"/>
      <c r="P314" s="8"/>
      <c r="Q314" s="8"/>
      <c r="R314" s="8"/>
      <c r="S314" s="8"/>
    </row>
    <row r="315" spans="2:19">
      <c r="B315" s="8" t="str" cm="1">
        <f t="array" aca="1" ref="B315" ca="1">IF(A315="","",INDIRECT("'Standard-Selection'!R"&amp;A315&amp;"C"&amp;COLUMN(A315)&amp;":R"&amp;A315&amp;"C"&amp;COLUMN(S315),FALSE))</f>
        <v/>
      </c>
      <c r="C315" s="8"/>
      <c r="D315" s="12"/>
      <c r="E315" s="8"/>
      <c r="F315" s="8"/>
      <c r="G315" s="8"/>
      <c r="H315" s="8"/>
      <c r="I315" s="8"/>
      <c r="J315" s="8"/>
      <c r="K315" s="8"/>
      <c r="L315" s="8"/>
      <c r="M315" s="8"/>
      <c r="N315" s="8"/>
      <c r="O315" s="8"/>
      <c r="P315" s="8"/>
      <c r="Q315" s="8"/>
      <c r="R315" s="8"/>
      <c r="S315" s="8"/>
    </row>
    <row r="316" spans="2:19">
      <c r="B316" s="8" t="str" cm="1">
        <f t="array" aca="1" ref="B316" ca="1">IF(A316="","",INDIRECT("'Standard-Selection'!R"&amp;A316&amp;"C"&amp;COLUMN(A316)&amp;":R"&amp;A316&amp;"C"&amp;COLUMN(S316),FALSE))</f>
        <v/>
      </c>
      <c r="C316" s="8"/>
      <c r="D316" s="12"/>
      <c r="E316" s="8"/>
      <c r="F316" s="8"/>
      <c r="G316" s="8"/>
      <c r="H316" s="8"/>
      <c r="I316" s="8"/>
      <c r="J316" s="8"/>
      <c r="K316" s="8"/>
      <c r="L316" s="8"/>
      <c r="M316" s="8"/>
      <c r="N316" s="8"/>
      <c r="O316" s="8"/>
      <c r="P316" s="8"/>
      <c r="Q316" s="8"/>
      <c r="R316" s="8"/>
      <c r="S316" s="8"/>
    </row>
    <row r="317" spans="2:19">
      <c r="B317" s="8" t="str" cm="1">
        <f t="array" aca="1" ref="B317" ca="1">IF(A317="","",INDIRECT("'Standard-Selection'!R"&amp;A317&amp;"C"&amp;COLUMN(A317)&amp;":R"&amp;A317&amp;"C"&amp;COLUMN(S317),FALSE))</f>
        <v/>
      </c>
      <c r="C317" s="8"/>
      <c r="D317" s="12"/>
      <c r="E317" s="8"/>
      <c r="F317" s="8"/>
      <c r="G317" s="8"/>
      <c r="H317" s="8"/>
      <c r="I317" s="8"/>
      <c r="J317" s="8"/>
      <c r="K317" s="8"/>
      <c r="L317" s="8"/>
      <c r="M317" s="8"/>
      <c r="N317" s="8"/>
      <c r="O317" s="8"/>
      <c r="P317" s="8"/>
      <c r="Q317" s="8"/>
      <c r="R317" s="8"/>
      <c r="S317" s="8"/>
    </row>
    <row r="318" spans="2:19">
      <c r="B318" s="8" t="str" cm="1">
        <f t="array" aca="1" ref="B318" ca="1">IF(A318="","",INDIRECT("'Standard-Selection'!R"&amp;A318&amp;"C"&amp;COLUMN(A318)&amp;":R"&amp;A318&amp;"C"&amp;COLUMN(S318),FALSE))</f>
        <v/>
      </c>
      <c r="C318" s="8"/>
      <c r="D318" s="12"/>
      <c r="E318" s="8"/>
      <c r="F318" s="8"/>
      <c r="G318" s="8"/>
      <c r="H318" s="8"/>
      <c r="I318" s="8"/>
      <c r="J318" s="8"/>
      <c r="K318" s="8"/>
      <c r="L318" s="8"/>
      <c r="M318" s="8"/>
      <c r="N318" s="8"/>
      <c r="O318" s="8"/>
      <c r="P318" s="8"/>
      <c r="Q318" s="8"/>
      <c r="R318" s="8"/>
      <c r="S318" s="8"/>
    </row>
    <row r="319" spans="2:19">
      <c r="B319" s="8" t="str" cm="1">
        <f t="array" aca="1" ref="B319" ca="1">IF(A319="","",INDIRECT("'Standard-Selection'!R"&amp;A319&amp;"C"&amp;COLUMN(A319)&amp;":R"&amp;A319&amp;"C"&amp;COLUMN(S319),FALSE))</f>
        <v/>
      </c>
      <c r="C319" s="8"/>
      <c r="D319" s="12"/>
      <c r="E319" s="8"/>
      <c r="F319" s="8"/>
      <c r="G319" s="8"/>
      <c r="H319" s="8"/>
      <c r="I319" s="8"/>
      <c r="J319" s="8"/>
      <c r="K319" s="8"/>
      <c r="L319" s="8"/>
      <c r="M319" s="8"/>
      <c r="N319" s="8"/>
      <c r="O319" s="8"/>
      <c r="P319" s="8"/>
      <c r="Q319" s="8"/>
      <c r="R319" s="8"/>
      <c r="S319" s="8"/>
    </row>
    <row r="320" spans="2:19">
      <c r="B320" s="8" t="str" cm="1">
        <f t="array" aca="1" ref="B320" ca="1">IF(A320="","",INDIRECT("'Standard-Selection'!R"&amp;A320&amp;"C"&amp;COLUMN(A320)&amp;":R"&amp;A320&amp;"C"&amp;COLUMN(S320),FALSE))</f>
        <v/>
      </c>
      <c r="C320" s="8"/>
      <c r="D320" s="12"/>
      <c r="E320" s="8"/>
      <c r="F320" s="8"/>
      <c r="G320" s="8"/>
      <c r="H320" s="8"/>
      <c r="I320" s="8"/>
      <c r="J320" s="8"/>
      <c r="K320" s="8"/>
      <c r="L320" s="8"/>
      <c r="M320" s="8"/>
      <c r="N320" s="8"/>
      <c r="O320" s="8"/>
      <c r="P320" s="8"/>
      <c r="Q320" s="8"/>
      <c r="R320" s="8"/>
      <c r="S320" s="8"/>
    </row>
    <row r="321" spans="2:19">
      <c r="B321" s="8" t="str" cm="1">
        <f t="array" aca="1" ref="B321" ca="1">IF(A321="","",INDIRECT("'Standard-Selection'!R"&amp;A321&amp;"C"&amp;COLUMN(A321)&amp;":R"&amp;A321&amp;"C"&amp;COLUMN(S321),FALSE))</f>
        <v/>
      </c>
      <c r="C321" s="8"/>
      <c r="D321" s="12"/>
      <c r="E321" s="8"/>
      <c r="F321" s="8"/>
      <c r="G321" s="8"/>
      <c r="H321" s="8"/>
      <c r="I321" s="8"/>
      <c r="J321" s="8"/>
      <c r="K321" s="8"/>
      <c r="L321" s="8"/>
      <c r="M321" s="8"/>
      <c r="N321" s="8"/>
      <c r="O321" s="8"/>
      <c r="P321" s="8"/>
      <c r="Q321" s="8"/>
      <c r="R321" s="8"/>
      <c r="S321" s="8"/>
    </row>
    <row r="322" spans="2:19">
      <c r="B322" s="8" t="str" cm="1">
        <f t="array" aca="1" ref="B322" ca="1">IF(A322="","",INDIRECT("'Standard-Selection'!R"&amp;A322&amp;"C"&amp;COLUMN(A322)&amp;":R"&amp;A322&amp;"C"&amp;COLUMN(S322),FALSE))</f>
        <v/>
      </c>
      <c r="C322" s="8"/>
      <c r="D322" s="12"/>
      <c r="E322" s="8"/>
      <c r="F322" s="8"/>
      <c r="G322" s="8"/>
      <c r="H322" s="8"/>
      <c r="I322" s="8"/>
      <c r="J322" s="8"/>
      <c r="K322" s="8"/>
      <c r="L322" s="8"/>
      <c r="M322" s="8"/>
      <c r="N322" s="8"/>
      <c r="O322" s="8"/>
      <c r="P322" s="8"/>
      <c r="Q322" s="8"/>
      <c r="R322" s="8"/>
      <c r="S322" s="8"/>
    </row>
    <row r="323" spans="2:19">
      <c r="B323" s="8" t="str" cm="1">
        <f t="array" aca="1" ref="B323" ca="1">IF(A323="","",INDIRECT("'Standard-Selection'!R"&amp;A323&amp;"C"&amp;COLUMN(A323)&amp;":R"&amp;A323&amp;"C"&amp;COLUMN(S323),FALSE))</f>
        <v/>
      </c>
      <c r="C323" s="8"/>
      <c r="D323" s="12"/>
      <c r="E323" s="8"/>
      <c r="F323" s="8"/>
      <c r="G323" s="8"/>
      <c r="H323" s="8"/>
      <c r="I323" s="8"/>
      <c r="J323" s="8"/>
      <c r="K323" s="8"/>
      <c r="L323" s="8"/>
      <c r="M323" s="8"/>
      <c r="N323" s="8"/>
      <c r="O323" s="8"/>
      <c r="P323" s="8"/>
      <c r="Q323" s="8"/>
      <c r="R323" s="8"/>
      <c r="S323" s="8"/>
    </row>
    <row r="324" spans="2:19">
      <c r="B324" s="8" t="str" cm="1">
        <f t="array" aca="1" ref="B324" ca="1">IF(A324="","",INDIRECT("'Standard-Selection'!R"&amp;A324&amp;"C"&amp;COLUMN(A324)&amp;":R"&amp;A324&amp;"C"&amp;COLUMN(S324),FALSE))</f>
        <v/>
      </c>
      <c r="C324" s="8"/>
      <c r="D324" s="12"/>
      <c r="E324" s="8"/>
      <c r="F324" s="8"/>
      <c r="G324" s="8"/>
      <c r="H324" s="8"/>
      <c r="I324" s="8"/>
      <c r="J324" s="8"/>
      <c r="K324" s="8"/>
      <c r="L324" s="8"/>
      <c r="M324" s="8"/>
      <c r="N324" s="8"/>
      <c r="O324" s="8"/>
      <c r="P324" s="8"/>
      <c r="Q324" s="8"/>
      <c r="R324" s="8"/>
      <c r="S324" s="8"/>
    </row>
    <row r="325" spans="2:19">
      <c r="B325" s="8" t="str" cm="1">
        <f t="array" aca="1" ref="B325" ca="1">IF(A325="","",INDIRECT("'Standard-Selection'!R"&amp;A325&amp;"C"&amp;COLUMN(A325)&amp;":R"&amp;A325&amp;"C"&amp;COLUMN(S325),FALSE))</f>
        <v/>
      </c>
      <c r="C325" s="8"/>
      <c r="D325" s="12"/>
      <c r="E325" s="8"/>
      <c r="F325" s="8"/>
      <c r="G325" s="8"/>
      <c r="H325" s="8"/>
      <c r="I325" s="8"/>
      <c r="J325" s="8"/>
      <c r="K325" s="8"/>
      <c r="L325" s="8"/>
      <c r="M325" s="8"/>
      <c r="N325" s="8"/>
      <c r="O325" s="8"/>
      <c r="P325" s="8"/>
      <c r="Q325" s="8"/>
      <c r="R325" s="8"/>
      <c r="S325" s="8"/>
    </row>
    <row r="326" spans="2:19">
      <c r="B326" s="8" t="str" cm="1">
        <f t="array" aca="1" ref="B326" ca="1">IF(A326="","",INDIRECT("'Standard-Selection'!R"&amp;A326&amp;"C"&amp;COLUMN(A326)&amp;":R"&amp;A326&amp;"C"&amp;COLUMN(S326),FALSE))</f>
        <v/>
      </c>
      <c r="C326" s="8"/>
      <c r="D326" s="12"/>
      <c r="E326" s="8"/>
      <c r="F326" s="8"/>
      <c r="G326" s="8"/>
      <c r="H326" s="8"/>
      <c r="I326" s="8"/>
      <c r="J326" s="8"/>
      <c r="K326" s="8"/>
      <c r="L326" s="8"/>
      <c r="M326" s="8"/>
      <c r="N326" s="8"/>
      <c r="O326" s="8"/>
      <c r="P326" s="8"/>
      <c r="Q326" s="8"/>
      <c r="R326" s="8"/>
      <c r="S326" s="8"/>
    </row>
    <row r="327" spans="2:19">
      <c r="B327" s="8" t="str" cm="1">
        <f t="array" aca="1" ref="B327" ca="1">IF(A327="","",INDIRECT("'Standard-Selection'!R"&amp;A327&amp;"C"&amp;COLUMN(A327)&amp;":R"&amp;A327&amp;"C"&amp;COLUMN(S327),FALSE))</f>
        <v/>
      </c>
      <c r="C327" s="8"/>
      <c r="D327" s="12"/>
      <c r="E327" s="8"/>
      <c r="F327" s="8"/>
      <c r="G327" s="8"/>
      <c r="H327" s="8"/>
      <c r="I327" s="8"/>
      <c r="J327" s="8"/>
      <c r="K327" s="8"/>
      <c r="L327" s="8"/>
      <c r="M327" s="8"/>
      <c r="N327" s="8"/>
      <c r="O327" s="8"/>
      <c r="P327" s="8"/>
      <c r="Q327" s="8"/>
      <c r="R327" s="8"/>
      <c r="S327" s="8"/>
    </row>
    <row r="328" spans="2:19">
      <c r="B328" s="8" t="str" cm="1">
        <f t="array" aca="1" ref="B328" ca="1">IF(A328="","",INDIRECT("'Standard-Selection'!R"&amp;A328&amp;"C"&amp;COLUMN(A328)&amp;":R"&amp;A328&amp;"C"&amp;COLUMN(S328),FALSE))</f>
        <v/>
      </c>
      <c r="C328" s="8"/>
      <c r="D328" s="12"/>
      <c r="E328" s="8"/>
      <c r="F328" s="8"/>
      <c r="G328" s="8"/>
      <c r="H328" s="8"/>
      <c r="I328" s="8"/>
      <c r="J328" s="8"/>
      <c r="K328" s="8"/>
      <c r="L328" s="8"/>
      <c r="M328" s="8"/>
      <c r="N328" s="8"/>
      <c r="O328" s="8"/>
      <c r="P328" s="8"/>
      <c r="Q328" s="8"/>
      <c r="R328" s="8"/>
      <c r="S328" s="8"/>
    </row>
    <row r="329" spans="2:19">
      <c r="B329" s="8" t="str" cm="1">
        <f t="array" aca="1" ref="B329" ca="1">IF(A329="","",INDIRECT("'Standard-Selection'!R"&amp;A329&amp;"C"&amp;COLUMN(A329)&amp;":R"&amp;A329&amp;"C"&amp;COLUMN(S329),FALSE))</f>
        <v/>
      </c>
      <c r="C329" s="8"/>
      <c r="D329" s="12"/>
      <c r="E329" s="8"/>
      <c r="F329" s="8"/>
      <c r="G329" s="8"/>
      <c r="H329" s="8"/>
      <c r="I329" s="8"/>
      <c r="J329" s="8"/>
      <c r="K329" s="8"/>
      <c r="L329" s="8"/>
      <c r="M329" s="8"/>
      <c r="N329" s="8"/>
      <c r="O329" s="8"/>
      <c r="P329" s="8"/>
      <c r="Q329" s="8"/>
      <c r="R329" s="8"/>
      <c r="S329" s="8"/>
    </row>
    <row r="330" spans="2:19">
      <c r="B330" s="8" t="str" cm="1">
        <f t="array" aca="1" ref="B330" ca="1">IF(A330="","",INDIRECT("'Standard-Selection'!R"&amp;A330&amp;"C"&amp;COLUMN(A330)&amp;":R"&amp;A330&amp;"C"&amp;COLUMN(S330),FALSE))</f>
        <v/>
      </c>
      <c r="C330" s="8"/>
      <c r="D330" s="12"/>
      <c r="E330" s="8"/>
      <c r="F330" s="8"/>
      <c r="G330" s="8"/>
      <c r="H330" s="8"/>
      <c r="I330" s="8"/>
      <c r="J330" s="8"/>
      <c r="K330" s="8"/>
      <c r="L330" s="8"/>
      <c r="M330" s="8"/>
      <c r="N330" s="8"/>
      <c r="O330" s="8"/>
      <c r="P330" s="8"/>
      <c r="Q330" s="8"/>
      <c r="R330" s="8"/>
      <c r="S330" s="8"/>
    </row>
    <row r="331" spans="2:19">
      <c r="B331" s="8" t="str" cm="1">
        <f t="array" aca="1" ref="B331" ca="1">IF(A331="","",INDIRECT("'Standard-Selection'!R"&amp;A331&amp;"C"&amp;COLUMN(A331)&amp;":R"&amp;A331&amp;"C"&amp;COLUMN(S331),FALSE))</f>
        <v/>
      </c>
      <c r="C331" s="8"/>
      <c r="D331" s="12"/>
      <c r="E331" s="8"/>
      <c r="F331" s="8"/>
      <c r="G331" s="8"/>
      <c r="H331" s="8"/>
      <c r="I331" s="8"/>
      <c r="J331" s="8"/>
      <c r="K331" s="8"/>
      <c r="L331" s="8"/>
      <c r="M331" s="8"/>
      <c r="N331" s="8"/>
      <c r="O331" s="8"/>
      <c r="P331" s="8"/>
      <c r="Q331" s="8"/>
      <c r="R331" s="8"/>
      <c r="S331" s="8"/>
    </row>
    <row r="332" spans="2:19">
      <c r="B332" s="8" t="str" cm="1">
        <f t="array" aca="1" ref="B332" ca="1">IF(A332="","",INDIRECT("'Standard-Selection'!R"&amp;A332&amp;"C"&amp;COLUMN(A332)&amp;":R"&amp;A332&amp;"C"&amp;COLUMN(S332),FALSE))</f>
        <v/>
      </c>
      <c r="C332" s="8"/>
      <c r="D332" s="12"/>
      <c r="E332" s="8"/>
      <c r="F332" s="8"/>
      <c r="G332" s="8"/>
      <c r="H332" s="8"/>
      <c r="I332" s="8"/>
      <c r="J332" s="8"/>
      <c r="K332" s="8"/>
      <c r="L332" s="8"/>
      <c r="M332" s="8"/>
      <c r="N332" s="8"/>
      <c r="O332" s="8"/>
      <c r="P332" s="8"/>
      <c r="Q332" s="8"/>
      <c r="R332" s="8"/>
      <c r="S332" s="8"/>
    </row>
    <row r="333" spans="2:19">
      <c r="B333" s="8" t="str" cm="1">
        <f t="array" aca="1" ref="B333" ca="1">IF(A333="","",INDIRECT("'Standard-Selection'!R"&amp;A333&amp;"C"&amp;COLUMN(A333)&amp;":R"&amp;A333&amp;"C"&amp;COLUMN(S333),FALSE))</f>
        <v/>
      </c>
      <c r="C333" s="8"/>
      <c r="D333" s="12"/>
      <c r="E333" s="8"/>
      <c r="F333" s="8"/>
      <c r="G333" s="8"/>
      <c r="H333" s="8"/>
      <c r="I333" s="8"/>
      <c r="J333" s="8"/>
      <c r="K333" s="8"/>
      <c r="L333" s="8"/>
      <c r="M333" s="8"/>
      <c r="N333" s="8"/>
      <c r="O333" s="8"/>
      <c r="P333" s="8"/>
      <c r="Q333" s="8"/>
      <c r="R333" s="8"/>
      <c r="S333" s="8"/>
    </row>
    <row r="334" spans="2:19">
      <c r="B334" s="8" t="str" cm="1">
        <f t="array" aca="1" ref="B334" ca="1">IF(A334="","",INDIRECT("'Standard-Selection'!R"&amp;A334&amp;"C"&amp;COLUMN(A334)&amp;":R"&amp;A334&amp;"C"&amp;COLUMN(S334),FALSE))</f>
        <v/>
      </c>
      <c r="C334" s="8"/>
      <c r="D334" s="12"/>
      <c r="E334" s="8"/>
      <c r="F334" s="8"/>
      <c r="G334" s="8"/>
      <c r="H334" s="8"/>
      <c r="I334" s="8"/>
      <c r="J334" s="8"/>
      <c r="K334" s="8"/>
      <c r="L334" s="8"/>
      <c r="M334" s="8"/>
      <c r="N334" s="8"/>
      <c r="O334" s="8"/>
      <c r="P334" s="8"/>
      <c r="Q334" s="8"/>
      <c r="R334" s="8"/>
      <c r="S334" s="8"/>
    </row>
    <row r="335" spans="2:19">
      <c r="B335" s="8" t="str" cm="1">
        <f t="array" aca="1" ref="B335" ca="1">IF(A335="","",INDIRECT("'Standard-Selection'!R"&amp;A335&amp;"C"&amp;COLUMN(A335)&amp;":R"&amp;A335&amp;"C"&amp;COLUMN(S335),FALSE))</f>
        <v/>
      </c>
      <c r="C335" s="8"/>
      <c r="D335" s="12"/>
      <c r="E335" s="8"/>
      <c r="F335" s="8"/>
      <c r="G335" s="8"/>
      <c r="H335" s="8"/>
      <c r="I335" s="8"/>
      <c r="J335" s="8"/>
      <c r="K335" s="8"/>
      <c r="L335" s="8"/>
      <c r="M335" s="8"/>
      <c r="N335" s="8"/>
      <c r="O335" s="8"/>
      <c r="P335" s="8"/>
      <c r="Q335" s="8"/>
      <c r="R335" s="8"/>
      <c r="S335" s="8"/>
    </row>
    <row r="336" spans="2:19">
      <c r="B336" s="8" t="str" cm="1">
        <f t="array" aca="1" ref="B336" ca="1">IF(A336="","",INDIRECT("'Standard-Selection'!R"&amp;A336&amp;"C"&amp;COLUMN(A336)&amp;":R"&amp;A336&amp;"C"&amp;COLUMN(S336),FALSE))</f>
        <v/>
      </c>
      <c r="C336" s="8"/>
      <c r="D336" s="12"/>
      <c r="E336" s="8"/>
      <c r="F336" s="8"/>
      <c r="G336" s="8"/>
      <c r="H336" s="8"/>
      <c r="I336" s="8"/>
      <c r="J336" s="8"/>
      <c r="K336" s="8"/>
      <c r="L336" s="8"/>
      <c r="M336" s="8"/>
      <c r="N336" s="8"/>
      <c r="O336" s="8"/>
      <c r="P336" s="8"/>
      <c r="Q336" s="8"/>
      <c r="R336" s="8"/>
      <c r="S336" s="8"/>
    </row>
    <row r="337" spans="2:19">
      <c r="B337" s="8" t="str" cm="1">
        <f t="array" aca="1" ref="B337" ca="1">IF(A337="","",INDIRECT("'Standard-Selection'!R"&amp;A337&amp;"C"&amp;COLUMN(A337)&amp;":R"&amp;A337&amp;"C"&amp;COLUMN(S337),FALSE))</f>
        <v/>
      </c>
      <c r="C337" s="8"/>
      <c r="D337" s="12"/>
      <c r="E337" s="8"/>
      <c r="F337" s="8"/>
      <c r="G337" s="8"/>
      <c r="H337" s="8"/>
      <c r="I337" s="8"/>
      <c r="J337" s="8"/>
      <c r="K337" s="8"/>
      <c r="L337" s="8"/>
      <c r="M337" s="8"/>
      <c r="N337" s="8"/>
      <c r="O337" s="8"/>
      <c r="P337" s="8"/>
      <c r="Q337" s="8"/>
      <c r="R337" s="8"/>
      <c r="S337" s="8"/>
    </row>
    <row r="338" spans="2:19">
      <c r="B338" s="8" t="str" cm="1">
        <f t="array" aca="1" ref="B338" ca="1">IF(A338="","",INDIRECT("'Standard-Selection'!R"&amp;A338&amp;"C"&amp;COLUMN(A338)&amp;":R"&amp;A338&amp;"C"&amp;COLUMN(S338),FALSE))</f>
        <v/>
      </c>
      <c r="C338" s="8"/>
      <c r="D338" s="12"/>
      <c r="E338" s="8"/>
      <c r="F338" s="8"/>
      <c r="G338" s="8"/>
      <c r="H338" s="8"/>
      <c r="I338" s="8"/>
      <c r="J338" s="8"/>
      <c r="K338" s="8"/>
      <c r="L338" s="8"/>
      <c r="M338" s="8"/>
      <c r="N338" s="8"/>
      <c r="O338" s="8"/>
      <c r="P338" s="8"/>
      <c r="Q338" s="8"/>
      <c r="R338" s="8"/>
      <c r="S338" s="8"/>
    </row>
    <row r="339" spans="2:19">
      <c r="B339" s="8" t="str" cm="1">
        <f t="array" aca="1" ref="B339" ca="1">IF(A339="","",INDIRECT("'Standard-Selection'!R"&amp;A339&amp;"C"&amp;COLUMN(A339)&amp;":R"&amp;A339&amp;"C"&amp;COLUMN(S339),FALSE))</f>
        <v/>
      </c>
      <c r="C339" s="8"/>
      <c r="D339" s="12"/>
      <c r="E339" s="8"/>
      <c r="F339" s="8"/>
      <c r="G339" s="8"/>
      <c r="H339" s="8"/>
      <c r="I339" s="8"/>
      <c r="J339" s="8"/>
      <c r="K339" s="8"/>
      <c r="L339" s="8"/>
      <c r="M339" s="8"/>
      <c r="N339" s="8"/>
      <c r="O339" s="8"/>
      <c r="P339" s="8"/>
      <c r="Q339" s="8"/>
      <c r="R339" s="8"/>
      <c r="S339" s="8"/>
    </row>
    <row r="340" spans="2:19">
      <c r="B340" s="8" t="str" cm="1">
        <f t="array" aca="1" ref="B340" ca="1">IF(A340="","",INDIRECT("'Standard-Selection'!R"&amp;A340&amp;"C"&amp;COLUMN(A340)&amp;":R"&amp;A340&amp;"C"&amp;COLUMN(S340),FALSE))</f>
        <v/>
      </c>
      <c r="C340" s="8"/>
      <c r="D340" s="12"/>
      <c r="E340" s="8"/>
      <c r="F340" s="8"/>
      <c r="G340" s="8"/>
      <c r="H340" s="8"/>
      <c r="I340" s="8"/>
      <c r="J340" s="8"/>
      <c r="K340" s="8"/>
      <c r="L340" s="8"/>
      <c r="M340" s="8"/>
      <c r="N340" s="8"/>
      <c r="O340" s="8"/>
      <c r="P340" s="8"/>
      <c r="Q340" s="8"/>
      <c r="R340" s="8"/>
      <c r="S340" s="8"/>
    </row>
    <row r="341" spans="2:19">
      <c r="B341" s="8" t="str" cm="1">
        <f t="array" aca="1" ref="B341" ca="1">IF(A341="","",INDIRECT("'Standard-Selection'!R"&amp;A341&amp;"C"&amp;COLUMN(A341)&amp;":R"&amp;A341&amp;"C"&amp;COLUMN(S341),FALSE))</f>
        <v/>
      </c>
      <c r="C341" s="8"/>
      <c r="D341" s="12"/>
      <c r="E341" s="8"/>
      <c r="F341" s="8"/>
      <c r="G341" s="8"/>
      <c r="H341" s="8"/>
      <c r="I341" s="8"/>
      <c r="J341" s="8"/>
      <c r="K341" s="8"/>
      <c r="L341" s="8"/>
      <c r="M341" s="8"/>
      <c r="N341" s="8"/>
      <c r="O341" s="8"/>
      <c r="P341" s="8"/>
      <c r="Q341" s="8"/>
      <c r="R341" s="8"/>
      <c r="S341" s="8"/>
    </row>
    <row r="342" spans="2:19">
      <c r="B342" s="8" t="str" cm="1">
        <f t="array" aca="1" ref="B342" ca="1">IF(A342="","",INDIRECT("'Standard-Selection'!R"&amp;A342&amp;"C"&amp;COLUMN(A342)&amp;":R"&amp;A342&amp;"C"&amp;COLUMN(S342),FALSE))</f>
        <v/>
      </c>
      <c r="C342" s="8"/>
      <c r="D342" s="12"/>
      <c r="E342" s="8"/>
      <c r="F342" s="8"/>
      <c r="G342" s="8"/>
      <c r="H342" s="8"/>
      <c r="I342" s="8"/>
      <c r="J342" s="8"/>
      <c r="K342" s="8"/>
      <c r="L342" s="8"/>
      <c r="M342" s="8"/>
      <c r="N342" s="8"/>
      <c r="O342" s="8"/>
      <c r="P342" s="8"/>
      <c r="Q342" s="8"/>
      <c r="R342" s="8"/>
      <c r="S342" s="8"/>
    </row>
    <row r="343" spans="2:19">
      <c r="B343" s="8" t="str" cm="1">
        <f t="array" aca="1" ref="B343" ca="1">IF(A343="","",INDIRECT("'Standard-Selection'!R"&amp;A343&amp;"C"&amp;COLUMN(A343)&amp;":R"&amp;A343&amp;"C"&amp;COLUMN(S343),FALSE))</f>
        <v/>
      </c>
      <c r="C343" s="8"/>
      <c r="D343" s="12"/>
      <c r="E343" s="8"/>
      <c r="F343" s="8"/>
      <c r="G343" s="8"/>
      <c r="H343" s="8"/>
      <c r="I343" s="8"/>
      <c r="J343" s="8"/>
      <c r="K343" s="8"/>
      <c r="L343" s="8"/>
      <c r="M343" s="8"/>
      <c r="N343" s="8"/>
      <c r="O343" s="8"/>
      <c r="P343" s="8"/>
      <c r="Q343" s="8"/>
      <c r="R343" s="8"/>
      <c r="S343" s="8"/>
    </row>
    <row r="344" spans="2:19">
      <c r="B344" s="8" t="str" cm="1">
        <f t="array" aca="1" ref="B344" ca="1">IF(A344="","",INDIRECT("'Standard-Selection'!R"&amp;A344&amp;"C"&amp;COLUMN(A344)&amp;":R"&amp;A344&amp;"C"&amp;COLUMN(S344),FALSE))</f>
        <v/>
      </c>
      <c r="C344" s="8"/>
      <c r="D344" s="12"/>
      <c r="E344" s="8"/>
      <c r="F344" s="8"/>
      <c r="G344" s="8"/>
      <c r="H344" s="8"/>
      <c r="I344" s="8"/>
      <c r="J344" s="8"/>
      <c r="K344" s="8"/>
      <c r="L344" s="8"/>
      <c r="M344" s="8"/>
      <c r="N344" s="8"/>
      <c r="O344" s="8"/>
      <c r="P344" s="8"/>
      <c r="Q344" s="8"/>
      <c r="R344" s="8"/>
      <c r="S344" s="8"/>
    </row>
    <row r="345" spans="2:19">
      <c r="B345" s="8" t="str" cm="1">
        <f t="array" aca="1" ref="B345" ca="1">IF(A345="","",INDIRECT("'Standard-Selection'!R"&amp;A345&amp;"C"&amp;COLUMN(A345)&amp;":R"&amp;A345&amp;"C"&amp;COLUMN(S345),FALSE))</f>
        <v/>
      </c>
      <c r="C345" s="8"/>
      <c r="D345" s="12"/>
      <c r="E345" s="8"/>
      <c r="F345" s="8"/>
      <c r="G345" s="8"/>
      <c r="H345" s="8"/>
      <c r="I345" s="8"/>
      <c r="J345" s="8"/>
      <c r="K345" s="8"/>
      <c r="L345" s="8"/>
      <c r="M345" s="8"/>
      <c r="N345" s="8"/>
      <c r="O345" s="8"/>
      <c r="P345" s="8"/>
      <c r="Q345" s="8"/>
      <c r="R345" s="8"/>
      <c r="S345" s="8"/>
    </row>
    <row r="346" spans="2:19">
      <c r="B346" s="8" t="str" cm="1">
        <f t="array" aca="1" ref="B346" ca="1">IF(A346="","",INDIRECT("'Standard-Selection'!R"&amp;A346&amp;"C"&amp;COLUMN(A346)&amp;":R"&amp;A346&amp;"C"&amp;COLUMN(S346),FALSE))</f>
        <v/>
      </c>
      <c r="C346" s="8"/>
      <c r="D346" s="12"/>
      <c r="E346" s="8"/>
      <c r="F346" s="8"/>
      <c r="G346" s="8"/>
      <c r="H346" s="8"/>
      <c r="I346" s="8"/>
      <c r="J346" s="8"/>
      <c r="K346" s="8"/>
      <c r="L346" s="8"/>
      <c r="M346" s="8"/>
      <c r="N346" s="8"/>
      <c r="O346" s="8"/>
      <c r="P346" s="8"/>
      <c r="Q346" s="8"/>
      <c r="R346" s="8"/>
      <c r="S346" s="8"/>
    </row>
    <row r="347" spans="2:19">
      <c r="B347" s="8" t="str" cm="1">
        <f t="array" aca="1" ref="B347" ca="1">IF(A347="","",INDIRECT("'Standard-Selection'!R"&amp;A347&amp;"C"&amp;COLUMN(A347)&amp;":R"&amp;A347&amp;"C"&amp;COLUMN(S347),FALSE))</f>
        <v/>
      </c>
      <c r="C347" s="8"/>
      <c r="D347" s="12"/>
      <c r="E347" s="8"/>
      <c r="F347" s="8"/>
      <c r="G347" s="8"/>
      <c r="H347" s="8"/>
      <c r="I347" s="8"/>
      <c r="J347" s="8"/>
      <c r="K347" s="8"/>
      <c r="L347" s="8"/>
      <c r="M347" s="8"/>
      <c r="N347" s="8"/>
      <c r="O347" s="8"/>
      <c r="P347" s="8"/>
      <c r="Q347" s="8"/>
      <c r="R347" s="8"/>
      <c r="S347" s="8"/>
    </row>
    <row r="348" spans="2:19">
      <c r="B348" s="8" t="str" cm="1">
        <f t="array" aca="1" ref="B348" ca="1">IF(A348="","",INDIRECT("'Standard-Selection'!R"&amp;A348&amp;"C"&amp;COLUMN(A348)&amp;":R"&amp;A348&amp;"C"&amp;COLUMN(S348),FALSE))</f>
        <v/>
      </c>
      <c r="C348" s="8"/>
      <c r="D348" s="12"/>
      <c r="E348" s="8"/>
      <c r="F348" s="8"/>
      <c r="G348" s="8"/>
      <c r="H348" s="8"/>
      <c r="I348" s="8"/>
      <c r="J348" s="8"/>
      <c r="K348" s="8"/>
      <c r="L348" s="8"/>
      <c r="M348" s="8"/>
      <c r="N348" s="8"/>
      <c r="O348" s="8"/>
      <c r="P348" s="8"/>
      <c r="Q348" s="8"/>
      <c r="R348" s="8"/>
      <c r="S348" s="8"/>
    </row>
    <row r="349" spans="2:19">
      <c r="B349" s="8" t="str" cm="1">
        <f t="array" aca="1" ref="B349" ca="1">IF(A349="","",INDIRECT("'Standard-Selection'!R"&amp;A349&amp;"C"&amp;COLUMN(A349)&amp;":R"&amp;A349&amp;"C"&amp;COLUMN(S349),FALSE))</f>
        <v/>
      </c>
      <c r="C349" s="8"/>
      <c r="D349" s="12"/>
      <c r="E349" s="8"/>
      <c r="F349" s="8"/>
      <c r="G349" s="8"/>
      <c r="H349" s="8"/>
      <c r="I349" s="8"/>
      <c r="J349" s="8"/>
      <c r="K349" s="8"/>
      <c r="L349" s="8"/>
      <c r="M349" s="8"/>
      <c r="N349" s="8"/>
      <c r="O349" s="8"/>
      <c r="P349" s="8"/>
      <c r="Q349" s="8"/>
      <c r="R349" s="8"/>
      <c r="S349" s="8"/>
    </row>
    <row r="350" spans="2:19">
      <c r="B350" s="8" t="str" cm="1">
        <f t="array" aca="1" ref="B350" ca="1">IF(A350="","",INDIRECT("'Standard-Selection'!R"&amp;A350&amp;"C"&amp;COLUMN(A350)&amp;":R"&amp;A350&amp;"C"&amp;COLUMN(S350),FALSE))</f>
        <v/>
      </c>
      <c r="C350" s="8"/>
      <c r="D350" s="12"/>
      <c r="E350" s="8"/>
      <c r="F350" s="8"/>
      <c r="G350" s="8"/>
      <c r="H350" s="8"/>
      <c r="I350" s="8"/>
      <c r="J350" s="8"/>
      <c r="K350" s="8"/>
      <c r="L350" s="8"/>
      <c r="M350" s="8"/>
      <c r="N350" s="8"/>
      <c r="O350" s="8"/>
      <c r="P350" s="8"/>
      <c r="Q350" s="8"/>
      <c r="R350" s="8"/>
      <c r="S350" s="8"/>
    </row>
    <row r="351" spans="2:19">
      <c r="B351" s="8" t="str" cm="1">
        <f t="array" aca="1" ref="B351" ca="1">IF(A351="","",INDIRECT("'Standard-Selection'!R"&amp;A351&amp;"C"&amp;COLUMN(A351)&amp;":R"&amp;A351&amp;"C"&amp;COLUMN(S351),FALSE))</f>
        <v/>
      </c>
      <c r="C351" s="8"/>
      <c r="D351" s="12"/>
      <c r="E351" s="8"/>
      <c r="F351" s="8"/>
      <c r="G351" s="8"/>
      <c r="H351" s="8"/>
      <c r="I351" s="8"/>
      <c r="J351" s="8"/>
      <c r="K351" s="8"/>
      <c r="L351" s="8"/>
      <c r="M351" s="8"/>
      <c r="N351" s="8"/>
      <c r="O351" s="8"/>
      <c r="P351" s="8"/>
      <c r="Q351" s="8"/>
      <c r="R351" s="8"/>
      <c r="S351" s="8"/>
    </row>
    <row r="352" spans="2:19">
      <c r="B352" s="8" t="str" cm="1">
        <f t="array" aca="1" ref="B352" ca="1">IF(A352="","",INDIRECT("'Standard-Selection'!R"&amp;A352&amp;"C"&amp;COLUMN(A352)&amp;":R"&amp;A352&amp;"C"&amp;COLUMN(S352),FALSE))</f>
        <v/>
      </c>
      <c r="C352" s="8"/>
      <c r="D352" s="12"/>
      <c r="E352" s="8"/>
      <c r="F352" s="8"/>
      <c r="G352" s="8"/>
      <c r="H352" s="8"/>
      <c r="I352" s="8"/>
      <c r="J352" s="8"/>
      <c r="K352" s="8"/>
      <c r="L352" s="8"/>
      <c r="M352" s="8"/>
      <c r="N352" s="8"/>
      <c r="O352" s="8"/>
      <c r="P352" s="8"/>
      <c r="Q352" s="8"/>
      <c r="R352" s="8"/>
      <c r="S352" s="8"/>
    </row>
    <row r="353" spans="2:19">
      <c r="B353" s="8" t="str" cm="1">
        <f t="array" aca="1" ref="B353" ca="1">IF(A353="","",INDIRECT("'Standard-Selection'!R"&amp;A353&amp;"C"&amp;COLUMN(A353)&amp;":R"&amp;A353&amp;"C"&amp;COLUMN(S353),FALSE))</f>
        <v/>
      </c>
      <c r="C353" s="8"/>
      <c r="D353" s="12"/>
      <c r="E353" s="8"/>
      <c r="F353" s="8"/>
      <c r="G353" s="8"/>
      <c r="H353" s="8"/>
      <c r="I353" s="8"/>
      <c r="J353" s="8"/>
      <c r="K353" s="8"/>
      <c r="L353" s="8"/>
      <c r="M353" s="8"/>
      <c r="N353" s="8"/>
      <c r="O353" s="8"/>
      <c r="P353" s="8"/>
      <c r="Q353" s="8"/>
      <c r="R353" s="8"/>
      <c r="S353" s="8"/>
    </row>
    <row r="354" spans="2:19">
      <c r="B354" s="8" t="str" cm="1">
        <f t="array" aca="1" ref="B354" ca="1">IF(A354="","",INDIRECT("'Standard-Selection'!R"&amp;A354&amp;"C"&amp;COLUMN(A354)&amp;":R"&amp;A354&amp;"C"&amp;COLUMN(S354),FALSE))</f>
        <v/>
      </c>
      <c r="C354" s="8"/>
      <c r="D354" s="12"/>
      <c r="E354" s="8"/>
      <c r="F354" s="8"/>
      <c r="G354" s="8"/>
      <c r="H354" s="8"/>
      <c r="I354" s="8"/>
      <c r="J354" s="8"/>
      <c r="K354" s="8"/>
      <c r="L354" s="8"/>
      <c r="M354" s="8"/>
      <c r="N354" s="8"/>
      <c r="O354" s="8"/>
      <c r="P354" s="8"/>
      <c r="Q354" s="8"/>
      <c r="R354" s="8"/>
      <c r="S354" s="8"/>
    </row>
    <row r="355" spans="2:19">
      <c r="B355" s="8" t="str" cm="1">
        <f t="array" aca="1" ref="B355" ca="1">IF(A355="","",INDIRECT("'Standard-Selection'!R"&amp;A355&amp;"C"&amp;COLUMN(A355)&amp;":R"&amp;A355&amp;"C"&amp;COLUMN(S355),FALSE))</f>
        <v/>
      </c>
      <c r="C355" s="8"/>
      <c r="D355" s="12"/>
      <c r="E355" s="8"/>
      <c r="F355" s="8"/>
      <c r="G355" s="8"/>
      <c r="H355" s="8"/>
      <c r="I355" s="8"/>
      <c r="J355" s="8"/>
      <c r="K355" s="8"/>
      <c r="L355" s="8"/>
      <c r="M355" s="8"/>
      <c r="N355" s="8"/>
      <c r="O355" s="8"/>
      <c r="P355" s="8"/>
      <c r="Q355" s="8"/>
      <c r="R355" s="8"/>
      <c r="S355" s="8"/>
    </row>
    <row r="356" spans="2:19">
      <c r="B356" s="8" t="str" cm="1">
        <f t="array" aca="1" ref="B356" ca="1">IF(A356="","",INDIRECT("'Standard-Selection'!R"&amp;A356&amp;"C"&amp;COLUMN(A356)&amp;":R"&amp;A356&amp;"C"&amp;COLUMN(S356),FALSE))</f>
        <v/>
      </c>
      <c r="C356" s="8"/>
      <c r="D356" s="12"/>
      <c r="E356" s="8"/>
      <c r="F356" s="8"/>
      <c r="G356" s="8"/>
      <c r="H356" s="8"/>
      <c r="I356" s="8"/>
      <c r="J356" s="8"/>
      <c r="K356" s="8"/>
      <c r="L356" s="8"/>
      <c r="M356" s="8"/>
      <c r="N356" s="8"/>
      <c r="O356" s="8"/>
      <c r="P356" s="8"/>
      <c r="Q356" s="8"/>
      <c r="R356" s="8"/>
      <c r="S356" s="8"/>
    </row>
    <row r="357" spans="2:19">
      <c r="B357" s="8" t="str" cm="1">
        <f t="array" aca="1" ref="B357" ca="1">IF(A357="","",INDIRECT("'Standard-Selection'!R"&amp;A357&amp;"C"&amp;COLUMN(A357)&amp;":R"&amp;A357&amp;"C"&amp;COLUMN(S357),FALSE))</f>
        <v/>
      </c>
      <c r="C357" s="8"/>
      <c r="D357" s="12"/>
      <c r="E357" s="8"/>
      <c r="F357" s="8"/>
      <c r="G357" s="8"/>
      <c r="H357" s="8"/>
      <c r="I357" s="8"/>
      <c r="J357" s="8"/>
      <c r="K357" s="8"/>
      <c r="L357" s="8"/>
      <c r="M357" s="8"/>
      <c r="N357" s="8"/>
      <c r="O357" s="8"/>
      <c r="P357" s="8"/>
      <c r="Q357" s="8"/>
      <c r="R357" s="8"/>
      <c r="S357" s="8"/>
    </row>
    <row r="358" spans="2:19">
      <c r="B358" s="8" t="str" cm="1">
        <f t="array" aca="1" ref="B358" ca="1">IF(A358="","",INDIRECT("'Standard-Selection'!R"&amp;A358&amp;"C"&amp;COLUMN(A358)&amp;":R"&amp;A358&amp;"C"&amp;COLUMN(S358),FALSE))</f>
        <v/>
      </c>
      <c r="C358" s="8"/>
      <c r="D358" s="12"/>
      <c r="E358" s="8"/>
      <c r="F358" s="8"/>
      <c r="G358" s="8"/>
      <c r="H358" s="8"/>
      <c r="I358" s="8"/>
      <c r="J358" s="8"/>
      <c r="K358" s="8"/>
      <c r="L358" s="8"/>
      <c r="M358" s="8"/>
      <c r="N358" s="8"/>
      <c r="O358" s="8"/>
      <c r="P358" s="8"/>
      <c r="Q358" s="8"/>
      <c r="R358" s="8"/>
      <c r="S358" s="8"/>
    </row>
    <row r="359" spans="2:19">
      <c r="B359" s="8" t="str" cm="1">
        <f t="array" aca="1" ref="B359" ca="1">IF(A359="","",INDIRECT("'Standard-Selection'!R"&amp;A359&amp;"C"&amp;COLUMN(A359)&amp;":R"&amp;A359&amp;"C"&amp;COLUMN(S359),FALSE))</f>
        <v/>
      </c>
      <c r="C359" s="8"/>
      <c r="D359" s="12"/>
      <c r="E359" s="8"/>
      <c r="F359" s="8"/>
      <c r="G359" s="8"/>
      <c r="H359" s="8"/>
      <c r="I359" s="8"/>
      <c r="J359" s="8"/>
      <c r="K359" s="8"/>
      <c r="L359" s="8"/>
      <c r="M359" s="8"/>
      <c r="N359" s="8"/>
      <c r="O359" s="8"/>
      <c r="P359" s="8"/>
      <c r="Q359" s="8"/>
      <c r="R359" s="8"/>
      <c r="S359" s="8"/>
    </row>
    <row r="360" spans="2:19">
      <c r="B360" s="8" t="str" cm="1">
        <f t="array" aca="1" ref="B360" ca="1">IF(A360="","",INDIRECT("'Standard-Selection'!R"&amp;A360&amp;"C"&amp;COLUMN(A360)&amp;":R"&amp;A360&amp;"C"&amp;COLUMN(S360),FALSE))</f>
        <v/>
      </c>
      <c r="C360" s="8"/>
      <c r="D360" s="12"/>
      <c r="E360" s="8"/>
      <c r="F360" s="8"/>
      <c r="G360" s="8"/>
      <c r="H360" s="8"/>
      <c r="I360" s="8"/>
      <c r="J360" s="8"/>
      <c r="K360" s="8"/>
      <c r="L360" s="8"/>
      <c r="M360" s="8"/>
      <c r="N360" s="8"/>
      <c r="O360" s="8"/>
      <c r="P360" s="8"/>
      <c r="Q360" s="8"/>
      <c r="R360" s="8"/>
      <c r="S360" s="8"/>
    </row>
    <row r="361" spans="2:19">
      <c r="B361" s="8" t="str" cm="1">
        <f t="array" aca="1" ref="B361" ca="1">IF(A361="","",INDIRECT("'Standard-Selection'!R"&amp;A361&amp;"C"&amp;COLUMN(A361)&amp;":R"&amp;A361&amp;"C"&amp;COLUMN(S361),FALSE))</f>
        <v/>
      </c>
      <c r="C361" s="8"/>
      <c r="D361" s="12"/>
      <c r="E361" s="8"/>
      <c r="F361" s="8"/>
      <c r="G361" s="8"/>
      <c r="H361" s="8"/>
      <c r="I361" s="8"/>
      <c r="J361" s="8"/>
      <c r="K361" s="8"/>
      <c r="L361" s="8"/>
      <c r="M361" s="8"/>
      <c r="N361" s="8"/>
      <c r="O361" s="8"/>
      <c r="P361" s="8"/>
      <c r="Q361" s="8"/>
      <c r="R361" s="8"/>
      <c r="S361" s="8"/>
    </row>
    <row r="362" spans="2:19">
      <c r="B362" s="8" t="str" cm="1">
        <f t="array" aca="1" ref="B362" ca="1">IF(A362="","",INDIRECT("'Standard-Selection'!R"&amp;A362&amp;"C"&amp;COLUMN(A362)&amp;":R"&amp;A362&amp;"C"&amp;COLUMN(S362),FALSE))</f>
        <v/>
      </c>
      <c r="C362" s="8"/>
      <c r="D362" s="12"/>
      <c r="E362" s="8"/>
      <c r="F362" s="8"/>
      <c r="G362" s="8"/>
      <c r="H362" s="8"/>
      <c r="I362" s="8"/>
      <c r="J362" s="8"/>
      <c r="K362" s="8"/>
      <c r="L362" s="8"/>
      <c r="M362" s="8"/>
      <c r="N362" s="8"/>
      <c r="O362" s="8"/>
      <c r="P362" s="8"/>
      <c r="Q362" s="8"/>
      <c r="R362" s="8"/>
      <c r="S362" s="8"/>
    </row>
    <row r="363" spans="2:19">
      <c r="B363" s="8" t="str" cm="1">
        <f t="array" aca="1" ref="B363" ca="1">IF(A363="","",INDIRECT("'Standard-Selection'!R"&amp;A363&amp;"C"&amp;COLUMN(A363)&amp;":R"&amp;A363&amp;"C"&amp;COLUMN(S363),FALSE))</f>
        <v/>
      </c>
      <c r="C363" s="8"/>
      <c r="D363" s="12"/>
      <c r="E363" s="8"/>
      <c r="F363" s="8"/>
      <c r="G363" s="8"/>
      <c r="H363" s="8"/>
      <c r="I363" s="8"/>
      <c r="J363" s="8"/>
      <c r="K363" s="8"/>
      <c r="L363" s="8"/>
      <c r="M363" s="8"/>
      <c r="N363" s="8"/>
      <c r="O363" s="8"/>
      <c r="P363" s="8"/>
      <c r="Q363" s="8"/>
      <c r="R363" s="8"/>
      <c r="S363" s="8"/>
    </row>
    <row r="364" spans="2:19">
      <c r="B364" s="8" t="str" cm="1">
        <f t="array" aca="1" ref="B364" ca="1">IF(A364="","",INDIRECT("'Standard-Selection'!R"&amp;A364&amp;"C"&amp;COLUMN(A364)&amp;":R"&amp;A364&amp;"C"&amp;COLUMN(S364),FALSE))</f>
        <v/>
      </c>
      <c r="C364" s="8"/>
      <c r="D364" s="12"/>
      <c r="E364" s="8"/>
      <c r="F364" s="8"/>
      <c r="G364" s="8"/>
      <c r="H364" s="8"/>
      <c r="I364" s="8"/>
      <c r="J364" s="8"/>
      <c r="K364" s="8"/>
      <c r="L364" s="8"/>
      <c r="M364" s="8"/>
      <c r="N364" s="8"/>
      <c r="O364" s="8"/>
      <c r="P364" s="8"/>
      <c r="Q364" s="8"/>
      <c r="R364" s="8"/>
      <c r="S364" s="8"/>
    </row>
    <row r="365" spans="2:19">
      <c r="B365" s="8" t="str" cm="1">
        <f t="array" aca="1" ref="B365" ca="1">IF(A365="","",INDIRECT("'Standard-Selection'!R"&amp;A365&amp;"C"&amp;COLUMN(A365)&amp;":R"&amp;A365&amp;"C"&amp;COLUMN(S365),FALSE))</f>
        <v/>
      </c>
      <c r="C365" s="8"/>
      <c r="D365" s="12"/>
      <c r="E365" s="8"/>
      <c r="F365" s="8"/>
      <c r="G365" s="8"/>
      <c r="H365" s="8"/>
      <c r="I365" s="8"/>
      <c r="J365" s="8"/>
      <c r="K365" s="8"/>
      <c r="L365" s="8"/>
      <c r="M365" s="8"/>
      <c r="N365" s="8"/>
      <c r="O365" s="8"/>
      <c r="P365" s="8"/>
      <c r="Q365" s="8"/>
      <c r="R365" s="8"/>
      <c r="S365" s="8"/>
    </row>
    <row r="366" spans="2:19">
      <c r="B366" s="8" t="str" cm="1">
        <f t="array" aca="1" ref="B366" ca="1">IF(A366="","",INDIRECT("'Standard-Selection'!R"&amp;A366&amp;"C"&amp;COLUMN(A366)&amp;":R"&amp;A366&amp;"C"&amp;COLUMN(S366),FALSE))</f>
        <v/>
      </c>
      <c r="C366" s="8"/>
      <c r="D366" s="12"/>
      <c r="E366" s="8"/>
      <c r="F366" s="8"/>
      <c r="G366" s="8"/>
      <c r="H366" s="8"/>
      <c r="I366" s="8"/>
      <c r="J366" s="8"/>
      <c r="K366" s="8"/>
      <c r="L366" s="8"/>
      <c r="M366" s="8"/>
      <c r="N366" s="8"/>
      <c r="O366" s="8"/>
      <c r="P366" s="8"/>
      <c r="Q366" s="8"/>
      <c r="R366" s="8"/>
      <c r="S366" s="8"/>
    </row>
    <row r="367" spans="2:19">
      <c r="B367" s="8" t="str" cm="1">
        <f t="array" aca="1" ref="B367" ca="1">IF(A367="","",INDIRECT("'Standard-Selection'!R"&amp;A367&amp;"C"&amp;COLUMN(A367)&amp;":R"&amp;A367&amp;"C"&amp;COLUMN(S367),FALSE))</f>
        <v/>
      </c>
      <c r="C367" s="8"/>
      <c r="D367" s="12"/>
      <c r="E367" s="8"/>
      <c r="F367" s="8"/>
      <c r="G367" s="8"/>
      <c r="H367" s="8"/>
      <c r="I367" s="8"/>
      <c r="J367" s="8"/>
      <c r="K367" s="8"/>
      <c r="L367" s="8"/>
      <c r="M367" s="8"/>
      <c r="N367" s="8"/>
      <c r="O367" s="8"/>
      <c r="P367" s="8"/>
      <c r="Q367" s="8"/>
      <c r="R367" s="8"/>
      <c r="S367" s="8"/>
    </row>
    <row r="368" spans="2:19">
      <c r="B368" s="8" t="str" cm="1">
        <f t="array" aca="1" ref="B368" ca="1">IF(A368="","",INDIRECT("'Standard-Selection'!R"&amp;A368&amp;"C"&amp;COLUMN(A368)&amp;":R"&amp;A368&amp;"C"&amp;COLUMN(S368),FALSE))</f>
        <v/>
      </c>
      <c r="C368" s="8"/>
      <c r="D368" s="12"/>
      <c r="E368" s="8"/>
      <c r="F368" s="8"/>
      <c r="G368" s="8"/>
      <c r="H368" s="8"/>
      <c r="I368" s="8"/>
      <c r="J368" s="8"/>
      <c r="K368" s="8"/>
      <c r="L368" s="8"/>
      <c r="M368" s="8"/>
      <c r="N368" s="8"/>
      <c r="O368" s="8"/>
      <c r="P368" s="8"/>
      <c r="Q368" s="8"/>
      <c r="R368" s="8"/>
      <c r="S368" s="8"/>
    </row>
    <row r="369" spans="2:19">
      <c r="B369" s="8" t="str" cm="1">
        <f t="array" aca="1" ref="B369" ca="1">IF(A369="","",INDIRECT("'Standard-Selection'!R"&amp;A369&amp;"C"&amp;COLUMN(A369)&amp;":R"&amp;A369&amp;"C"&amp;COLUMN(S369),FALSE))</f>
        <v/>
      </c>
      <c r="C369" s="8"/>
      <c r="D369" s="12"/>
      <c r="E369" s="8"/>
      <c r="F369" s="8"/>
      <c r="G369" s="8"/>
      <c r="H369" s="8"/>
      <c r="I369" s="8"/>
      <c r="J369" s="8"/>
      <c r="K369" s="8"/>
      <c r="L369" s="8"/>
      <c r="M369" s="8"/>
      <c r="N369" s="8"/>
      <c r="O369" s="8"/>
      <c r="P369" s="8"/>
      <c r="Q369" s="8"/>
      <c r="R369" s="8"/>
      <c r="S369" s="8"/>
    </row>
    <row r="370" spans="2:19">
      <c r="B370" s="8" t="str" cm="1">
        <f t="array" aca="1" ref="B370" ca="1">IF(A370="","",INDIRECT("'Standard-Selection'!R"&amp;A370&amp;"C"&amp;COLUMN(A370)&amp;":R"&amp;A370&amp;"C"&amp;COLUMN(S370),FALSE))</f>
        <v/>
      </c>
      <c r="C370" s="8"/>
      <c r="D370" s="12"/>
      <c r="E370" s="8"/>
      <c r="F370" s="8"/>
      <c r="G370" s="8"/>
      <c r="H370" s="8"/>
      <c r="I370" s="8"/>
      <c r="J370" s="8"/>
      <c r="K370" s="8"/>
      <c r="L370" s="8"/>
      <c r="M370" s="8"/>
      <c r="N370" s="8"/>
      <c r="O370" s="8"/>
      <c r="P370" s="8"/>
      <c r="Q370" s="8"/>
      <c r="R370" s="8"/>
      <c r="S370" s="8"/>
    </row>
    <row r="371" spans="2:19">
      <c r="B371" s="8" t="str" cm="1">
        <f t="array" aca="1" ref="B371" ca="1">IF(A371="","",INDIRECT("'Standard-Selection'!R"&amp;A371&amp;"C"&amp;COLUMN(A371)&amp;":R"&amp;A371&amp;"C"&amp;COLUMN(S371),FALSE))</f>
        <v/>
      </c>
      <c r="C371" s="8"/>
      <c r="D371" s="12"/>
      <c r="E371" s="8"/>
      <c r="F371" s="8"/>
      <c r="G371" s="8"/>
      <c r="H371" s="8"/>
      <c r="I371" s="8"/>
      <c r="J371" s="8"/>
      <c r="K371" s="8"/>
      <c r="L371" s="8"/>
      <c r="M371" s="8"/>
      <c r="N371" s="8"/>
      <c r="O371" s="8"/>
      <c r="P371" s="8"/>
      <c r="Q371" s="8"/>
      <c r="R371" s="8"/>
      <c r="S371" s="8"/>
    </row>
    <row r="372" spans="2:19">
      <c r="B372" s="8" t="str" cm="1">
        <f t="array" aca="1" ref="B372" ca="1">IF(A372="","",INDIRECT("'Standard-Selection'!R"&amp;A372&amp;"C"&amp;COLUMN(A372)&amp;":R"&amp;A372&amp;"C"&amp;COLUMN(S372),FALSE))</f>
        <v/>
      </c>
      <c r="C372" s="8"/>
      <c r="D372" s="12"/>
      <c r="E372" s="8"/>
      <c r="F372" s="8"/>
      <c r="G372" s="8"/>
      <c r="H372" s="8"/>
      <c r="I372" s="8"/>
      <c r="J372" s="8"/>
      <c r="K372" s="8"/>
      <c r="L372" s="8"/>
      <c r="M372" s="8"/>
      <c r="N372" s="8"/>
      <c r="O372" s="8"/>
      <c r="P372" s="8"/>
      <c r="Q372" s="8"/>
      <c r="R372" s="8"/>
      <c r="S372" s="8"/>
    </row>
    <row r="373" spans="2:19">
      <c r="B373" s="8" t="str" cm="1">
        <f t="array" aca="1" ref="B373" ca="1">IF(A373="","",INDIRECT("'Standard-Selection'!R"&amp;A373&amp;"C"&amp;COLUMN(A373)&amp;":R"&amp;A373&amp;"C"&amp;COLUMN(S373),FALSE))</f>
        <v/>
      </c>
      <c r="C373" s="8"/>
      <c r="D373" s="12"/>
      <c r="E373" s="8"/>
      <c r="F373" s="8"/>
      <c r="G373" s="8"/>
      <c r="H373" s="8"/>
      <c r="I373" s="8"/>
      <c r="J373" s="8"/>
      <c r="K373" s="8"/>
      <c r="L373" s="8"/>
      <c r="M373" s="8"/>
      <c r="N373" s="8"/>
      <c r="O373" s="8"/>
      <c r="P373" s="8"/>
      <c r="Q373" s="8"/>
      <c r="R373" s="8"/>
      <c r="S373" s="8"/>
    </row>
    <row r="374" spans="2:19">
      <c r="B374" s="8" t="str" cm="1">
        <f t="array" aca="1" ref="B374" ca="1">IF(A374="","",INDIRECT("'Standard-Selection'!R"&amp;A374&amp;"C"&amp;COLUMN(A374)&amp;":R"&amp;A374&amp;"C"&amp;COLUMN(S374),FALSE))</f>
        <v/>
      </c>
      <c r="C374" s="8"/>
      <c r="D374" s="12"/>
      <c r="E374" s="8"/>
      <c r="F374" s="8"/>
      <c r="G374" s="8"/>
      <c r="H374" s="8"/>
      <c r="I374" s="8"/>
      <c r="J374" s="8"/>
      <c r="K374" s="8"/>
      <c r="L374" s="8"/>
      <c r="M374" s="8"/>
      <c r="N374" s="8"/>
      <c r="O374" s="8"/>
      <c r="P374" s="8"/>
      <c r="Q374" s="8"/>
      <c r="R374" s="8"/>
      <c r="S374" s="8"/>
    </row>
    <row r="375" spans="2:19">
      <c r="B375" s="8" t="str" cm="1">
        <f t="array" aca="1" ref="B375" ca="1">IF(A375="","",INDIRECT("'Standard-Selection'!R"&amp;A375&amp;"C"&amp;COLUMN(A375)&amp;":R"&amp;A375&amp;"C"&amp;COLUMN(S375),FALSE))</f>
        <v/>
      </c>
      <c r="C375" s="8"/>
      <c r="D375" s="12"/>
      <c r="E375" s="8"/>
      <c r="F375" s="8"/>
      <c r="G375" s="8"/>
      <c r="H375" s="8"/>
      <c r="I375" s="8"/>
      <c r="J375" s="8"/>
      <c r="K375" s="8"/>
      <c r="L375" s="8"/>
      <c r="M375" s="8"/>
      <c r="N375" s="8"/>
      <c r="O375" s="8"/>
      <c r="P375" s="8"/>
      <c r="Q375" s="8"/>
      <c r="R375" s="8"/>
      <c r="S375" s="8"/>
    </row>
    <row r="376" spans="2:19">
      <c r="B376" s="8" t="str" cm="1">
        <f t="array" aca="1" ref="B376" ca="1">IF(A376="","",INDIRECT("'Standard-Selection'!R"&amp;A376&amp;"C"&amp;COLUMN(A376)&amp;":R"&amp;A376&amp;"C"&amp;COLUMN(S376),FALSE))</f>
        <v/>
      </c>
      <c r="C376" s="8"/>
      <c r="D376" s="12"/>
      <c r="E376" s="8"/>
      <c r="F376" s="8"/>
      <c r="G376" s="8"/>
      <c r="H376" s="8"/>
      <c r="I376" s="8"/>
      <c r="J376" s="8"/>
      <c r="K376" s="8"/>
      <c r="L376" s="8"/>
      <c r="M376" s="8"/>
      <c r="N376" s="8"/>
      <c r="O376" s="8"/>
      <c r="P376" s="8"/>
      <c r="Q376" s="8"/>
      <c r="R376" s="8"/>
      <c r="S376" s="8"/>
    </row>
    <row r="377" spans="2:19">
      <c r="B377" s="8" t="str" cm="1">
        <f t="array" aca="1" ref="B377" ca="1">IF(A377="","",INDIRECT("'Standard-Selection'!R"&amp;A377&amp;"C"&amp;COLUMN(A377)&amp;":R"&amp;A377&amp;"C"&amp;COLUMN(S377),FALSE))</f>
        <v/>
      </c>
      <c r="C377" s="8"/>
      <c r="D377" s="12"/>
      <c r="E377" s="8"/>
      <c r="F377" s="8"/>
      <c r="G377" s="8"/>
      <c r="H377" s="8"/>
      <c r="I377" s="8"/>
      <c r="J377" s="8"/>
      <c r="K377" s="8"/>
      <c r="L377" s="8"/>
      <c r="M377" s="8"/>
      <c r="N377" s="8"/>
      <c r="O377" s="8"/>
      <c r="P377" s="8"/>
      <c r="Q377" s="8"/>
      <c r="R377" s="8"/>
      <c r="S377" s="8"/>
    </row>
    <row r="378" spans="2:19">
      <c r="B378" s="8" t="str" cm="1">
        <f t="array" aca="1" ref="B378" ca="1">IF(A378="","",INDIRECT("'Standard-Selection'!R"&amp;A378&amp;"C"&amp;COLUMN(A378)&amp;":R"&amp;A378&amp;"C"&amp;COLUMN(S378),FALSE))</f>
        <v/>
      </c>
      <c r="C378" s="8"/>
      <c r="D378" s="12"/>
      <c r="E378" s="8"/>
      <c r="F378" s="8"/>
      <c r="G378" s="8"/>
      <c r="H378" s="8"/>
      <c r="I378" s="8"/>
      <c r="J378" s="8"/>
      <c r="K378" s="8"/>
      <c r="L378" s="8"/>
      <c r="M378" s="8"/>
      <c r="N378" s="8"/>
      <c r="O378" s="8"/>
      <c r="P378" s="8"/>
      <c r="Q378" s="8"/>
      <c r="R378" s="8"/>
      <c r="S378" s="8"/>
    </row>
    <row r="379" spans="2:19">
      <c r="B379" s="8" t="str" cm="1">
        <f t="array" aca="1" ref="B379" ca="1">IF(A379="","",INDIRECT("'Standard-Selection'!R"&amp;A379&amp;"C"&amp;COLUMN(A379)&amp;":R"&amp;A379&amp;"C"&amp;COLUMN(S379),FALSE))</f>
        <v/>
      </c>
      <c r="C379" s="8"/>
      <c r="D379" s="12"/>
      <c r="E379" s="8"/>
      <c r="F379" s="8"/>
      <c r="G379" s="8"/>
      <c r="H379" s="8"/>
      <c r="I379" s="8"/>
      <c r="J379" s="8"/>
      <c r="K379" s="8"/>
      <c r="L379" s="8"/>
      <c r="M379" s="8"/>
      <c r="N379" s="8"/>
      <c r="O379" s="8"/>
      <c r="P379" s="8"/>
      <c r="Q379" s="8"/>
      <c r="R379" s="8"/>
      <c r="S379" s="8"/>
    </row>
    <row r="380" spans="2:19">
      <c r="B380" s="8" t="str" cm="1">
        <f t="array" aca="1" ref="B380" ca="1">IF(A380="","",INDIRECT("'Standard-Selection'!R"&amp;A380&amp;"C"&amp;COLUMN(A380)&amp;":R"&amp;A380&amp;"C"&amp;COLUMN(S380),FALSE))</f>
        <v/>
      </c>
      <c r="C380" s="8"/>
      <c r="D380" s="12"/>
      <c r="E380" s="8"/>
      <c r="F380" s="8"/>
      <c r="G380" s="8"/>
      <c r="H380" s="8"/>
      <c r="I380" s="8"/>
      <c r="J380" s="8"/>
      <c r="K380" s="8"/>
      <c r="L380" s="8"/>
      <c r="M380" s="8"/>
      <c r="N380" s="8"/>
      <c r="O380" s="8"/>
      <c r="P380" s="8"/>
      <c r="Q380" s="8"/>
      <c r="R380" s="8"/>
      <c r="S380" s="8"/>
    </row>
    <row r="381" spans="2:19">
      <c r="B381" s="8" t="str" cm="1">
        <f t="array" aca="1" ref="B381" ca="1">IF(A381="","",INDIRECT("'Standard-Selection'!R"&amp;A381&amp;"C"&amp;COLUMN(A381)&amp;":R"&amp;A381&amp;"C"&amp;COLUMN(S381),FALSE))</f>
        <v/>
      </c>
      <c r="C381" s="8"/>
      <c r="D381" s="12"/>
      <c r="E381" s="8"/>
      <c r="F381" s="8"/>
      <c r="G381" s="8"/>
      <c r="H381" s="8"/>
      <c r="I381" s="8"/>
      <c r="J381" s="8"/>
      <c r="K381" s="8"/>
      <c r="L381" s="8"/>
      <c r="M381" s="8"/>
      <c r="N381" s="8"/>
      <c r="O381" s="8"/>
      <c r="P381" s="8"/>
      <c r="Q381" s="8"/>
      <c r="R381" s="8"/>
      <c r="S381" s="8"/>
    </row>
    <row r="382" spans="2:19">
      <c r="B382" s="8" t="str" cm="1">
        <f t="array" aca="1" ref="B382" ca="1">IF(A382="","",INDIRECT("'Standard-Selection'!R"&amp;A382&amp;"C"&amp;COLUMN(A382)&amp;":R"&amp;A382&amp;"C"&amp;COLUMN(S382),FALSE))</f>
        <v/>
      </c>
      <c r="C382" s="8"/>
      <c r="D382" s="12"/>
      <c r="E382" s="8"/>
      <c r="F382" s="8"/>
      <c r="G382" s="8"/>
      <c r="H382" s="8"/>
      <c r="I382" s="8"/>
      <c r="J382" s="8"/>
      <c r="K382" s="8"/>
      <c r="L382" s="8"/>
      <c r="M382" s="8"/>
      <c r="N382" s="8"/>
      <c r="O382" s="8"/>
      <c r="P382" s="8"/>
      <c r="Q382" s="8"/>
      <c r="R382" s="8"/>
      <c r="S382" s="8"/>
    </row>
    <row r="383" spans="2:19">
      <c r="B383" s="8" t="str" cm="1">
        <f t="array" aca="1" ref="B383" ca="1">IF(A383="","",INDIRECT("'Standard-Selection'!R"&amp;A383&amp;"C"&amp;COLUMN(A383)&amp;":R"&amp;A383&amp;"C"&amp;COLUMN(S383),FALSE))</f>
        <v/>
      </c>
      <c r="C383" s="8"/>
      <c r="D383" s="12"/>
      <c r="E383" s="8"/>
      <c r="F383" s="8"/>
      <c r="G383" s="8"/>
      <c r="H383" s="8"/>
      <c r="I383" s="8"/>
      <c r="J383" s="8"/>
      <c r="K383" s="8"/>
      <c r="L383" s="8"/>
      <c r="M383" s="8"/>
      <c r="N383" s="8"/>
      <c r="O383" s="8"/>
      <c r="P383" s="8"/>
      <c r="Q383" s="8"/>
      <c r="R383" s="8"/>
      <c r="S383" s="8"/>
    </row>
    <row r="384" spans="2:19">
      <c r="B384" s="8" t="str" cm="1">
        <f t="array" aca="1" ref="B384" ca="1">IF(A384="","",INDIRECT("'Standard-Selection'!R"&amp;A384&amp;"C"&amp;COLUMN(A384)&amp;":R"&amp;A384&amp;"C"&amp;COLUMN(S384),FALSE))</f>
        <v/>
      </c>
      <c r="C384" s="8"/>
      <c r="D384" s="12"/>
      <c r="E384" s="8"/>
      <c r="F384" s="8"/>
      <c r="G384" s="8"/>
      <c r="H384" s="8"/>
      <c r="I384" s="8"/>
      <c r="J384" s="8"/>
      <c r="K384" s="8"/>
      <c r="L384" s="8"/>
      <c r="M384" s="8"/>
      <c r="N384" s="8"/>
      <c r="O384" s="8"/>
      <c r="P384" s="8"/>
      <c r="Q384" s="8"/>
      <c r="R384" s="8"/>
      <c r="S384" s="8"/>
    </row>
    <row r="385" spans="2:19">
      <c r="B385" s="8" t="str" cm="1">
        <f t="array" aca="1" ref="B385" ca="1">IF(A385="","",INDIRECT("'Standard-Selection'!R"&amp;A385&amp;"C"&amp;COLUMN(A385)&amp;":R"&amp;A385&amp;"C"&amp;COLUMN(S385),FALSE))</f>
        <v/>
      </c>
      <c r="C385" s="8"/>
      <c r="D385" s="12"/>
      <c r="E385" s="8"/>
      <c r="F385" s="8"/>
      <c r="G385" s="8"/>
      <c r="H385" s="8"/>
      <c r="I385" s="8"/>
      <c r="J385" s="8"/>
      <c r="K385" s="8"/>
      <c r="L385" s="8"/>
      <c r="M385" s="8"/>
      <c r="N385" s="8"/>
      <c r="O385" s="8"/>
      <c r="P385" s="8"/>
      <c r="Q385" s="8"/>
      <c r="R385" s="8"/>
      <c r="S385" s="8"/>
    </row>
    <row r="386" spans="2:19">
      <c r="B386" s="8" t="str" cm="1">
        <f t="array" aca="1" ref="B386" ca="1">IF(A386="","",INDIRECT("'Standard-Selection'!R"&amp;A386&amp;"C"&amp;COLUMN(A386)&amp;":R"&amp;A386&amp;"C"&amp;COLUMN(S386),FALSE))</f>
        <v/>
      </c>
      <c r="C386" s="8"/>
      <c r="D386" s="12"/>
      <c r="E386" s="8"/>
      <c r="F386" s="8"/>
      <c r="G386" s="8"/>
      <c r="H386" s="8"/>
      <c r="I386" s="8"/>
      <c r="J386" s="8"/>
      <c r="K386" s="8"/>
      <c r="L386" s="8"/>
      <c r="M386" s="8"/>
      <c r="N386" s="8"/>
      <c r="O386" s="8"/>
      <c r="P386" s="8"/>
      <c r="Q386" s="8"/>
      <c r="R386" s="8"/>
      <c r="S386" s="8"/>
    </row>
    <row r="387" spans="2:19">
      <c r="B387" s="8" t="str" cm="1">
        <f t="array" aca="1" ref="B387" ca="1">IF(A387="","",INDIRECT("'Standard-Selection'!R"&amp;A387&amp;"C"&amp;COLUMN(A387)&amp;":R"&amp;A387&amp;"C"&amp;COLUMN(S387),FALSE))</f>
        <v/>
      </c>
      <c r="C387" s="8"/>
      <c r="D387" s="12"/>
      <c r="E387" s="8"/>
      <c r="F387" s="8"/>
      <c r="G387" s="8"/>
      <c r="H387" s="8"/>
      <c r="I387" s="8"/>
      <c r="J387" s="8"/>
      <c r="K387" s="8"/>
      <c r="L387" s="8"/>
      <c r="M387" s="8"/>
      <c r="N387" s="8"/>
      <c r="O387" s="8"/>
      <c r="P387" s="8"/>
      <c r="Q387" s="8"/>
      <c r="R387" s="8"/>
      <c r="S387" s="8"/>
    </row>
    <row r="388" spans="2:19">
      <c r="B388" s="8" t="str" cm="1">
        <f t="array" aca="1" ref="B388" ca="1">IF(A388="","",INDIRECT("'Standard-Selection'!R"&amp;A388&amp;"C"&amp;COLUMN(A388)&amp;":R"&amp;A388&amp;"C"&amp;COLUMN(S388),FALSE))</f>
        <v/>
      </c>
      <c r="C388" s="8"/>
      <c r="D388" s="12"/>
      <c r="E388" s="8"/>
      <c r="F388" s="8"/>
      <c r="G388" s="8"/>
      <c r="H388" s="8"/>
      <c r="I388" s="8"/>
      <c r="J388" s="8"/>
      <c r="K388" s="8"/>
      <c r="L388" s="8"/>
      <c r="M388" s="8"/>
      <c r="N388" s="8"/>
      <c r="O388" s="8"/>
      <c r="P388" s="8"/>
      <c r="Q388" s="8"/>
      <c r="R388" s="8"/>
      <c r="S388" s="8"/>
    </row>
    <row r="389" spans="2:19">
      <c r="B389" s="8" t="str" cm="1">
        <f t="array" aca="1" ref="B389" ca="1">IF(A389="","",INDIRECT("'Standard-Selection'!R"&amp;A389&amp;"C"&amp;COLUMN(A389)&amp;":R"&amp;A389&amp;"C"&amp;COLUMN(S389),FALSE))</f>
        <v/>
      </c>
      <c r="C389" s="8"/>
      <c r="D389" s="12"/>
      <c r="E389" s="8"/>
      <c r="F389" s="8"/>
      <c r="G389" s="8"/>
      <c r="H389" s="8"/>
      <c r="I389" s="8"/>
      <c r="J389" s="8"/>
      <c r="K389" s="8"/>
      <c r="L389" s="8"/>
      <c r="M389" s="8"/>
      <c r="N389" s="8"/>
      <c r="O389" s="8"/>
      <c r="P389" s="8"/>
      <c r="Q389" s="8"/>
      <c r="R389" s="8"/>
      <c r="S389" s="8"/>
    </row>
    <row r="390" spans="2:19">
      <c r="B390" s="8" t="str" cm="1">
        <f t="array" aca="1" ref="B390" ca="1">IF(A390="","",INDIRECT("'Standard-Selection'!R"&amp;A390&amp;"C"&amp;COLUMN(A390)&amp;":R"&amp;A390&amp;"C"&amp;COLUMN(S390),FALSE))</f>
        <v/>
      </c>
      <c r="C390" s="8"/>
      <c r="D390" s="12"/>
      <c r="E390" s="8"/>
      <c r="F390" s="8"/>
      <c r="G390" s="8"/>
      <c r="H390" s="8"/>
      <c r="I390" s="8"/>
      <c r="J390" s="8"/>
      <c r="K390" s="8"/>
      <c r="L390" s="8"/>
      <c r="M390" s="8"/>
      <c r="N390" s="8"/>
      <c r="O390" s="8"/>
      <c r="P390" s="8"/>
      <c r="Q390" s="8"/>
      <c r="R390" s="8"/>
      <c r="S390" s="8"/>
    </row>
    <row r="391" spans="2:19">
      <c r="B391" s="8" t="str" cm="1">
        <f t="array" aca="1" ref="B391" ca="1">IF(A391="","",INDIRECT("'Standard-Selection'!R"&amp;A391&amp;"C"&amp;COLUMN(A391)&amp;":R"&amp;A391&amp;"C"&amp;COLUMN(S391),FALSE))</f>
        <v/>
      </c>
      <c r="C391" s="8"/>
      <c r="D391" s="12"/>
      <c r="E391" s="8"/>
      <c r="F391" s="8"/>
      <c r="G391" s="8"/>
      <c r="H391" s="8"/>
      <c r="I391" s="8"/>
      <c r="J391" s="8"/>
      <c r="K391" s="8"/>
      <c r="L391" s="8"/>
      <c r="M391" s="8"/>
      <c r="N391" s="8"/>
      <c r="O391" s="8"/>
      <c r="P391" s="8"/>
      <c r="Q391" s="8"/>
      <c r="R391" s="8"/>
      <c r="S391" s="8"/>
    </row>
    <row r="392" spans="2:19">
      <c r="B392" s="8" t="str" cm="1">
        <f t="array" aca="1" ref="B392" ca="1">IF(A392="","",INDIRECT("'Standard-Selection'!R"&amp;A392&amp;"C"&amp;COLUMN(A392)&amp;":R"&amp;A392&amp;"C"&amp;COLUMN(S392),FALSE))</f>
        <v/>
      </c>
      <c r="C392" s="8"/>
      <c r="D392" s="12"/>
      <c r="E392" s="8"/>
      <c r="F392" s="8"/>
      <c r="G392" s="8"/>
      <c r="H392" s="8"/>
      <c r="I392" s="8"/>
      <c r="J392" s="8"/>
      <c r="K392" s="8"/>
      <c r="L392" s="8"/>
      <c r="M392" s="8"/>
      <c r="N392" s="8"/>
      <c r="O392" s="8"/>
      <c r="P392" s="8"/>
      <c r="Q392" s="8"/>
      <c r="R392" s="8"/>
      <c r="S392" s="8"/>
    </row>
    <row r="393" spans="2:19">
      <c r="B393" s="8" t="str" cm="1">
        <f t="array" aca="1" ref="B393" ca="1">IF(A393="","",INDIRECT("'Standard-Selection'!R"&amp;A393&amp;"C"&amp;COLUMN(A393)&amp;":R"&amp;A393&amp;"C"&amp;COLUMN(S393),FALSE))</f>
        <v/>
      </c>
      <c r="C393" s="8"/>
      <c r="D393" s="12"/>
      <c r="E393" s="8"/>
      <c r="F393" s="8"/>
      <c r="G393" s="8"/>
      <c r="H393" s="8"/>
      <c r="I393" s="8"/>
      <c r="J393" s="8"/>
      <c r="K393" s="8"/>
      <c r="L393" s="8"/>
      <c r="M393" s="8"/>
      <c r="N393" s="8"/>
      <c r="O393" s="8"/>
      <c r="P393" s="8"/>
      <c r="Q393" s="8"/>
      <c r="R393" s="8"/>
      <c r="S393" s="8"/>
    </row>
    <row r="394" spans="2:19">
      <c r="B394" s="8" t="str" cm="1">
        <f t="array" aca="1" ref="B394" ca="1">IF(A394="","",INDIRECT("'Standard-Selection'!R"&amp;A394&amp;"C"&amp;COLUMN(A394)&amp;":R"&amp;A394&amp;"C"&amp;COLUMN(S394),FALSE))</f>
        <v/>
      </c>
      <c r="C394" s="8"/>
      <c r="D394" s="12"/>
      <c r="E394" s="8"/>
      <c r="F394" s="8"/>
      <c r="G394" s="8"/>
      <c r="H394" s="8"/>
      <c r="I394" s="8"/>
      <c r="J394" s="8"/>
      <c r="K394" s="8"/>
      <c r="L394" s="8"/>
      <c r="M394" s="8"/>
      <c r="N394" s="8"/>
      <c r="O394" s="8"/>
      <c r="P394" s="8"/>
      <c r="Q394" s="8"/>
      <c r="R394" s="8"/>
      <c r="S394" s="8"/>
    </row>
    <row r="395" spans="2:19">
      <c r="B395" s="8" t="str" cm="1">
        <f t="array" aca="1" ref="B395" ca="1">IF(A395="","",INDIRECT("'Standard-Selection'!R"&amp;A395&amp;"C"&amp;COLUMN(A395)&amp;":R"&amp;A395&amp;"C"&amp;COLUMN(S395),FALSE))</f>
        <v/>
      </c>
      <c r="C395" s="8"/>
      <c r="D395" s="12"/>
      <c r="E395" s="8"/>
      <c r="F395" s="8"/>
      <c r="G395" s="8"/>
      <c r="H395" s="8"/>
      <c r="I395" s="8"/>
      <c r="J395" s="8"/>
      <c r="K395" s="8"/>
      <c r="L395" s="8"/>
      <c r="M395" s="8"/>
      <c r="N395" s="8"/>
      <c r="O395" s="8"/>
      <c r="P395" s="8"/>
      <c r="Q395" s="8"/>
      <c r="R395" s="8"/>
      <c r="S395" s="8"/>
    </row>
    <row r="396" spans="2:19">
      <c r="B396" s="8" t="str" cm="1">
        <f t="array" aca="1" ref="B396" ca="1">IF(A396="","",INDIRECT("'Standard-Selection'!R"&amp;A396&amp;"C"&amp;COLUMN(A396)&amp;":R"&amp;A396&amp;"C"&amp;COLUMN(S396),FALSE))</f>
        <v/>
      </c>
      <c r="C396" s="8"/>
      <c r="D396" s="12"/>
      <c r="E396" s="8"/>
      <c r="F396" s="8"/>
      <c r="G396" s="8"/>
      <c r="H396" s="8"/>
      <c r="I396" s="8"/>
      <c r="J396" s="8"/>
      <c r="K396" s="8"/>
      <c r="L396" s="8"/>
      <c r="M396" s="8"/>
      <c r="N396" s="8"/>
      <c r="O396" s="8"/>
      <c r="P396" s="8"/>
      <c r="Q396" s="8"/>
      <c r="R396" s="8"/>
      <c r="S396" s="8"/>
    </row>
    <row r="397" spans="2:19">
      <c r="B397" s="8" t="str" cm="1">
        <f t="array" aca="1" ref="B397" ca="1">IF(A397="","",INDIRECT("'Standard-Selection'!R"&amp;A397&amp;"C"&amp;COLUMN(A397)&amp;":R"&amp;A397&amp;"C"&amp;COLUMN(S397),FALSE))</f>
        <v/>
      </c>
      <c r="C397" s="8"/>
      <c r="D397" s="12"/>
      <c r="E397" s="8"/>
      <c r="F397" s="8"/>
      <c r="G397" s="8"/>
      <c r="H397" s="8"/>
      <c r="I397" s="8"/>
      <c r="J397" s="8"/>
      <c r="K397" s="8"/>
      <c r="L397" s="8"/>
      <c r="M397" s="8"/>
      <c r="N397" s="8"/>
      <c r="O397" s="8"/>
      <c r="P397" s="8"/>
      <c r="Q397" s="8"/>
      <c r="R397" s="8"/>
      <c r="S397" s="8"/>
    </row>
    <row r="398" spans="2:19">
      <c r="B398" s="8" t="str" cm="1">
        <f t="array" aca="1" ref="B398" ca="1">IF(A398="","",INDIRECT("'Standard-Selection'!R"&amp;A398&amp;"C"&amp;COLUMN(A398)&amp;":R"&amp;A398&amp;"C"&amp;COLUMN(S398),FALSE))</f>
        <v/>
      </c>
      <c r="C398" s="8"/>
      <c r="D398" s="12"/>
      <c r="E398" s="8"/>
      <c r="F398" s="8"/>
      <c r="G398" s="8"/>
      <c r="H398" s="8"/>
      <c r="I398" s="8"/>
      <c r="J398" s="8"/>
      <c r="K398" s="8"/>
      <c r="L398" s="8"/>
      <c r="M398" s="8"/>
      <c r="N398" s="8"/>
      <c r="O398" s="8"/>
      <c r="P398" s="8"/>
      <c r="Q398" s="8"/>
      <c r="R398" s="8"/>
      <c r="S398" s="8"/>
    </row>
    <row r="399" spans="2:19">
      <c r="B399" s="8" t="str" cm="1">
        <f t="array" aca="1" ref="B399" ca="1">IF(A399="","",INDIRECT("'Standard-Selection'!R"&amp;A399&amp;"C"&amp;COLUMN(A399)&amp;":R"&amp;A399&amp;"C"&amp;COLUMN(S399),FALSE))</f>
        <v/>
      </c>
      <c r="C399" s="8"/>
      <c r="D399" s="12"/>
      <c r="E399" s="8"/>
      <c r="F399" s="8"/>
      <c r="G399" s="8"/>
      <c r="H399" s="8"/>
      <c r="I399" s="8"/>
      <c r="J399" s="8"/>
      <c r="K399" s="8"/>
      <c r="L399" s="8"/>
      <c r="M399" s="8"/>
      <c r="N399" s="8"/>
      <c r="O399" s="8"/>
      <c r="P399" s="8"/>
      <c r="Q399" s="8"/>
      <c r="R399" s="8"/>
      <c r="S399" s="8"/>
    </row>
    <row r="400" spans="2:19">
      <c r="B400" s="8" t="str" cm="1">
        <f t="array" aca="1" ref="B400" ca="1">IF(A400="","",INDIRECT("'Standard-Selection'!R"&amp;A400&amp;"C"&amp;COLUMN(A400)&amp;":R"&amp;A400&amp;"C"&amp;COLUMN(S400),FALSE))</f>
        <v/>
      </c>
      <c r="C400" s="8"/>
      <c r="D400" s="12"/>
      <c r="E400" s="8"/>
      <c r="F400" s="8"/>
      <c r="G400" s="8"/>
      <c r="H400" s="8"/>
      <c r="I400" s="8"/>
      <c r="J400" s="8"/>
      <c r="K400" s="8"/>
      <c r="L400" s="8"/>
      <c r="M400" s="8"/>
      <c r="N400" s="8"/>
      <c r="O400" s="8"/>
      <c r="P400" s="8"/>
      <c r="Q400" s="8"/>
      <c r="R400" s="8"/>
      <c r="S400" s="8"/>
    </row>
    <row r="401" spans="2:19">
      <c r="B401" s="8" t="str" cm="1">
        <f t="array" aca="1" ref="B401" ca="1">IF(A401="","",INDIRECT("'Standard-Selection'!R"&amp;A401&amp;"C"&amp;COLUMN(A401)&amp;":R"&amp;A401&amp;"C"&amp;COLUMN(S401),FALSE))</f>
        <v/>
      </c>
      <c r="C401" s="8"/>
      <c r="D401" s="12"/>
      <c r="E401" s="8"/>
      <c r="F401" s="8"/>
      <c r="G401" s="8"/>
      <c r="H401" s="8"/>
      <c r="I401" s="8"/>
      <c r="J401" s="8"/>
      <c r="K401" s="8"/>
      <c r="L401" s="8"/>
      <c r="M401" s="8"/>
      <c r="N401" s="8"/>
      <c r="O401" s="8"/>
      <c r="P401" s="8"/>
      <c r="Q401" s="8"/>
      <c r="R401" s="8"/>
      <c r="S401" s="8"/>
    </row>
    <row r="402" spans="2:19">
      <c r="B402" s="8" t="str" cm="1">
        <f t="array" aca="1" ref="B402" ca="1">IF(A402="","",INDIRECT("'Standard-Selection'!R"&amp;A402&amp;"C"&amp;COLUMN(A402)&amp;":R"&amp;A402&amp;"C"&amp;COLUMN(S402),FALSE))</f>
        <v/>
      </c>
      <c r="C402" s="8"/>
      <c r="D402" s="12"/>
      <c r="E402" s="8"/>
      <c r="F402" s="8"/>
      <c r="G402" s="8"/>
      <c r="H402" s="8"/>
      <c r="I402" s="8"/>
      <c r="J402" s="8"/>
      <c r="K402" s="8"/>
      <c r="L402" s="8"/>
      <c r="M402" s="8"/>
      <c r="N402" s="8"/>
      <c r="O402" s="8"/>
      <c r="P402" s="8"/>
      <c r="Q402" s="8"/>
      <c r="R402" s="8"/>
      <c r="S402" s="8"/>
    </row>
    <row r="403" spans="2:19">
      <c r="B403" s="8" t="str" cm="1">
        <f t="array" aca="1" ref="B403" ca="1">IF(A403="","",INDIRECT("'Standard-Selection'!R"&amp;A403&amp;"C"&amp;COLUMN(A403)&amp;":R"&amp;A403&amp;"C"&amp;COLUMN(S403),FALSE))</f>
        <v/>
      </c>
      <c r="C403" s="8"/>
      <c r="D403" s="12"/>
      <c r="E403" s="8"/>
      <c r="F403" s="8"/>
      <c r="G403" s="8"/>
      <c r="H403" s="8"/>
      <c r="I403" s="8"/>
      <c r="J403" s="8"/>
      <c r="K403" s="8"/>
      <c r="L403" s="8"/>
      <c r="M403" s="8"/>
      <c r="N403" s="8"/>
      <c r="O403" s="8"/>
      <c r="P403" s="8"/>
      <c r="Q403" s="8"/>
      <c r="R403" s="8"/>
      <c r="S403" s="8"/>
    </row>
    <row r="404" spans="2:19">
      <c r="B404" s="8" t="str" cm="1">
        <f t="array" aca="1" ref="B404" ca="1">IF(A404="","",INDIRECT("'Standard-Selection'!R"&amp;A404&amp;"C"&amp;COLUMN(A404)&amp;":R"&amp;A404&amp;"C"&amp;COLUMN(S404),FALSE))</f>
        <v/>
      </c>
      <c r="C404" s="8"/>
      <c r="D404" s="12"/>
      <c r="E404" s="8"/>
      <c r="F404" s="8"/>
      <c r="G404" s="8"/>
      <c r="H404" s="8"/>
      <c r="I404" s="8"/>
      <c r="J404" s="8"/>
      <c r="K404" s="8"/>
      <c r="L404" s="8"/>
      <c r="M404" s="8"/>
      <c r="N404" s="8"/>
      <c r="O404" s="8"/>
      <c r="P404" s="8"/>
      <c r="Q404" s="8"/>
      <c r="R404" s="8"/>
      <c r="S404" s="8"/>
    </row>
    <row r="405" spans="2:19">
      <c r="B405" s="8" t="str" cm="1">
        <f t="array" aca="1" ref="B405" ca="1">IF(A405="","",INDIRECT("'Standard-Selection'!R"&amp;A405&amp;"C"&amp;COLUMN(A405)&amp;":R"&amp;A405&amp;"C"&amp;COLUMN(S405),FALSE))</f>
        <v/>
      </c>
      <c r="C405" s="8"/>
      <c r="D405" s="12"/>
      <c r="E405" s="8"/>
      <c r="F405" s="8"/>
      <c r="G405" s="8"/>
      <c r="H405" s="8"/>
      <c r="I405" s="8"/>
      <c r="J405" s="8"/>
      <c r="K405" s="8"/>
      <c r="L405" s="8"/>
      <c r="M405" s="8"/>
      <c r="N405" s="8"/>
      <c r="O405" s="8"/>
      <c r="P405" s="8"/>
      <c r="Q405" s="8"/>
      <c r="R405" s="8"/>
      <c r="S405" s="8"/>
    </row>
    <row r="406" spans="2:19">
      <c r="B406" s="8" t="str" cm="1">
        <f t="array" aca="1" ref="B406" ca="1">IF(A406="","",INDIRECT("'Standard-Selection'!R"&amp;A406&amp;"C"&amp;COLUMN(A406)&amp;":R"&amp;A406&amp;"C"&amp;COLUMN(S406),FALSE))</f>
        <v/>
      </c>
      <c r="C406" s="8"/>
      <c r="D406" s="12"/>
      <c r="E406" s="8"/>
      <c r="F406" s="8"/>
      <c r="G406" s="8"/>
      <c r="H406" s="8"/>
      <c r="I406" s="8"/>
      <c r="J406" s="8"/>
      <c r="K406" s="8"/>
      <c r="L406" s="8"/>
      <c r="M406" s="8"/>
      <c r="N406" s="8"/>
      <c r="O406" s="8"/>
      <c r="P406" s="8"/>
      <c r="Q406" s="8"/>
      <c r="R406" s="8"/>
      <c r="S406" s="8"/>
    </row>
    <row r="407" spans="2:19">
      <c r="B407" s="8" t="str" cm="1">
        <f t="array" aca="1" ref="B407" ca="1">IF(A407="","",INDIRECT("'Standard-Selection'!R"&amp;A407&amp;"C"&amp;COLUMN(A407)&amp;":R"&amp;A407&amp;"C"&amp;COLUMN(S407),FALSE))</f>
        <v/>
      </c>
      <c r="C407" s="8"/>
      <c r="D407" s="12"/>
      <c r="E407" s="8"/>
      <c r="F407" s="8"/>
      <c r="G407" s="8"/>
      <c r="H407" s="8"/>
      <c r="I407" s="8"/>
      <c r="J407" s="8"/>
      <c r="K407" s="8"/>
      <c r="L407" s="8"/>
      <c r="M407" s="8"/>
      <c r="N407" s="8"/>
      <c r="O407" s="8"/>
      <c r="P407" s="8"/>
      <c r="Q407" s="8"/>
      <c r="R407" s="8"/>
      <c r="S407" s="8"/>
    </row>
    <row r="408" spans="2:19">
      <c r="B408" s="8" t="str" cm="1">
        <f t="array" aca="1" ref="B408" ca="1">IF(A408="","",INDIRECT("'Standard-Selection'!R"&amp;A408&amp;"C"&amp;COLUMN(A408)&amp;":R"&amp;A408&amp;"C"&amp;COLUMN(S408),FALSE))</f>
        <v/>
      </c>
      <c r="C408" s="8"/>
      <c r="D408" s="12"/>
      <c r="E408" s="8"/>
      <c r="F408" s="8"/>
      <c r="G408" s="8"/>
      <c r="H408" s="8"/>
      <c r="I408" s="8"/>
      <c r="J408" s="8"/>
      <c r="K408" s="8"/>
      <c r="L408" s="8"/>
      <c r="M408" s="8"/>
      <c r="N408" s="8"/>
      <c r="O408" s="8"/>
      <c r="P408" s="8"/>
      <c r="Q408" s="8"/>
      <c r="R408" s="8"/>
      <c r="S408" s="8"/>
    </row>
    <row r="409" spans="2:19">
      <c r="B409" s="8" t="str" cm="1">
        <f t="array" aca="1" ref="B409" ca="1">IF(A409="","",INDIRECT("'Standard-Selection'!R"&amp;A409&amp;"C"&amp;COLUMN(A409)&amp;":R"&amp;A409&amp;"C"&amp;COLUMN(S409),FALSE))</f>
        <v/>
      </c>
      <c r="C409" s="8"/>
      <c r="D409" s="12"/>
      <c r="E409" s="8"/>
      <c r="F409" s="8"/>
      <c r="G409" s="8"/>
      <c r="H409" s="8"/>
      <c r="I409" s="8"/>
      <c r="J409" s="8"/>
      <c r="K409" s="8"/>
      <c r="L409" s="8"/>
      <c r="M409" s="8"/>
      <c r="N409" s="8"/>
      <c r="O409" s="8"/>
      <c r="P409" s="8"/>
      <c r="Q409" s="8"/>
      <c r="R409" s="8"/>
      <c r="S409" s="8"/>
    </row>
    <row r="410" spans="2:19">
      <c r="B410" s="8" t="str" cm="1">
        <f t="array" aca="1" ref="B410" ca="1">IF(A410="","",INDIRECT("'Standard-Selection'!R"&amp;A410&amp;"C"&amp;COLUMN(A410)&amp;":R"&amp;A410&amp;"C"&amp;COLUMN(S410),FALSE))</f>
        <v/>
      </c>
      <c r="C410" s="8"/>
      <c r="D410" s="12"/>
      <c r="E410" s="8"/>
      <c r="F410" s="8"/>
      <c r="G410" s="8"/>
      <c r="H410" s="8"/>
      <c r="I410" s="8"/>
      <c r="J410" s="8"/>
      <c r="K410" s="8"/>
      <c r="L410" s="8"/>
      <c r="M410" s="8"/>
      <c r="N410" s="8"/>
      <c r="O410" s="8"/>
      <c r="P410" s="8"/>
      <c r="Q410" s="8"/>
      <c r="R410" s="8"/>
      <c r="S410" s="8"/>
    </row>
    <row r="411" spans="2:19">
      <c r="B411" s="8" t="str" cm="1">
        <f t="array" aca="1" ref="B411" ca="1">IF(A411="","",INDIRECT("'Standard-Selection'!R"&amp;A411&amp;"C"&amp;COLUMN(A411)&amp;":R"&amp;A411&amp;"C"&amp;COLUMN(S411),FALSE))</f>
        <v/>
      </c>
      <c r="C411" s="8"/>
      <c r="D411" s="12"/>
      <c r="E411" s="8"/>
      <c r="F411" s="8"/>
      <c r="G411" s="8"/>
      <c r="H411" s="8"/>
      <c r="I411" s="8"/>
      <c r="J411" s="8"/>
      <c r="K411" s="8"/>
      <c r="L411" s="8"/>
      <c r="M411" s="8"/>
      <c r="N411" s="8"/>
      <c r="O411" s="8"/>
      <c r="P411" s="8"/>
      <c r="Q411" s="8"/>
      <c r="R411" s="8"/>
      <c r="S411" s="8"/>
    </row>
    <row r="412" spans="2:19">
      <c r="B412" s="8" t="str" cm="1">
        <f t="array" aca="1" ref="B412" ca="1">IF(A412="","",INDIRECT("'Standard-Selection'!R"&amp;A412&amp;"C"&amp;COLUMN(A412)&amp;":R"&amp;A412&amp;"C"&amp;COLUMN(S412),FALSE))</f>
        <v/>
      </c>
      <c r="C412" s="8"/>
      <c r="D412" s="12"/>
      <c r="E412" s="8"/>
      <c r="F412" s="8"/>
      <c r="G412" s="8"/>
      <c r="H412" s="8"/>
      <c r="I412" s="8"/>
      <c r="J412" s="8"/>
      <c r="K412" s="8"/>
      <c r="L412" s="8"/>
      <c r="M412" s="8"/>
      <c r="N412" s="8"/>
      <c r="O412" s="8"/>
      <c r="P412" s="8"/>
      <c r="Q412" s="8"/>
      <c r="R412" s="8"/>
      <c r="S412" s="8"/>
    </row>
    <row r="413" spans="2:19">
      <c r="B413" s="8" t="str" cm="1">
        <f t="array" aca="1" ref="B413" ca="1">IF(A413="","",INDIRECT("'Standard-Selection'!R"&amp;A413&amp;"C"&amp;COLUMN(A413)&amp;":R"&amp;A413&amp;"C"&amp;COLUMN(S413),FALSE))</f>
        <v/>
      </c>
      <c r="C413" s="8"/>
      <c r="D413" s="12"/>
      <c r="E413" s="8"/>
      <c r="F413" s="8"/>
      <c r="G413" s="8"/>
      <c r="H413" s="8"/>
      <c r="I413" s="8"/>
      <c r="J413" s="8"/>
      <c r="K413" s="8"/>
      <c r="L413" s="8"/>
      <c r="M413" s="8"/>
      <c r="N413" s="8"/>
      <c r="O413" s="8"/>
      <c r="P413" s="8"/>
      <c r="Q413" s="8"/>
      <c r="R413" s="8"/>
      <c r="S413" s="8"/>
    </row>
    <row r="414" spans="2:19">
      <c r="B414" s="8" t="str" cm="1">
        <f t="array" aca="1" ref="B414" ca="1">IF(A414="","",INDIRECT("'Standard-Selection'!R"&amp;A414&amp;"C"&amp;COLUMN(A414)&amp;":R"&amp;A414&amp;"C"&amp;COLUMN(S414),FALSE))</f>
        <v/>
      </c>
      <c r="C414" s="8"/>
      <c r="D414" s="12"/>
      <c r="E414" s="8"/>
      <c r="F414" s="8"/>
      <c r="G414" s="8"/>
      <c r="H414" s="8"/>
      <c r="I414" s="8"/>
      <c r="J414" s="8"/>
      <c r="K414" s="8"/>
      <c r="L414" s="8"/>
      <c r="M414" s="8"/>
      <c r="N414" s="8"/>
      <c r="O414" s="8"/>
      <c r="P414" s="8"/>
      <c r="Q414" s="8"/>
      <c r="R414" s="8"/>
      <c r="S414" s="8"/>
    </row>
    <row r="415" spans="2:19">
      <c r="B415" s="8" t="str" cm="1">
        <f t="array" aca="1" ref="B415" ca="1">IF(A415="","",INDIRECT("'Standard-Selection'!R"&amp;A415&amp;"C"&amp;COLUMN(A415)&amp;":R"&amp;A415&amp;"C"&amp;COLUMN(S415),FALSE))</f>
        <v/>
      </c>
      <c r="C415" s="8"/>
      <c r="D415" s="12"/>
      <c r="E415" s="8"/>
      <c r="F415" s="8"/>
      <c r="G415" s="8"/>
      <c r="H415" s="8"/>
      <c r="I415" s="8"/>
      <c r="J415" s="8"/>
      <c r="K415" s="8"/>
      <c r="L415" s="8"/>
      <c r="M415" s="8"/>
      <c r="N415" s="8"/>
      <c r="O415" s="8"/>
      <c r="P415" s="8"/>
      <c r="Q415" s="8"/>
      <c r="R415" s="8"/>
      <c r="S415" s="8"/>
    </row>
    <row r="416" spans="2:19">
      <c r="B416" s="8" t="str" cm="1">
        <f t="array" aca="1" ref="B416" ca="1">IF(A416="","",INDIRECT("'Standard-Selection'!R"&amp;A416&amp;"C"&amp;COLUMN(A416)&amp;":R"&amp;A416&amp;"C"&amp;COLUMN(S416),FALSE))</f>
        <v/>
      </c>
      <c r="C416" s="8"/>
      <c r="D416" s="12"/>
      <c r="E416" s="8"/>
      <c r="F416" s="8"/>
      <c r="G416" s="8"/>
      <c r="H416" s="8"/>
      <c r="I416" s="8"/>
      <c r="J416" s="8"/>
      <c r="K416" s="8"/>
      <c r="L416" s="8"/>
      <c r="M416" s="8"/>
      <c r="N416" s="8"/>
      <c r="O416" s="8"/>
      <c r="P416" s="8"/>
      <c r="Q416" s="8"/>
      <c r="R416" s="8"/>
      <c r="S416" s="8"/>
    </row>
    <row r="417" spans="2:19">
      <c r="B417" s="8" t="str" cm="1">
        <f t="array" aca="1" ref="B417" ca="1">IF(A417="","",INDIRECT("'Standard-Selection'!R"&amp;A417&amp;"C"&amp;COLUMN(A417)&amp;":R"&amp;A417&amp;"C"&amp;COLUMN(S417),FALSE))</f>
        <v/>
      </c>
      <c r="C417" s="8"/>
      <c r="D417" s="12"/>
      <c r="E417" s="8"/>
      <c r="F417" s="8"/>
      <c r="G417" s="8"/>
      <c r="H417" s="8"/>
      <c r="I417" s="8"/>
      <c r="J417" s="8"/>
      <c r="K417" s="8"/>
      <c r="L417" s="8"/>
      <c r="M417" s="8"/>
      <c r="N417" s="8"/>
      <c r="O417" s="8"/>
      <c r="P417" s="8"/>
      <c r="Q417" s="8"/>
      <c r="R417" s="8"/>
      <c r="S417" s="8"/>
    </row>
    <row r="418" spans="2:19">
      <c r="B418" s="8" t="str" cm="1">
        <f t="array" aca="1" ref="B418" ca="1">IF(A418="","",INDIRECT("'Standard-Selection'!R"&amp;A418&amp;"C"&amp;COLUMN(A418)&amp;":R"&amp;A418&amp;"C"&amp;COLUMN(S418),FALSE))</f>
        <v/>
      </c>
      <c r="C418" s="8"/>
      <c r="D418" s="12"/>
      <c r="E418" s="8"/>
      <c r="F418" s="8"/>
      <c r="G418" s="8"/>
      <c r="H418" s="8"/>
      <c r="I418" s="8"/>
      <c r="J418" s="8"/>
      <c r="K418" s="8"/>
      <c r="L418" s="8"/>
      <c r="M418" s="8"/>
      <c r="N418" s="8"/>
      <c r="O418" s="8"/>
      <c r="P418" s="8"/>
      <c r="Q418" s="8"/>
      <c r="R418" s="8"/>
      <c r="S418" s="8"/>
    </row>
    <row r="419" spans="2:19">
      <c r="B419" s="8" t="str" cm="1">
        <f t="array" aca="1" ref="B419" ca="1">IF(A419="","",INDIRECT("'Standard-Selection'!R"&amp;A419&amp;"C"&amp;COLUMN(A419)&amp;":R"&amp;A419&amp;"C"&amp;COLUMN(S419),FALSE))</f>
        <v/>
      </c>
      <c r="C419" s="8"/>
      <c r="D419" s="12"/>
      <c r="E419" s="8"/>
      <c r="F419" s="8"/>
      <c r="G419" s="8"/>
      <c r="H419" s="8"/>
      <c r="I419" s="8"/>
      <c r="J419" s="8"/>
      <c r="K419" s="8"/>
      <c r="L419" s="8"/>
      <c r="M419" s="8"/>
      <c r="N419" s="8"/>
      <c r="O419" s="8"/>
      <c r="P419" s="8"/>
      <c r="Q419" s="8"/>
      <c r="R419" s="8"/>
      <c r="S419" s="8"/>
    </row>
    <row r="420" spans="2:19">
      <c r="B420" s="8" t="str" cm="1">
        <f t="array" aca="1" ref="B420" ca="1">IF(A420="","",INDIRECT("'Standard-Selection'!R"&amp;A420&amp;"C"&amp;COLUMN(A420)&amp;":R"&amp;A420&amp;"C"&amp;COLUMN(S420),FALSE))</f>
        <v/>
      </c>
      <c r="C420" s="8"/>
      <c r="D420" s="12"/>
      <c r="E420" s="8"/>
      <c r="F420" s="8"/>
      <c r="G420" s="8"/>
      <c r="H420" s="8"/>
      <c r="I420" s="8"/>
      <c r="J420" s="8"/>
      <c r="K420" s="8"/>
      <c r="L420" s="8"/>
      <c r="M420" s="8"/>
      <c r="N420" s="8"/>
      <c r="O420" s="8"/>
      <c r="P420" s="8"/>
      <c r="Q420" s="8"/>
      <c r="R420" s="8"/>
      <c r="S420" s="8"/>
    </row>
    <row r="421" spans="2:19">
      <c r="B421" s="8" t="str" cm="1">
        <f t="array" aca="1" ref="B421" ca="1">IF(A421="","",INDIRECT("'Standard-Selection'!R"&amp;A421&amp;"C"&amp;COLUMN(A421)&amp;":R"&amp;A421&amp;"C"&amp;COLUMN(S421),FALSE))</f>
        <v/>
      </c>
      <c r="C421" s="8"/>
      <c r="D421" s="12"/>
      <c r="E421" s="8"/>
      <c r="F421" s="8"/>
      <c r="G421" s="8"/>
      <c r="H421" s="8"/>
      <c r="I421" s="8"/>
      <c r="J421" s="8"/>
      <c r="K421" s="8"/>
      <c r="L421" s="8"/>
      <c r="M421" s="8"/>
      <c r="N421" s="8"/>
      <c r="O421" s="8"/>
      <c r="P421" s="8"/>
      <c r="Q421" s="8"/>
      <c r="R421" s="8"/>
      <c r="S421" s="8"/>
    </row>
    <row r="422" spans="2:19">
      <c r="B422" s="8" t="str" cm="1">
        <f t="array" aca="1" ref="B422" ca="1">IF(A422="","",INDIRECT("'Standard-Selection'!R"&amp;A422&amp;"C"&amp;COLUMN(A422)&amp;":R"&amp;A422&amp;"C"&amp;COLUMN(S422),FALSE))</f>
        <v/>
      </c>
      <c r="C422" s="8"/>
      <c r="D422" s="12"/>
      <c r="E422" s="8"/>
      <c r="F422" s="8"/>
      <c r="G422" s="8"/>
      <c r="H422" s="8"/>
      <c r="I422" s="8"/>
      <c r="J422" s="8"/>
      <c r="K422" s="8"/>
      <c r="L422" s="8"/>
      <c r="M422" s="8"/>
      <c r="N422" s="8"/>
      <c r="O422" s="8"/>
      <c r="P422" s="8"/>
      <c r="Q422" s="8"/>
      <c r="R422" s="8"/>
      <c r="S422" s="8"/>
    </row>
    <row r="423" spans="2:19">
      <c r="B423" s="8" t="str" cm="1">
        <f t="array" aca="1" ref="B423" ca="1">IF(A423="","",INDIRECT("'Standard-Selection'!R"&amp;A423&amp;"C"&amp;COLUMN(A423)&amp;":R"&amp;A423&amp;"C"&amp;COLUMN(S423),FALSE))</f>
        <v/>
      </c>
      <c r="C423" s="8"/>
      <c r="D423" s="12"/>
      <c r="E423" s="8"/>
      <c r="F423" s="8"/>
      <c r="G423" s="8"/>
      <c r="H423" s="8"/>
      <c r="I423" s="8"/>
      <c r="J423" s="8"/>
      <c r="K423" s="8"/>
      <c r="L423" s="8"/>
      <c r="M423" s="8"/>
      <c r="N423" s="8"/>
      <c r="O423" s="8"/>
      <c r="P423" s="8"/>
      <c r="Q423" s="8"/>
      <c r="R423" s="8"/>
      <c r="S423" s="8"/>
    </row>
    <row r="424" spans="2:19">
      <c r="B424" s="8" t="str" cm="1">
        <f t="array" aca="1" ref="B424" ca="1">IF(A424="","",INDIRECT("'Standard-Selection'!R"&amp;A424&amp;"C"&amp;COLUMN(A424)&amp;":R"&amp;A424&amp;"C"&amp;COLUMN(S424),FALSE))</f>
        <v/>
      </c>
      <c r="C424" s="8"/>
      <c r="D424" s="12"/>
      <c r="E424" s="8"/>
      <c r="F424" s="8"/>
      <c r="G424" s="8"/>
      <c r="H424" s="8"/>
      <c r="I424" s="8"/>
      <c r="J424" s="8"/>
      <c r="K424" s="8"/>
      <c r="L424" s="8"/>
      <c r="M424" s="8"/>
      <c r="N424" s="8"/>
      <c r="O424" s="8"/>
      <c r="P424" s="8"/>
      <c r="Q424" s="8"/>
      <c r="R424" s="8"/>
      <c r="S424" s="8"/>
    </row>
    <row r="425" spans="2:19">
      <c r="B425" s="8" t="str" cm="1">
        <f t="array" aca="1" ref="B425" ca="1">IF(A425="","",INDIRECT("'Standard-Selection'!R"&amp;A425&amp;"C"&amp;COLUMN(A425)&amp;":R"&amp;A425&amp;"C"&amp;COLUMN(S425),FALSE))</f>
        <v/>
      </c>
      <c r="C425" s="8"/>
      <c r="D425" s="12"/>
      <c r="E425" s="8"/>
      <c r="F425" s="8"/>
      <c r="G425" s="8"/>
      <c r="H425" s="8"/>
      <c r="I425" s="8"/>
      <c r="J425" s="8"/>
      <c r="K425" s="8"/>
      <c r="L425" s="8"/>
      <c r="M425" s="8"/>
      <c r="N425" s="8"/>
      <c r="O425" s="8"/>
      <c r="P425" s="8"/>
      <c r="Q425" s="8"/>
      <c r="R425" s="8"/>
      <c r="S425" s="8"/>
    </row>
    <row r="426" spans="2:19">
      <c r="B426" s="8" t="str" cm="1">
        <f t="array" aca="1" ref="B426" ca="1">IF(A426="","",INDIRECT("'Standard-Selection'!R"&amp;A426&amp;"C"&amp;COLUMN(A426)&amp;":R"&amp;A426&amp;"C"&amp;COLUMN(S426),FALSE))</f>
        <v/>
      </c>
      <c r="C426" s="8"/>
      <c r="D426" s="12"/>
      <c r="E426" s="8"/>
      <c r="F426" s="8"/>
      <c r="G426" s="8"/>
      <c r="H426" s="8"/>
      <c r="I426" s="8"/>
      <c r="J426" s="8"/>
      <c r="K426" s="8"/>
      <c r="L426" s="8"/>
      <c r="M426" s="8"/>
      <c r="N426" s="8"/>
      <c r="O426" s="8"/>
      <c r="P426" s="8"/>
      <c r="Q426" s="8"/>
      <c r="R426" s="8"/>
      <c r="S426" s="8"/>
    </row>
    <row r="427" spans="2:19">
      <c r="B427" s="8" t="str" cm="1">
        <f t="array" aca="1" ref="B427" ca="1">IF(A427="","",INDIRECT("'Standard-Selection'!R"&amp;A427&amp;"C"&amp;COLUMN(A427)&amp;":R"&amp;A427&amp;"C"&amp;COLUMN(S427),FALSE))</f>
        <v/>
      </c>
      <c r="C427" s="8"/>
      <c r="D427" s="12"/>
      <c r="E427" s="8"/>
      <c r="F427" s="8"/>
      <c r="G427" s="8"/>
      <c r="H427" s="8"/>
      <c r="I427" s="8"/>
      <c r="J427" s="8"/>
      <c r="K427" s="8"/>
      <c r="L427" s="8"/>
      <c r="M427" s="8"/>
      <c r="N427" s="8"/>
      <c r="O427" s="8"/>
      <c r="P427" s="8"/>
      <c r="Q427" s="8"/>
      <c r="R427" s="8"/>
      <c r="S427" s="8"/>
    </row>
    <row r="428" spans="2:19">
      <c r="B428" s="8" t="str" cm="1">
        <f t="array" aca="1" ref="B428" ca="1">IF(A428="","",INDIRECT("'Standard-Selection'!R"&amp;A428&amp;"C"&amp;COLUMN(A428)&amp;":R"&amp;A428&amp;"C"&amp;COLUMN(S428),FALSE))</f>
        <v/>
      </c>
      <c r="C428" s="8"/>
      <c r="D428" s="12"/>
      <c r="E428" s="8"/>
      <c r="F428" s="8"/>
      <c r="G428" s="8"/>
      <c r="H428" s="8"/>
      <c r="I428" s="8"/>
      <c r="J428" s="8"/>
      <c r="K428" s="8"/>
      <c r="L428" s="8"/>
      <c r="M428" s="8"/>
      <c r="N428" s="8"/>
      <c r="O428" s="8"/>
      <c r="P428" s="8"/>
      <c r="Q428" s="8"/>
      <c r="R428" s="8"/>
      <c r="S428" s="8"/>
    </row>
    <row r="429" spans="2:19">
      <c r="B429" s="8" t="str" cm="1">
        <f t="array" aca="1" ref="B429" ca="1">IF(A429="","",INDIRECT("'Standard-Selection'!R"&amp;A429&amp;"C"&amp;COLUMN(A429)&amp;":R"&amp;A429&amp;"C"&amp;COLUMN(S429),FALSE))</f>
        <v/>
      </c>
      <c r="C429" s="8"/>
      <c r="D429" s="12"/>
      <c r="E429" s="8"/>
      <c r="F429" s="8"/>
      <c r="G429" s="8"/>
      <c r="H429" s="8"/>
      <c r="I429" s="8"/>
      <c r="J429" s="8"/>
      <c r="K429" s="8"/>
      <c r="L429" s="8"/>
      <c r="M429" s="8"/>
      <c r="N429" s="8"/>
      <c r="O429" s="8"/>
      <c r="P429" s="8"/>
      <c r="Q429" s="8"/>
      <c r="R429" s="8"/>
      <c r="S429" s="8"/>
    </row>
    <row r="430" spans="2:19">
      <c r="B430" s="8" t="str" cm="1">
        <f t="array" aca="1" ref="B430" ca="1">IF(A430="","",INDIRECT("'Standard-Selection'!R"&amp;A430&amp;"C"&amp;COLUMN(A430)&amp;":R"&amp;A430&amp;"C"&amp;COLUMN(S430),FALSE))</f>
        <v/>
      </c>
      <c r="C430" s="8"/>
      <c r="D430" s="12"/>
      <c r="E430" s="8"/>
      <c r="F430" s="8"/>
      <c r="G430" s="8"/>
      <c r="H430" s="8"/>
      <c r="I430" s="8"/>
      <c r="J430" s="8"/>
      <c r="K430" s="8"/>
      <c r="L430" s="8"/>
      <c r="M430" s="8"/>
      <c r="N430" s="8"/>
      <c r="O430" s="8"/>
      <c r="P430" s="8"/>
      <c r="Q430" s="8"/>
      <c r="R430" s="8"/>
      <c r="S430" s="8"/>
    </row>
    <row r="431" spans="2:19">
      <c r="B431" s="8" t="str" cm="1">
        <f t="array" aca="1" ref="B431" ca="1">IF(A431="","",INDIRECT("'Standard-Selection'!R"&amp;A431&amp;"C"&amp;COLUMN(A431)&amp;":R"&amp;A431&amp;"C"&amp;COLUMN(S431),FALSE))</f>
        <v/>
      </c>
      <c r="C431" s="8"/>
      <c r="D431" s="12"/>
      <c r="E431" s="8"/>
      <c r="F431" s="8"/>
      <c r="G431" s="8"/>
      <c r="H431" s="8"/>
      <c r="I431" s="8"/>
      <c r="J431" s="8"/>
      <c r="K431" s="8"/>
      <c r="L431" s="8"/>
      <c r="M431" s="8"/>
      <c r="N431" s="8"/>
      <c r="O431" s="8"/>
      <c r="P431" s="8"/>
      <c r="Q431" s="8"/>
      <c r="R431" s="8"/>
      <c r="S431" s="8"/>
    </row>
    <row r="432" spans="2:19">
      <c r="B432" s="8" t="str" cm="1">
        <f t="array" aca="1" ref="B432" ca="1">IF(A432="","",INDIRECT("'Standard-Selection'!R"&amp;A432&amp;"C"&amp;COLUMN(A432)&amp;":R"&amp;A432&amp;"C"&amp;COLUMN(S432),FALSE))</f>
        <v/>
      </c>
      <c r="C432" s="8"/>
      <c r="D432" s="12"/>
      <c r="E432" s="8"/>
      <c r="F432" s="8"/>
      <c r="G432" s="8"/>
      <c r="H432" s="8"/>
      <c r="I432" s="8"/>
      <c r="J432" s="8"/>
      <c r="K432" s="8"/>
      <c r="L432" s="8"/>
      <c r="M432" s="8"/>
      <c r="N432" s="8"/>
      <c r="O432" s="8"/>
      <c r="P432" s="8"/>
      <c r="Q432" s="8"/>
      <c r="R432" s="8"/>
      <c r="S432" s="8"/>
    </row>
    <row r="433" spans="2:19">
      <c r="B433" s="8" t="str" cm="1">
        <f t="array" aca="1" ref="B433" ca="1">IF(A433="","",INDIRECT("'Standard-Selection'!R"&amp;A433&amp;"C"&amp;COLUMN(A433)&amp;":R"&amp;A433&amp;"C"&amp;COLUMN(S433),FALSE))</f>
        <v/>
      </c>
      <c r="C433" s="8"/>
      <c r="D433" s="12"/>
      <c r="E433" s="8"/>
      <c r="F433" s="8"/>
      <c r="G433" s="8"/>
      <c r="H433" s="8"/>
      <c r="I433" s="8"/>
      <c r="J433" s="8"/>
      <c r="K433" s="8"/>
      <c r="L433" s="8"/>
      <c r="M433" s="8"/>
      <c r="N433" s="8"/>
      <c r="O433" s="8"/>
      <c r="P433" s="8"/>
      <c r="Q433" s="8"/>
      <c r="R433" s="8"/>
      <c r="S433" s="8"/>
    </row>
    <row r="434" spans="2:19">
      <c r="B434" s="8" t="str" cm="1">
        <f t="array" aca="1" ref="B434" ca="1">IF(A434="","",INDIRECT("'Standard-Selection'!R"&amp;A434&amp;"C"&amp;COLUMN(A434)&amp;":R"&amp;A434&amp;"C"&amp;COLUMN(S434),FALSE))</f>
        <v/>
      </c>
      <c r="C434" s="8"/>
      <c r="D434" s="12"/>
      <c r="E434" s="8"/>
      <c r="F434" s="8"/>
      <c r="G434" s="8"/>
      <c r="H434" s="8"/>
      <c r="I434" s="8"/>
      <c r="J434" s="8"/>
      <c r="K434" s="8"/>
      <c r="L434" s="8"/>
      <c r="M434" s="8"/>
      <c r="N434" s="8"/>
      <c r="O434" s="8"/>
      <c r="P434" s="8"/>
      <c r="Q434" s="8"/>
      <c r="R434" s="8"/>
      <c r="S434" s="8"/>
    </row>
    <row r="435" spans="2:19">
      <c r="B435" s="8" t="str" cm="1">
        <f t="array" aca="1" ref="B435" ca="1">IF(A435="","",INDIRECT("'Standard-Selection'!R"&amp;A435&amp;"C"&amp;COLUMN(A435)&amp;":R"&amp;A435&amp;"C"&amp;COLUMN(S435),FALSE))</f>
        <v/>
      </c>
      <c r="C435" s="8"/>
      <c r="D435" s="12"/>
      <c r="E435" s="8"/>
      <c r="F435" s="8"/>
      <c r="G435" s="8"/>
      <c r="H435" s="8"/>
      <c r="I435" s="8"/>
      <c r="J435" s="8"/>
      <c r="K435" s="8"/>
      <c r="L435" s="8"/>
      <c r="M435" s="8"/>
      <c r="N435" s="8"/>
      <c r="O435" s="8"/>
      <c r="P435" s="8"/>
      <c r="Q435" s="8"/>
      <c r="R435" s="8"/>
      <c r="S435" s="8"/>
    </row>
    <row r="436" spans="2:19">
      <c r="B436" s="8" t="str" cm="1">
        <f t="array" aca="1" ref="B436" ca="1">IF(A436="","",INDIRECT("'Standard-Selection'!R"&amp;A436&amp;"C"&amp;COLUMN(A436)&amp;":R"&amp;A436&amp;"C"&amp;COLUMN(S436),FALSE))</f>
        <v/>
      </c>
      <c r="C436" s="8"/>
      <c r="D436" s="12"/>
      <c r="E436" s="8"/>
      <c r="F436" s="8"/>
      <c r="G436" s="8"/>
      <c r="H436" s="8"/>
      <c r="I436" s="8"/>
      <c r="J436" s="8"/>
      <c r="K436" s="8"/>
      <c r="L436" s="8"/>
      <c r="M436" s="8"/>
      <c r="N436" s="8"/>
      <c r="O436" s="8"/>
      <c r="P436" s="8"/>
      <c r="Q436" s="8"/>
      <c r="R436" s="8"/>
      <c r="S436" s="8"/>
    </row>
    <row r="437" spans="2:19">
      <c r="B437" s="8" t="str" cm="1">
        <f t="array" aca="1" ref="B437" ca="1">IF(A437="","",INDIRECT("'Standard-Selection'!R"&amp;A437&amp;"C"&amp;COLUMN(A437)&amp;":R"&amp;A437&amp;"C"&amp;COLUMN(S437),FALSE))</f>
        <v/>
      </c>
      <c r="C437" s="8"/>
      <c r="D437" s="12"/>
      <c r="E437" s="8"/>
      <c r="F437" s="8"/>
      <c r="G437" s="8"/>
      <c r="H437" s="8"/>
      <c r="I437" s="8"/>
      <c r="J437" s="8"/>
      <c r="K437" s="8"/>
      <c r="L437" s="8"/>
      <c r="M437" s="8"/>
      <c r="N437" s="8"/>
      <c r="O437" s="8"/>
      <c r="P437" s="8"/>
      <c r="Q437" s="8"/>
      <c r="R437" s="8"/>
      <c r="S437" s="8"/>
    </row>
    <row r="438" spans="2:19">
      <c r="B438" s="8" t="str" cm="1">
        <f t="array" aca="1" ref="B438" ca="1">IF(A438="","",INDIRECT("'Standard-Selection'!R"&amp;A438&amp;"C"&amp;COLUMN(A438)&amp;":R"&amp;A438&amp;"C"&amp;COLUMN(S438),FALSE))</f>
        <v/>
      </c>
      <c r="C438" s="8"/>
      <c r="D438" s="12"/>
      <c r="E438" s="8"/>
      <c r="F438" s="8"/>
      <c r="G438" s="8"/>
      <c r="H438" s="8"/>
      <c r="I438" s="8"/>
      <c r="J438" s="8"/>
      <c r="K438" s="8"/>
      <c r="L438" s="8"/>
      <c r="M438" s="8"/>
      <c r="N438" s="8"/>
      <c r="O438" s="8"/>
      <c r="P438" s="8"/>
      <c r="Q438" s="8"/>
      <c r="R438" s="8"/>
      <c r="S438" s="8"/>
    </row>
    <row r="439" spans="2:19">
      <c r="B439" s="8" t="str" cm="1">
        <f t="array" aca="1" ref="B439" ca="1">IF(A439="","",INDIRECT("'Standard-Selection'!R"&amp;A439&amp;"C"&amp;COLUMN(A439)&amp;":R"&amp;A439&amp;"C"&amp;COLUMN(S439),FALSE))</f>
        <v/>
      </c>
      <c r="C439" s="8"/>
      <c r="D439" s="12"/>
      <c r="E439" s="8"/>
      <c r="F439" s="8"/>
      <c r="G439" s="8"/>
      <c r="H439" s="8"/>
      <c r="I439" s="8"/>
      <c r="J439" s="8"/>
      <c r="K439" s="8"/>
      <c r="L439" s="8"/>
      <c r="M439" s="8"/>
      <c r="N439" s="8"/>
      <c r="O439" s="8"/>
      <c r="P439" s="8"/>
      <c r="Q439" s="8"/>
      <c r="R439" s="8"/>
      <c r="S439" s="8"/>
    </row>
    <row r="440" spans="2:19">
      <c r="B440" s="8" t="str" cm="1">
        <f t="array" aca="1" ref="B440" ca="1">IF(A440="","",INDIRECT("'Standard-Selection'!R"&amp;A440&amp;"C"&amp;COLUMN(A440)&amp;":R"&amp;A440&amp;"C"&amp;COLUMN(S440),FALSE))</f>
        <v/>
      </c>
      <c r="C440" s="8"/>
      <c r="D440" s="12"/>
      <c r="E440" s="8"/>
      <c r="F440" s="8"/>
      <c r="G440" s="8"/>
      <c r="H440" s="8"/>
      <c r="I440" s="8"/>
      <c r="J440" s="8"/>
      <c r="K440" s="8"/>
      <c r="L440" s="8"/>
      <c r="M440" s="8"/>
      <c r="N440" s="8"/>
      <c r="O440" s="8"/>
      <c r="P440" s="8"/>
      <c r="Q440" s="8"/>
      <c r="R440" s="8"/>
      <c r="S440" s="8"/>
    </row>
    <row r="441" spans="2:19">
      <c r="B441" s="8" t="str" cm="1">
        <f t="array" aca="1" ref="B441" ca="1">IF(A441="","",INDIRECT("'Standard-Selection'!R"&amp;A441&amp;"C"&amp;COLUMN(A441)&amp;":R"&amp;A441&amp;"C"&amp;COLUMN(S441),FALSE))</f>
        <v/>
      </c>
      <c r="C441" s="8"/>
      <c r="D441" s="12"/>
      <c r="E441" s="8"/>
      <c r="F441" s="8"/>
      <c r="G441" s="8"/>
      <c r="H441" s="8"/>
      <c r="I441" s="8"/>
      <c r="J441" s="8"/>
      <c r="K441" s="8"/>
      <c r="L441" s="8"/>
      <c r="M441" s="8"/>
      <c r="N441" s="8"/>
      <c r="O441" s="8"/>
      <c r="P441" s="8"/>
      <c r="Q441" s="8"/>
      <c r="R441" s="8"/>
      <c r="S441" s="8"/>
    </row>
    <row r="442" spans="2:19">
      <c r="B442" s="8" t="str" cm="1">
        <f t="array" aca="1" ref="B442" ca="1">IF(A442="","",INDIRECT("'Standard-Selection'!R"&amp;A442&amp;"C"&amp;COLUMN(A442)&amp;":R"&amp;A442&amp;"C"&amp;COLUMN(S442),FALSE))</f>
        <v/>
      </c>
      <c r="C442" s="8"/>
      <c r="D442" s="12"/>
      <c r="E442" s="8"/>
      <c r="F442" s="8"/>
      <c r="G442" s="8"/>
      <c r="H442" s="8"/>
      <c r="I442" s="8"/>
      <c r="J442" s="8"/>
      <c r="K442" s="8"/>
      <c r="L442" s="8"/>
      <c r="M442" s="8"/>
      <c r="N442" s="8"/>
      <c r="O442" s="8"/>
      <c r="P442" s="8"/>
      <c r="Q442" s="8"/>
      <c r="R442" s="8"/>
      <c r="S442" s="8"/>
    </row>
    <row r="443" spans="2:19">
      <c r="B443" s="8" t="str" cm="1">
        <f t="array" aca="1" ref="B443" ca="1">IF(A443="","",INDIRECT("'Standard-Selection'!R"&amp;A443&amp;"C"&amp;COLUMN(A443)&amp;":R"&amp;A443&amp;"C"&amp;COLUMN(S443),FALSE))</f>
        <v/>
      </c>
      <c r="C443" s="8"/>
      <c r="D443" s="12"/>
      <c r="E443" s="8"/>
      <c r="F443" s="8"/>
      <c r="G443" s="8"/>
      <c r="H443" s="8"/>
      <c r="I443" s="8"/>
      <c r="J443" s="8"/>
      <c r="K443" s="8"/>
      <c r="L443" s="8"/>
      <c r="M443" s="8"/>
      <c r="N443" s="8"/>
      <c r="O443" s="8"/>
      <c r="P443" s="8"/>
      <c r="Q443" s="8"/>
      <c r="R443" s="8"/>
      <c r="S443" s="8"/>
    </row>
    <row r="444" spans="2:19">
      <c r="B444" s="8" t="str" cm="1">
        <f t="array" aca="1" ref="B444" ca="1">IF(A444="","",INDIRECT("'Standard-Selection'!R"&amp;A444&amp;"C"&amp;COLUMN(A444)&amp;":R"&amp;A444&amp;"C"&amp;COLUMN(S444),FALSE))</f>
        <v/>
      </c>
      <c r="C444" s="8"/>
      <c r="D444" s="12"/>
      <c r="E444" s="8"/>
      <c r="F444" s="8"/>
      <c r="G444" s="8"/>
      <c r="H444" s="8"/>
      <c r="I444" s="8"/>
      <c r="J444" s="8"/>
      <c r="K444" s="8"/>
      <c r="L444" s="8"/>
      <c r="M444" s="8"/>
      <c r="N444" s="8"/>
      <c r="O444" s="8"/>
      <c r="P444" s="8"/>
      <c r="Q444" s="8"/>
      <c r="R444" s="8"/>
      <c r="S444" s="8"/>
    </row>
    <row r="445" spans="2:19">
      <c r="B445" s="8" t="str" cm="1">
        <f t="array" aca="1" ref="B445" ca="1">IF(A445="","",INDIRECT("'Standard-Selection'!R"&amp;A445&amp;"C"&amp;COLUMN(A445)&amp;":R"&amp;A445&amp;"C"&amp;COLUMN(S445),FALSE))</f>
        <v/>
      </c>
      <c r="C445" s="8"/>
      <c r="D445" s="12"/>
      <c r="E445" s="8"/>
      <c r="F445" s="8"/>
      <c r="G445" s="8"/>
      <c r="H445" s="8"/>
      <c r="I445" s="8"/>
      <c r="J445" s="8"/>
      <c r="K445" s="8"/>
      <c r="L445" s="8"/>
      <c r="M445" s="8"/>
      <c r="N445" s="8"/>
      <c r="O445" s="8"/>
      <c r="P445" s="8"/>
      <c r="Q445" s="8"/>
      <c r="R445" s="8"/>
      <c r="S445" s="8"/>
    </row>
    <row r="446" spans="2:19">
      <c r="B446" s="8" t="str" cm="1">
        <f t="array" aca="1" ref="B446" ca="1">IF(A446="","",INDIRECT("'Standard-Selection'!R"&amp;A446&amp;"C"&amp;COLUMN(A446)&amp;":R"&amp;A446&amp;"C"&amp;COLUMN(S446),FALSE))</f>
        <v/>
      </c>
      <c r="C446" s="8"/>
      <c r="D446" s="12"/>
      <c r="E446" s="8"/>
      <c r="F446" s="8"/>
      <c r="G446" s="8"/>
      <c r="H446" s="8"/>
      <c r="I446" s="8"/>
      <c r="J446" s="8"/>
      <c r="K446" s="8"/>
      <c r="L446" s="8"/>
      <c r="M446" s="8"/>
      <c r="N446" s="8"/>
      <c r="O446" s="8"/>
      <c r="P446" s="8"/>
      <c r="Q446" s="8"/>
      <c r="R446" s="8"/>
      <c r="S446" s="8"/>
    </row>
    <row r="447" spans="2:19">
      <c r="B447" s="8" t="str" cm="1">
        <f t="array" aca="1" ref="B447" ca="1">IF(A447="","",INDIRECT("'Standard-Selection'!R"&amp;A447&amp;"C"&amp;COLUMN(A447)&amp;":R"&amp;A447&amp;"C"&amp;COLUMN(S447),FALSE))</f>
        <v/>
      </c>
      <c r="C447" s="8"/>
      <c r="D447" s="12"/>
      <c r="E447" s="8"/>
      <c r="F447" s="8"/>
      <c r="G447" s="8"/>
      <c r="H447" s="8"/>
      <c r="I447" s="8"/>
      <c r="J447" s="8"/>
      <c r="K447" s="8"/>
      <c r="L447" s="8"/>
      <c r="M447" s="8"/>
      <c r="N447" s="8"/>
      <c r="O447" s="8"/>
      <c r="P447" s="8"/>
      <c r="Q447" s="8"/>
      <c r="R447" s="8"/>
      <c r="S447" s="8"/>
    </row>
    <row r="448" spans="2:19">
      <c r="B448" s="8" t="str" cm="1">
        <f t="array" aca="1" ref="B448" ca="1">IF(A448="","",INDIRECT("'Standard-Selection'!R"&amp;A448&amp;"C"&amp;COLUMN(A448)&amp;":R"&amp;A448&amp;"C"&amp;COLUMN(S448),FALSE))</f>
        <v/>
      </c>
      <c r="C448" s="8"/>
      <c r="D448" s="12"/>
      <c r="E448" s="8"/>
      <c r="F448" s="8"/>
      <c r="G448" s="8"/>
      <c r="H448" s="8"/>
      <c r="I448" s="8"/>
      <c r="J448" s="8"/>
      <c r="K448" s="8"/>
      <c r="L448" s="8"/>
      <c r="M448" s="8"/>
      <c r="N448" s="8"/>
      <c r="O448" s="8"/>
      <c r="P448" s="8"/>
      <c r="Q448" s="8"/>
      <c r="R448" s="8"/>
      <c r="S448" s="8"/>
    </row>
    <row r="449" spans="2:19">
      <c r="B449" s="8" t="str" cm="1">
        <f t="array" aca="1" ref="B449" ca="1">IF(A449="","",INDIRECT("'Standard-Selection'!R"&amp;A449&amp;"C"&amp;COLUMN(A449)&amp;":R"&amp;A449&amp;"C"&amp;COLUMN(S449),FALSE))</f>
        <v/>
      </c>
      <c r="C449" s="8"/>
      <c r="D449" s="12"/>
      <c r="E449" s="8"/>
      <c r="F449" s="8"/>
      <c r="G449" s="8"/>
      <c r="H449" s="8"/>
      <c r="I449" s="8"/>
      <c r="J449" s="8"/>
      <c r="K449" s="8"/>
      <c r="L449" s="8"/>
      <c r="M449" s="8"/>
      <c r="N449" s="8"/>
      <c r="O449" s="8"/>
      <c r="P449" s="8"/>
      <c r="Q449" s="8"/>
      <c r="R449" s="8"/>
      <c r="S449" s="8"/>
    </row>
    <row r="450" spans="2:19">
      <c r="B450" s="8" t="str" cm="1">
        <f t="array" aca="1" ref="B450" ca="1">IF(A450="","",INDIRECT("'Standard-Selection'!R"&amp;A450&amp;"C"&amp;COLUMN(A450)&amp;":R"&amp;A450&amp;"C"&amp;COLUMN(S450),FALSE))</f>
        <v/>
      </c>
      <c r="C450" s="8"/>
      <c r="D450" s="12"/>
      <c r="E450" s="8"/>
      <c r="F450" s="8"/>
      <c r="G450" s="8"/>
      <c r="H450" s="8"/>
      <c r="I450" s="8"/>
      <c r="J450" s="8"/>
      <c r="K450" s="8"/>
      <c r="L450" s="8"/>
      <c r="M450" s="8"/>
      <c r="N450" s="8"/>
      <c r="O450" s="8"/>
      <c r="P450" s="8"/>
      <c r="Q450" s="8"/>
      <c r="R450" s="8"/>
      <c r="S450" s="8"/>
    </row>
    <row r="451" spans="2:19">
      <c r="B451" s="8" t="str" cm="1">
        <f t="array" aca="1" ref="B451" ca="1">IF(A451="","",INDIRECT("'Standard-Selection'!R"&amp;A451&amp;"C"&amp;COLUMN(A451)&amp;":R"&amp;A451&amp;"C"&amp;COLUMN(S451),FALSE))</f>
        <v/>
      </c>
      <c r="C451" s="8"/>
      <c r="D451" s="12"/>
      <c r="E451" s="8"/>
      <c r="F451" s="8"/>
      <c r="G451" s="8"/>
      <c r="H451" s="8"/>
      <c r="I451" s="8"/>
      <c r="J451" s="8"/>
      <c r="K451" s="8"/>
      <c r="L451" s="8"/>
      <c r="M451" s="8"/>
      <c r="N451" s="8"/>
      <c r="O451" s="8"/>
      <c r="P451" s="8"/>
      <c r="Q451" s="8"/>
      <c r="R451" s="8"/>
      <c r="S451" s="8"/>
    </row>
    <row r="452" spans="2:19">
      <c r="B452" s="8" t="str" cm="1">
        <f t="array" aca="1" ref="B452" ca="1">IF(A452="","",INDIRECT("'Standard-Selection'!R"&amp;A452&amp;"C"&amp;COLUMN(A452)&amp;":R"&amp;A452&amp;"C"&amp;COLUMN(S452),FALSE))</f>
        <v/>
      </c>
      <c r="C452" s="8"/>
      <c r="D452" s="12"/>
      <c r="E452" s="8"/>
      <c r="F452" s="8"/>
      <c r="G452" s="8"/>
      <c r="H452" s="8"/>
      <c r="I452" s="8"/>
      <c r="J452" s="8"/>
      <c r="K452" s="8"/>
      <c r="L452" s="8"/>
      <c r="M452" s="8"/>
      <c r="N452" s="8"/>
      <c r="O452" s="8"/>
      <c r="P452" s="8"/>
      <c r="Q452" s="8"/>
      <c r="R452" s="8"/>
      <c r="S452" s="8"/>
    </row>
    <row r="453" spans="2:19">
      <c r="B453" s="8" t="str" cm="1">
        <f t="array" aca="1" ref="B453" ca="1">IF(A453="","",INDIRECT("'Standard-Selection'!R"&amp;A453&amp;"C"&amp;COLUMN(A453)&amp;":R"&amp;A453&amp;"C"&amp;COLUMN(S453),FALSE))</f>
        <v/>
      </c>
      <c r="C453" s="8"/>
      <c r="D453" s="12"/>
      <c r="E453" s="8"/>
      <c r="F453" s="8"/>
      <c r="G453" s="8"/>
      <c r="H453" s="8"/>
      <c r="I453" s="8"/>
      <c r="J453" s="8"/>
      <c r="K453" s="8"/>
      <c r="L453" s="8"/>
      <c r="M453" s="8"/>
      <c r="N453" s="8"/>
      <c r="O453" s="8"/>
      <c r="P453" s="8"/>
      <c r="Q453" s="8"/>
      <c r="R453" s="8"/>
      <c r="S453" s="8"/>
    </row>
    <row r="454" spans="2:19">
      <c r="B454" s="8" t="str" cm="1">
        <f t="array" aca="1" ref="B454" ca="1">IF(A454="","",INDIRECT("'Standard-Selection'!R"&amp;A454&amp;"C"&amp;COLUMN(A454)&amp;":R"&amp;A454&amp;"C"&amp;COLUMN(S454),FALSE))</f>
        <v/>
      </c>
      <c r="C454" s="8"/>
      <c r="D454" s="12"/>
      <c r="E454" s="8"/>
      <c r="F454" s="8"/>
      <c r="G454" s="8"/>
      <c r="H454" s="8"/>
      <c r="I454" s="8"/>
      <c r="J454" s="8"/>
      <c r="K454" s="8"/>
      <c r="L454" s="8"/>
      <c r="M454" s="8"/>
      <c r="N454" s="8"/>
      <c r="O454" s="8"/>
      <c r="P454" s="8"/>
      <c r="Q454" s="8"/>
      <c r="R454" s="8"/>
      <c r="S454" s="8"/>
    </row>
    <row r="455" spans="2:19">
      <c r="B455" s="8" t="str" cm="1">
        <f t="array" aca="1" ref="B455" ca="1">IF(A455="","",INDIRECT("'Standard-Selection'!R"&amp;A455&amp;"C"&amp;COLUMN(A455)&amp;":R"&amp;A455&amp;"C"&amp;COLUMN(S455),FALSE))</f>
        <v/>
      </c>
      <c r="C455" s="8"/>
      <c r="D455" s="12"/>
      <c r="E455" s="8"/>
      <c r="F455" s="8"/>
      <c r="G455" s="8"/>
      <c r="H455" s="8"/>
      <c r="I455" s="8"/>
      <c r="J455" s="8"/>
      <c r="K455" s="8"/>
      <c r="L455" s="8"/>
      <c r="M455" s="8"/>
      <c r="N455" s="8"/>
      <c r="O455" s="8"/>
      <c r="P455" s="8"/>
      <c r="Q455" s="8"/>
      <c r="R455" s="8"/>
      <c r="S455" s="8"/>
    </row>
    <row r="456" spans="2:19">
      <c r="B456" s="8" t="str" cm="1">
        <f t="array" aca="1" ref="B456" ca="1">IF(A456="","",INDIRECT("'Standard-Selection'!R"&amp;A456&amp;"C"&amp;COLUMN(A456)&amp;":R"&amp;A456&amp;"C"&amp;COLUMN(S456),FALSE))</f>
        <v/>
      </c>
      <c r="C456" s="8"/>
      <c r="D456" s="12"/>
      <c r="E456" s="8"/>
      <c r="F456" s="8"/>
      <c r="G456" s="8"/>
      <c r="H456" s="8"/>
      <c r="I456" s="8"/>
      <c r="J456" s="8"/>
      <c r="K456" s="8"/>
      <c r="L456" s="8"/>
      <c r="M456" s="8"/>
      <c r="N456" s="8"/>
      <c r="O456" s="8"/>
      <c r="P456" s="8"/>
      <c r="Q456" s="8"/>
      <c r="R456" s="8"/>
      <c r="S456" s="8"/>
    </row>
    <row r="457" spans="2:19">
      <c r="B457" s="8" t="str" cm="1">
        <f t="array" aca="1" ref="B457" ca="1">IF(A457="","",INDIRECT("'Standard-Selection'!R"&amp;A457&amp;"C"&amp;COLUMN(A457)&amp;":R"&amp;A457&amp;"C"&amp;COLUMN(S457),FALSE))</f>
        <v/>
      </c>
      <c r="C457" s="8"/>
      <c r="D457" s="12"/>
      <c r="E457" s="8"/>
      <c r="F457" s="8"/>
      <c r="G457" s="8"/>
      <c r="H457" s="8"/>
      <c r="I457" s="8"/>
      <c r="J457" s="8"/>
      <c r="K457" s="8"/>
      <c r="L457" s="8"/>
      <c r="M457" s="8"/>
      <c r="N457" s="8"/>
      <c r="O457" s="8"/>
      <c r="P457" s="8"/>
      <c r="Q457" s="8"/>
      <c r="R457" s="8"/>
      <c r="S457" s="8"/>
    </row>
    <row r="458" spans="2:19">
      <c r="B458" s="8" t="str" cm="1">
        <f t="array" aca="1" ref="B458" ca="1">IF(A458="","",INDIRECT("'Standard-Selection'!R"&amp;A458&amp;"C"&amp;COLUMN(A458)&amp;":R"&amp;A458&amp;"C"&amp;COLUMN(S458),FALSE))</f>
        <v/>
      </c>
      <c r="C458" s="8"/>
      <c r="D458" s="12"/>
      <c r="E458" s="8"/>
      <c r="F458" s="8"/>
      <c r="G458" s="8"/>
      <c r="H458" s="8"/>
      <c r="I458" s="8"/>
      <c r="J458" s="8"/>
      <c r="K458" s="8"/>
      <c r="L458" s="8"/>
      <c r="M458" s="8"/>
      <c r="N458" s="8"/>
      <c r="O458" s="8"/>
      <c r="P458" s="8"/>
      <c r="Q458" s="8"/>
      <c r="R458" s="8"/>
      <c r="S458" s="8"/>
    </row>
    <row r="459" spans="2:19">
      <c r="B459" s="8" t="str" cm="1">
        <f t="array" aca="1" ref="B459" ca="1">IF(A459="","",INDIRECT("'Standard-Selection'!R"&amp;A459&amp;"C"&amp;COLUMN(A459)&amp;":R"&amp;A459&amp;"C"&amp;COLUMN(S459),FALSE))</f>
        <v/>
      </c>
      <c r="C459" s="8"/>
      <c r="D459" s="12"/>
      <c r="E459" s="8"/>
      <c r="F459" s="8"/>
      <c r="G459" s="8"/>
      <c r="H459" s="8"/>
      <c r="I459" s="8"/>
      <c r="J459" s="8"/>
      <c r="K459" s="8"/>
      <c r="L459" s="8"/>
      <c r="M459" s="8"/>
      <c r="N459" s="8"/>
      <c r="O459" s="8"/>
      <c r="P459" s="8"/>
      <c r="Q459" s="8"/>
      <c r="R459" s="8"/>
      <c r="S459" s="8"/>
    </row>
    <row r="460" spans="2:19">
      <c r="B460" s="8" t="str" cm="1">
        <f t="array" aca="1" ref="B460" ca="1">IF(A460="","",INDIRECT("'Standard-Selection'!R"&amp;A460&amp;"C"&amp;COLUMN(A460)&amp;":R"&amp;A460&amp;"C"&amp;COLUMN(S460),FALSE))</f>
        <v/>
      </c>
      <c r="C460" s="8"/>
      <c r="D460" s="12"/>
      <c r="E460" s="8"/>
      <c r="F460" s="8"/>
      <c r="G460" s="8"/>
      <c r="H460" s="8"/>
      <c r="I460" s="8"/>
      <c r="J460" s="8"/>
      <c r="K460" s="8"/>
      <c r="L460" s="8"/>
      <c r="M460" s="8"/>
      <c r="N460" s="8"/>
      <c r="O460" s="8"/>
      <c r="P460" s="8"/>
      <c r="Q460" s="8"/>
      <c r="R460" s="8"/>
      <c r="S460" s="8"/>
    </row>
    <row r="461" spans="2:19">
      <c r="B461" s="8" t="str" cm="1">
        <f t="array" aca="1" ref="B461" ca="1">IF(A461="","",INDIRECT("'Standard-Selection'!R"&amp;A461&amp;"C"&amp;COLUMN(A461)&amp;":R"&amp;A461&amp;"C"&amp;COLUMN(S461),FALSE))</f>
        <v/>
      </c>
      <c r="C461" s="8"/>
      <c r="D461" s="12"/>
      <c r="E461" s="8"/>
      <c r="F461" s="8"/>
      <c r="G461" s="8"/>
      <c r="H461" s="8"/>
      <c r="I461" s="8"/>
      <c r="J461" s="8"/>
      <c r="K461" s="8"/>
      <c r="L461" s="8"/>
      <c r="M461" s="8"/>
      <c r="N461" s="8"/>
      <c r="O461" s="8"/>
      <c r="P461" s="8"/>
      <c r="Q461" s="8"/>
      <c r="R461" s="8"/>
      <c r="S461" s="8"/>
    </row>
    <row r="462" spans="2:19">
      <c r="B462" s="8" t="str" cm="1">
        <f t="array" aca="1" ref="B462" ca="1">IF(A462="","",INDIRECT("'Standard-Selection'!R"&amp;A462&amp;"C"&amp;COLUMN(A462)&amp;":R"&amp;A462&amp;"C"&amp;COLUMN(S462),FALSE))</f>
        <v/>
      </c>
      <c r="C462" s="8"/>
      <c r="D462" s="12"/>
      <c r="E462" s="8"/>
      <c r="F462" s="8"/>
      <c r="G462" s="8"/>
      <c r="H462" s="8"/>
      <c r="I462" s="8"/>
      <c r="J462" s="8"/>
      <c r="K462" s="8"/>
      <c r="L462" s="8"/>
      <c r="M462" s="8"/>
      <c r="N462" s="8"/>
      <c r="O462" s="8"/>
      <c r="P462" s="8"/>
      <c r="Q462" s="8"/>
      <c r="R462" s="8"/>
      <c r="S462" s="8"/>
    </row>
    <row r="463" spans="2:19">
      <c r="B463" s="8" t="str" cm="1">
        <f t="array" aca="1" ref="B463" ca="1">IF(A463="","",INDIRECT("'Standard-Selection'!R"&amp;A463&amp;"C"&amp;COLUMN(A463)&amp;":R"&amp;A463&amp;"C"&amp;COLUMN(S463),FALSE))</f>
        <v/>
      </c>
      <c r="C463" s="8"/>
      <c r="D463" s="12"/>
      <c r="E463" s="8"/>
      <c r="F463" s="8"/>
      <c r="G463" s="8"/>
      <c r="H463" s="8"/>
      <c r="I463" s="8"/>
      <c r="J463" s="8"/>
      <c r="K463" s="8"/>
      <c r="L463" s="8"/>
      <c r="M463" s="8"/>
      <c r="N463" s="8"/>
      <c r="O463" s="8"/>
      <c r="P463" s="8"/>
      <c r="Q463" s="8"/>
      <c r="R463" s="8"/>
      <c r="S463" s="8"/>
    </row>
    <row r="464" spans="2:19">
      <c r="B464" s="8" t="str" cm="1">
        <f t="array" aca="1" ref="B464" ca="1">IF(A464="","",INDIRECT("'Standard-Selection'!R"&amp;A464&amp;"C"&amp;COLUMN(A464)&amp;":R"&amp;A464&amp;"C"&amp;COLUMN(S464),FALSE))</f>
        <v/>
      </c>
      <c r="C464" s="8"/>
      <c r="D464" s="12"/>
      <c r="E464" s="8"/>
      <c r="F464" s="8"/>
      <c r="G464" s="8"/>
      <c r="H464" s="8"/>
      <c r="I464" s="8"/>
      <c r="J464" s="8"/>
      <c r="K464" s="8"/>
      <c r="L464" s="8"/>
      <c r="M464" s="8"/>
      <c r="N464" s="8"/>
      <c r="O464" s="8"/>
      <c r="P464" s="8"/>
      <c r="Q464" s="8"/>
      <c r="R464" s="8"/>
      <c r="S464" s="8"/>
    </row>
    <row r="465" spans="2:19">
      <c r="B465" s="8" t="str" cm="1">
        <f t="array" aca="1" ref="B465" ca="1">IF(A465="","",INDIRECT("'Standard-Selection'!R"&amp;A465&amp;"C"&amp;COLUMN(A465)&amp;":R"&amp;A465&amp;"C"&amp;COLUMN(S465),FALSE))</f>
        <v/>
      </c>
      <c r="C465" s="8"/>
      <c r="D465" s="12"/>
      <c r="E465" s="8"/>
      <c r="F465" s="8"/>
      <c r="G465" s="8"/>
      <c r="H465" s="8"/>
      <c r="I465" s="8"/>
      <c r="J465" s="8"/>
      <c r="K465" s="8"/>
      <c r="L465" s="8"/>
      <c r="M465" s="8"/>
      <c r="N465" s="8"/>
      <c r="O465" s="8"/>
      <c r="P465" s="8"/>
      <c r="Q465" s="8"/>
      <c r="R465" s="8"/>
      <c r="S465" s="8"/>
    </row>
    <row r="466" spans="2:19">
      <c r="B466" s="8" t="str" cm="1">
        <f t="array" aca="1" ref="B466" ca="1">IF(A466="","",INDIRECT("'Standard-Selection'!R"&amp;A466&amp;"C"&amp;COLUMN(A466)&amp;":R"&amp;A466&amp;"C"&amp;COLUMN(S466),FALSE))</f>
        <v/>
      </c>
      <c r="C466" s="8"/>
      <c r="D466" s="12"/>
      <c r="E466" s="8"/>
      <c r="F466" s="8"/>
      <c r="G466" s="8"/>
      <c r="H466" s="8"/>
      <c r="I466" s="8"/>
      <c r="J466" s="8"/>
      <c r="K466" s="8"/>
      <c r="L466" s="8"/>
      <c r="M466" s="8"/>
      <c r="N466" s="8"/>
      <c r="O466" s="8"/>
      <c r="P466" s="8"/>
      <c r="Q466" s="8"/>
      <c r="R466" s="8"/>
      <c r="S466" s="8"/>
    </row>
    <row r="467" spans="2:19">
      <c r="B467" s="8" t="str" cm="1">
        <f t="array" aca="1" ref="B467" ca="1">IF(A467="","",INDIRECT("'Standard-Selection'!R"&amp;A467&amp;"C"&amp;COLUMN(A467)&amp;":R"&amp;A467&amp;"C"&amp;COLUMN(S467),FALSE))</f>
        <v/>
      </c>
      <c r="C467" s="8"/>
      <c r="D467" s="12"/>
      <c r="E467" s="8"/>
      <c r="F467" s="8"/>
      <c r="G467" s="8"/>
      <c r="H467" s="8"/>
      <c r="I467" s="8"/>
      <c r="J467" s="8"/>
      <c r="K467" s="8"/>
      <c r="L467" s="8"/>
      <c r="M467" s="8"/>
      <c r="N467" s="8"/>
      <c r="O467" s="8"/>
      <c r="P467" s="8"/>
      <c r="Q467" s="8"/>
      <c r="R467" s="8"/>
      <c r="S467" s="8"/>
    </row>
    <row r="468" spans="2:19">
      <c r="B468" s="8" t="str" cm="1">
        <f t="array" aca="1" ref="B468" ca="1">IF(A468="","",INDIRECT("'Standard-Selection'!R"&amp;A468&amp;"C"&amp;COLUMN(A468)&amp;":R"&amp;A468&amp;"C"&amp;COLUMN(S468),FALSE))</f>
        <v/>
      </c>
      <c r="C468" s="8"/>
      <c r="D468" s="12"/>
      <c r="E468" s="8"/>
      <c r="F468" s="8"/>
      <c r="G468" s="8"/>
      <c r="H468" s="8"/>
      <c r="I468" s="8"/>
      <c r="J468" s="8"/>
      <c r="K468" s="8"/>
      <c r="L468" s="8"/>
      <c r="M468" s="8"/>
      <c r="N468" s="8"/>
      <c r="O468" s="8"/>
      <c r="P468" s="8"/>
      <c r="Q468" s="8"/>
      <c r="R468" s="8"/>
      <c r="S468" s="8"/>
    </row>
    <row r="469" spans="2:19">
      <c r="B469" s="8" t="str" cm="1">
        <f t="array" aca="1" ref="B469" ca="1">IF(A469="","",INDIRECT("'Standard-Selection'!R"&amp;A469&amp;"C"&amp;COLUMN(A469)&amp;":R"&amp;A469&amp;"C"&amp;COLUMN(S469),FALSE))</f>
        <v/>
      </c>
      <c r="C469" s="8"/>
      <c r="D469" s="12"/>
      <c r="E469" s="8"/>
      <c r="F469" s="8"/>
      <c r="G469" s="8"/>
      <c r="H469" s="8"/>
      <c r="I469" s="8"/>
      <c r="J469" s="8"/>
      <c r="K469" s="8"/>
      <c r="L469" s="8"/>
      <c r="M469" s="8"/>
      <c r="N469" s="8"/>
      <c r="O469" s="8"/>
      <c r="P469" s="8"/>
      <c r="Q469" s="8"/>
      <c r="R469" s="8"/>
      <c r="S469" s="8"/>
    </row>
    <row r="470" spans="2:19">
      <c r="B470" s="8" t="str" cm="1">
        <f t="array" aca="1" ref="B470" ca="1">IF(A470="","",INDIRECT("'Standard-Selection'!R"&amp;A470&amp;"C"&amp;COLUMN(A470)&amp;":R"&amp;A470&amp;"C"&amp;COLUMN(S470),FALSE))</f>
        <v/>
      </c>
      <c r="C470" s="8"/>
      <c r="D470" s="12"/>
      <c r="E470" s="8"/>
      <c r="F470" s="8"/>
      <c r="G470" s="8"/>
      <c r="H470" s="8"/>
      <c r="I470" s="8"/>
      <c r="J470" s="8"/>
      <c r="K470" s="8"/>
      <c r="L470" s="8"/>
      <c r="M470" s="8"/>
      <c r="N470" s="8"/>
      <c r="O470" s="8"/>
      <c r="P470" s="8"/>
      <c r="Q470" s="8"/>
      <c r="R470" s="8"/>
      <c r="S470" s="8"/>
    </row>
    <row r="471" spans="2:19">
      <c r="B471" s="8" t="str" cm="1">
        <f t="array" aca="1" ref="B471" ca="1">IF(A471="","",INDIRECT("'Standard-Selection'!R"&amp;A471&amp;"C"&amp;COLUMN(A471)&amp;":R"&amp;A471&amp;"C"&amp;COLUMN(S471),FALSE))</f>
        <v/>
      </c>
      <c r="C471" s="8"/>
      <c r="D471" s="12"/>
      <c r="E471" s="8"/>
      <c r="F471" s="8"/>
      <c r="G471" s="8"/>
      <c r="H471" s="8"/>
      <c r="I471" s="8"/>
      <c r="J471" s="8"/>
      <c r="K471" s="8"/>
      <c r="L471" s="8"/>
      <c r="M471" s="8"/>
      <c r="N471" s="8"/>
      <c r="O471" s="8"/>
      <c r="P471" s="8"/>
      <c r="Q471" s="8"/>
      <c r="R471" s="8"/>
      <c r="S471" s="8"/>
    </row>
    <row r="472" spans="2:19">
      <c r="B472" s="8" t="str" cm="1">
        <f t="array" aca="1" ref="B472" ca="1">IF(A472="","",INDIRECT("'Standard-Selection'!R"&amp;A472&amp;"C"&amp;COLUMN(A472)&amp;":R"&amp;A472&amp;"C"&amp;COLUMN(S472),FALSE))</f>
        <v/>
      </c>
      <c r="C472" s="8"/>
      <c r="D472" s="12"/>
      <c r="E472" s="8"/>
      <c r="F472" s="8"/>
      <c r="G472" s="8"/>
      <c r="H472" s="8"/>
      <c r="I472" s="8"/>
      <c r="J472" s="8"/>
      <c r="K472" s="8"/>
      <c r="L472" s="8"/>
      <c r="M472" s="8"/>
      <c r="N472" s="8"/>
      <c r="O472" s="8"/>
      <c r="P472" s="8"/>
      <c r="Q472" s="8"/>
      <c r="R472" s="8"/>
      <c r="S472" s="8"/>
    </row>
    <row r="473" spans="2:19">
      <c r="B473" s="8" t="str" cm="1">
        <f t="array" aca="1" ref="B473" ca="1">IF(A473="","",INDIRECT("'Standard-Selection'!R"&amp;A473&amp;"C"&amp;COLUMN(A473)&amp;":R"&amp;A473&amp;"C"&amp;COLUMN(S473),FALSE))</f>
        <v/>
      </c>
      <c r="C473" s="8"/>
      <c r="D473" s="12"/>
      <c r="E473" s="8"/>
      <c r="F473" s="8"/>
      <c r="G473" s="8"/>
      <c r="H473" s="8"/>
      <c r="I473" s="8"/>
      <c r="J473" s="8"/>
      <c r="K473" s="8"/>
      <c r="L473" s="8"/>
      <c r="M473" s="8"/>
      <c r="N473" s="8"/>
      <c r="O473" s="8"/>
      <c r="P473" s="8"/>
      <c r="Q473" s="8"/>
      <c r="R473" s="8"/>
      <c r="S473" s="8"/>
    </row>
    <row r="474" spans="2:19">
      <c r="B474" s="8" t="str" cm="1">
        <f t="array" aca="1" ref="B474" ca="1">IF(A474="","",INDIRECT("'Standard-Selection'!R"&amp;A474&amp;"C"&amp;COLUMN(A474)&amp;":R"&amp;A474&amp;"C"&amp;COLUMN(S474),FALSE))</f>
        <v/>
      </c>
      <c r="C474" s="8"/>
      <c r="D474" s="12"/>
      <c r="E474" s="8"/>
      <c r="F474" s="8"/>
      <c r="G474" s="8"/>
      <c r="H474" s="8"/>
      <c r="I474" s="8"/>
      <c r="J474" s="8"/>
      <c r="K474" s="8"/>
      <c r="L474" s="8"/>
      <c r="M474" s="8"/>
      <c r="N474" s="8"/>
      <c r="O474" s="8"/>
      <c r="P474" s="8"/>
      <c r="Q474" s="8"/>
      <c r="R474" s="8"/>
      <c r="S474" s="8"/>
    </row>
    <row r="475" spans="2:19">
      <c r="B475" s="8" t="str" cm="1">
        <f t="array" aca="1" ref="B475" ca="1">IF(A475="","",INDIRECT("'Standard-Selection'!R"&amp;A475&amp;"C"&amp;COLUMN(A475)&amp;":R"&amp;A475&amp;"C"&amp;COLUMN(S475),FALSE))</f>
        <v/>
      </c>
      <c r="C475" s="8"/>
      <c r="D475" s="12"/>
      <c r="E475" s="8"/>
      <c r="F475" s="8"/>
      <c r="G475" s="8"/>
      <c r="H475" s="8"/>
      <c r="I475" s="8"/>
      <c r="J475" s="8"/>
      <c r="K475" s="8"/>
      <c r="L475" s="8"/>
      <c r="M475" s="8"/>
      <c r="N475" s="8"/>
      <c r="O475" s="8"/>
      <c r="P475" s="8"/>
      <c r="Q475" s="8"/>
      <c r="R475" s="8"/>
      <c r="S475" s="8"/>
    </row>
    <row r="476" spans="2:19">
      <c r="B476" s="8" t="str" cm="1">
        <f t="array" aca="1" ref="B476" ca="1">IF(A476="","",INDIRECT("'Standard-Selection'!R"&amp;A476&amp;"C"&amp;COLUMN(A476)&amp;":R"&amp;A476&amp;"C"&amp;COLUMN(S476),FALSE))</f>
        <v/>
      </c>
      <c r="C476" s="8"/>
      <c r="D476" s="12"/>
      <c r="E476" s="8"/>
      <c r="F476" s="8"/>
      <c r="G476" s="8"/>
      <c r="H476" s="8"/>
      <c r="I476" s="8"/>
      <c r="J476" s="8"/>
      <c r="K476" s="8"/>
      <c r="L476" s="8"/>
      <c r="M476" s="8"/>
      <c r="N476" s="8"/>
      <c r="O476" s="8"/>
      <c r="P476" s="8"/>
      <c r="Q476" s="8"/>
      <c r="R476" s="8"/>
      <c r="S476" s="8"/>
    </row>
    <row r="477" spans="2:19">
      <c r="B477" s="8" t="str" cm="1">
        <f t="array" aca="1" ref="B477" ca="1">IF(A477="","",INDIRECT("'Standard-Selection'!R"&amp;A477&amp;"C"&amp;COLUMN(A477)&amp;":R"&amp;A477&amp;"C"&amp;COLUMN(S477),FALSE))</f>
        <v/>
      </c>
      <c r="C477" s="8"/>
      <c r="D477" s="12"/>
      <c r="E477" s="8"/>
      <c r="F477" s="8"/>
      <c r="G477" s="8"/>
      <c r="H477" s="8"/>
      <c r="I477" s="8"/>
      <c r="J477" s="8"/>
      <c r="K477" s="8"/>
      <c r="L477" s="8"/>
      <c r="M477" s="8"/>
      <c r="N477" s="8"/>
      <c r="O477" s="8"/>
      <c r="P477" s="8"/>
      <c r="Q477" s="8"/>
      <c r="R477" s="8"/>
      <c r="S477" s="8"/>
    </row>
    <row r="478" spans="2:19">
      <c r="B478" s="8" t="str" cm="1">
        <f t="array" aca="1" ref="B478" ca="1">IF(A478="","",INDIRECT("'Standard-Selection'!R"&amp;A478&amp;"C"&amp;COLUMN(A478)&amp;":R"&amp;A478&amp;"C"&amp;COLUMN(S478),FALSE))</f>
        <v/>
      </c>
      <c r="C478" s="8"/>
      <c r="D478" s="12"/>
      <c r="E478" s="8"/>
      <c r="F478" s="8"/>
      <c r="G478" s="8"/>
      <c r="H478" s="8"/>
      <c r="I478" s="8"/>
      <c r="J478" s="8"/>
      <c r="K478" s="8"/>
      <c r="L478" s="8"/>
      <c r="M478" s="8"/>
      <c r="N478" s="8"/>
      <c r="O478" s="8"/>
      <c r="P478" s="8"/>
      <c r="Q478" s="8"/>
      <c r="R478" s="8"/>
      <c r="S478" s="8"/>
    </row>
    <row r="479" spans="2:19">
      <c r="B479" s="8" t="str" cm="1">
        <f t="array" aca="1" ref="B479" ca="1">IF(A479="","",INDIRECT("'Standard-Selection'!R"&amp;A479&amp;"C"&amp;COLUMN(A479)&amp;":R"&amp;A479&amp;"C"&amp;COLUMN(S479),FALSE))</f>
        <v/>
      </c>
      <c r="C479" s="8"/>
      <c r="D479" s="12"/>
      <c r="E479" s="8"/>
      <c r="F479" s="8"/>
      <c r="G479" s="8"/>
      <c r="H479" s="8"/>
      <c r="I479" s="8"/>
      <c r="J479" s="8"/>
      <c r="K479" s="8"/>
      <c r="L479" s="8"/>
      <c r="M479" s="8"/>
      <c r="N479" s="8"/>
      <c r="O479" s="8"/>
      <c r="P479" s="8"/>
      <c r="Q479" s="8"/>
      <c r="R479" s="8"/>
      <c r="S479" s="8"/>
    </row>
    <row r="480" spans="2:19">
      <c r="B480" s="8" t="str" cm="1">
        <f t="array" aca="1" ref="B480" ca="1">IF(A480="","",INDIRECT("'Standard-Selection'!R"&amp;A480&amp;"C"&amp;COLUMN(A480)&amp;":R"&amp;A480&amp;"C"&amp;COLUMN(S480),FALSE))</f>
        <v/>
      </c>
      <c r="C480" s="8"/>
      <c r="D480" s="12"/>
      <c r="E480" s="8"/>
      <c r="F480" s="8"/>
      <c r="G480" s="8"/>
      <c r="H480" s="8"/>
      <c r="I480" s="8"/>
      <c r="J480" s="8"/>
      <c r="K480" s="8"/>
      <c r="L480" s="8"/>
      <c r="M480" s="8"/>
      <c r="N480" s="8"/>
      <c r="O480" s="8"/>
      <c r="P480" s="8"/>
      <c r="Q480" s="8"/>
      <c r="R480" s="8"/>
      <c r="S480" s="8"/>
    </row>
    <row r="481" spans="2:19">
      <c r="B481" s="8" t="str" cm="1">
        <f t="array" aca="1" ref="B481" ca="1">IF(A481="","",INDIRECT("'Standard-Selection'!R"&amp;A481&amp;"C"&amp;COLUMN(A481)&amp;":R"&amp;A481&amp;"C"&amp;COLUMN(S481),FALSE))</f>
        <v/>
      </c>
      <c r="C481" s="8"/>
      <c r="D481" s="12"/>
      <c r="E481" s="8"/>
      <c r="F481" s="8"/>
      <c r="G481" s="8"/>
      <c r="H481" s="8"/>
      <c r="I481" s="8"/>
      <c r="J481" s="8"/>
      <c r="K481" s="8"/>
      <c r="L481" s="8"/>
      <c r="M481" s="8"/>
      <c r="N481" s="8"/>
      <c r="O481" s="8"/>
      <c r="P481" s="8"/>
      <c r="Q481" s="8"/>
      <c r="R481" s="8"/>
      <c r="S481" s="8"/>
    </row>
    <row r="482" spans="2:19">
      <c r="B482" s="8" t="str" cm="1">
        <f t="array" aca="1" ref="B482" ca="1">IF(A482="","",INDIRECT("'Standard-Selection'!R"&amp;A482&amp;"C"&amp;COLUMN(A482)&amp;":R"&amp;A482&amp;"C"&amp;COLUMN(S482),FALSE))</f>
        <v/>
      </c>
      <c r="C482" s="8"/>
      <c r="D482" s="12"/>
      <c r="E482" s="8"/>
      <c r="F482" s="8"/>
      <c r="G482" s="8"/>
      <c r="H482" s="8"/>
      <c r="I482" s="8"/>
      <c r="J482" s="8"/>
      <c r="K482" s="8"/>
      <c r="L482" s="8"/>
      <c r="M482" s="8"/>
      <c r="N482" s="8"/>
      <c r="O482" s="8"/>
      <c r="P482" s="8"/>
      <c r="Q482" s="8"/>
      <c r="R482" s="8"/>
      <c r="S482" s="8"/>
    </row>
    <row r="483" spans="2:19">
      <c r="B483" s="8" t="str" cm="1">
        <f t="array" aca="1" ref="B483" ca="1">IF(A483="","",INDIRECT("'Standard-Selection'!R"&amp;A483&amp;"C"&amp;COLUMN(A483)&amp;":R"&amp;A483&amp;"C"&amp;COLUMN(S483),FALSE))</f>
        <v/>
      </c>
      <c r="C483" s="8"/>
      <c r="D483" s="12"/>
      <c r="E483" s="8"/>
      <c r="F483" s="8"/>
      <c r="G483" s="8"/>
      <c r="H483" s="8"/>
      <c r="I483" s="8"/>
      <c r="J483" s="8"/>
      <c r="K483" s="8"/>
      <c r="L483" s="8"/>
      <c r="M483" s="8"/>
      <c r="N483" s="8"/>
      <c r="O483" s="8"/>
      <c r="P483" s="8"/>
      <c r="Q483" s="8"/>
      <c r="R483" s="8"/>
      <c r="S483" s="8"/>
    </row>
    <row r="484" spans="2:19">
      <c r="B484" s="8" t="str" cm="1">
        <f t="array" aca="1" ref="B484" ca="1">IF(A484="","",INDIRECT("'Standard-Selection'!R"&amp;A484&amp;"C"&amp;COLUMN(A484)&amp;":R"&amp;A484&amp;"C"&amp;COLUMN(S484),FALSE))</f>
        <v/>
      </c>
      <c r="C484" s="8"/>
      <c r="D484" s="12"/>
      <c r="E484" s="8"/>
      <c r="F484" s="8"/>
      <c r="G484" s="8"/>
      <c r="H484" s="8"/>
      <c r="I484" s="8"/>
      <c r="J484" s="8"/>
      <c r="K484" s="8"/>
      <c r="L484" s="8"/>
      <c r="M484" s="8"/>
      <c r="N484" s="8"/>
      <c r="O484" s="8"/>
      <c r="P484" s="8"/>
      <c r="Q484" s="8"/>
      <c r="R484" s="8"/>
      <c r="S484" s="8"/>
    </row>
    <row r="485" spans="2:19">
      <c r="B485" s="8" t="str" cm="1">
        <f t="array" aca="1" ref="B485" ca="1">IF(A485="","",INDIRECT("'Standard-Selection'!R"&amp;A485&amp;"C"&amp;COLUMN(A485)&amp;":R"&amp;A485&amp;"C"&amp;COLUMN(S485),FALSE))</f>
        <v/>
      </c>
      <c r="C485" s="8"/>
      <c r="D485" s="12"/>
      <c r="E485" s="8"/>
      <c r="F485" s="8"/>
      <c r="G485" s="8"/>
      <c r="H485" s="8"/>
      <c r="I485" s="8"/>
      <c r="J485" s="8"/>
      <c r="K485" s="8"/>
      <c r="L485" s="8"/>
      <c r="M485" s="8"/>
      <c r="N485" s="8"/>
      <c r="O485" s="8"/>
      <c r="P485" s="8"/>
      <c r="Q485" s="8"/>
      <c r="R485" s="8"/>
      <c r="S485" s="8"/>
    </row>
    <row r="486" spans="2:19">
      <c r="B486" s="8" t="str" cm="1">
        <f t="array" aca="1" ref="B486" ca="1">IF(A486="","",INDIRECT("'Standard-Selection'!R"&amp;A486&amp;"C"&amp;COLUMN(A486)&amp;":R"&amp;A486&amp;"C"&amp;COLUMN(S486),FALSE))</f>
        <v/>
      </c>
      <c r="C486" s="8"/>
      <c r="D486" s="12"/>
      <c r="E486" s="8"/>
      <c r="F486" s="8"/>
      <c r="G486" s="8"/>
      <c r="H486" s="8"/>
      <c r="I486" s="8"/>
      <c r="J486" s="8"/>
      <c r="K486" s="8"/>
      <c r="L486" s="8"/>
      <c r="M486" s="8"/>
      <c r="N486" s="8"/>
      <c r="O486" s="8"/>
      <c r="P486" s="8"/>
      <c r="Q486" s="8"/>
      <c r="R486" s="8"/>
      <c r="S486" s="8"/>
    </row>
    <row r="487" spans="2:19">
      <c r="B487" s="8" t="str" cm="1">
        <f t="array" aca="1" ref="B487" ca="1">IF(A487="","",INDIRECT("'Standard-Selection'!R"&amp;A487&amp;"C"&amp;COLUMN(A487)&amp;":R"&amp;A487&amp;"C"&amp;COLUMN(S487),FALSE))</f>
        <v/>
      </c>
      <c r="C487" s="8"/>
      <c r="D487" s="12"/>
      <c r="E487" s="8"/>
      <c r="F487" s="8"/>
      <c r="G487" s="8"/>
      <c r="H487" s="8"/>
      <c r="I487" s="8"/>
      <c r="J487" s="8"/>
      <c r="K487" s="8"/>
      <c r="L487" s="8"/>
      <c r="M487" s="8"/>
      <c r="N487" s="8"/>
      <c r="O487" s="8"/>
      <c r="P487" s="8"/>
      <c r="Q487" s="8"/>
      <c r="R487" s="8"/>
      <c r="S487" s="8"/>
    </row>
    <row r="488" spans="2:19">
      <c r="B488" s="8" t="str" cm="1">
        <f t="array" aca="1" ref="B488" ca="1">IF(A488="","",INDIRECT("'Standard-Selection'!R"&amp;A488&amp;"C"&amp;COLUMN(A488)&amp;":R"&amp;A488&amp;"C"&amp;COLUMN(S488),FALSE))</f>
        <v/>
      </c>
      <c r="C488" s="8"/>
      <c r="D488" s="12"/>
      <c r="E488" s="8"/>
      <c r="F488" s="8"/>
      <c r="G488" s="8"/>
      <c r="H488" s="8"/>
      <c r="I488" s="8"/>
      <c r="J488" s="8"/>
      <c r="K488" s="8"/>
      <c r="L488" s="8"/>
      <c r="M488" s="8"/>
      <c r="N488" s="8"/>
      <c r="O488" s="8"/>
      <c r="P488" s="8"/>
      <c r="Q488" s="8"/>
      <c r="R488" s="8"/>
      <c r="S488" s="8"/>
    </row>
    <row r="489" spans="2:19">
      <c r="B489" s="8" t="str" cm="1">
        <f t="array" aca="1" ref="B489" ca="1">IF(A489="","",INDIRECT("'Standard-Selection'!R"&amp;A489&amp;"C"&amp;COLUMN(A489)&amp;":R"&amp;A489&amp;"C"&amp;COLUMN(S489),FALSE))</f>
        <v/>
      </c>
      <c r="C489" s="8"/>
      <c r="D489" s="12"/>
      <c r="E489" s="8"/>
      <c r="F489" s="8"/>
      <c r="G489" s="8"/>
      <c r="H489" s="8"/>
      <c r="I489" s="8"/>
      <c r="J489" s="8"/>
      <c r="K489" s="8"/>
      <c r="L489" s="8"/>
      <c r="M489" s="8"/>
      <c r="N489" s="8"/>
      <c r="O489" s="8"/>
      <c r="P489" s="8"/>
      <c r="Q489" s="8"/>
      <c r="R489" s="8"/>
      <c r="S489" s="8"/>
    </row>
    <row r="490" spans="2:19">
      <c r="B490" s="8" t="str" cm="1">
        <f t="array" aca="1" ref="B490" ca="1">IF(A490="","",INDIRECT("'Standard-Selection'!R"&amp;A490&amp;"C"&amp;COLUMN(A490)&amp;":R"&amp;A490&amp;"C"&amp;COLUMN(S490),FALSE))</f>
        <v/>
      </c>
      <c r="C490" s="8"/>
      <c r="D490" s="12"/>
      <c r="E490" s="8"/>
      <c r="F490" s="8"/>
      <c r="G490" s="8"/>
      <c r="H490" s="8"/>
      <c r="I490" s="8"/>
      <c r="J490" s="8"/>
      <c r="K490" s="8"/>
      <c r="L490" s="8"/>
      <c r="M490" s="8"/>
      <c r="N490" s="8"/>
      <c r="O490" s="8"/>
      <c r="P490" s="8"/>
      <c r="Q490" s="8"/>
      <c r="R490" s="8"/>
      <c r="S490" s="8"/>
    </row>
    <row r="491" spans="2:19">
      <c r="B491" s="8" t="str" cm="1">
        <f t="array" aca="1" ref="B491" ca="1">IF(A491="","",INDIRECT("'Standard-Selection'!R"&amp;A491&amp;"C"&amp;COLUMN(A491)&amp;":R"&amp;A491&amp;"C"&amp;COLUMN(S491),FALSE))</f>
        <v/>
      </c>
      <c r="C491" s="8"/>
      <c r="D491" s="12"/>
      <c r="E491" s="8"/>
      <c r="F491" s="8"/>
      <c r="G491" s="8"/>
      <c r="H491" s="8"/>
      <c r="I491" s="8"/>
      <c r="J491" s="8"/>
      <c r="K491" s="8"/>
      <c r="L491" s="8"/>
      <c r="M491" s="8"/>
      <c r="N491" s="8"/>
      <c r="O491" s="8"/>
      <c r="P491" s="8"/>
      <c r="Q491" s="8"/>
      <c r="R491" s="8"/>
      <c r="S491" s="8"/>
    </row>
    <row r="492" spans="2:19">
      <c r="B492" s="8" t="str" cm="1">
        <f t="array" aca="1" ref="B492" ca="1">IF(A492="","",INDIRECT("'Standard-Selection'!R"&amp;A492&amp;"C"&amp;COLUMN(A492)&amp;":R"&amp;A492&amp;"C"&amp;COLUMN(S492),FALSE))</f>
        <v/>
      </c>
      <c r="C492" s="8"/>
      <c r="D492" s="12"/>
      <c r="E492" s="8"/>
      <c r="F492" s="8"/>
      <c r="G492" s="8"/>
      <c r="H492" s="8"/>
      <c r="I492" s="8"/>
      <c r="J492" s="8"/>
      <c r="K492" s="8"/>
      <c r="L492" s="8"/>
      <c r="M492" s="8"/>
      <c r="N492" s="8"/>
      <c r="O492" s="8"/>
      <c r="P492" s="8"/>
      <c r="Q492" s="8"/>
      <c r="R492" s="8"/>
      <c r="S492" s="8"/>
    </row>
    <row r="493" spans="2:19">
      <c r="B493" s="8" t="str" cm="1">
        <f t="array" aca="1" ref="B493" ca="1">IF(A493="","",INDIRECT("'Standard-Selection'!R"&amp;A493&amp;"C"&amp;COLUMN(A493)&amp;":R"&amp;A493&amp;"C"&amp;COLUMN(S493),FALSE))</f>
        <v/>
      </c>
      <c r="C493" s="8"/>
      <c r="D493" s="12"/>
      <c r="E493" s="8"/>
      <c r="F493" s="8"/>
      <c r="G493" s="8"/>
      <c r="H493" s="8"/>
      <c r="I493" s="8"/>
      <c r="J493" s="8"/>
      <c r="K493" s="8"/>
      <c r="L493" s="8"/>
      <c r="M493" s="8"/>
      <c r="N493" s="8"/>
      <c r="O493" s="8"/>
      <c r="P493" s="8"/>
      <c r="Q493" s="8"/>
      <c r="R493" s="8"/>
      <c r="S493" s="8"/>
    </row>
    <row r="494" spans="2:19">
      <c r="B494" s="8" t="str" cm="1">
        <f t="array" aca="1" ref="B494" ca="1">IF(A494="","",INDIRECT("'Standard-Selection'!R"&amp;A494&amp;"C"&amp;COLUMN(A494)&amp;":R"&amp;A494&amp;"C"&amp;COLUMN(S494),FALSE))</f>
        <v/>
      </c>
      <c r="C494" s="8"/>
      <c r="D494" s="12"/>
      <c r="E494" s="8"/>
      <c r="F494" s="8"/>
      <c r="G494" s="8"/>
      <c r="H494" s="8"/>
      <c r="I494" s="8"/>
      <c r="J494" s="8"/>
      <c r="K494" s="8"/>
      <c r="L494" s="8"/>
      <c r="M494" s="8"/>
      <c r="N494" s="8"/>
      <c r="O494" s="8"/>
      <c r="P494" s="8"/>
      <c r="Q494" s="8"/>
      <c r="R494" s="8"/>
      <c r="S494" s="8"/>
    </row>
    <row r="495" spans="2:19">
      <c r="B495" s="8" t="str" cm="1">
        <f t="array" aca="1" ref="B495" ca="1">IF(A495="","",INDIRECT("'Standard-Selection'!R"&amp;A495&amp;"C"&amp;COLUMN(A495)&amp;":R"&amp;A495&amp;"C"&amp;COLUMN(S495),FALSE))</f>
        <v/>
      </c>
      <c r="C495" s="8"/>
      <c r="D495" s="12"/>
      <c r="E495" s="8"/>
      <c r="F495" s="8"/>
      <c r="G495" s="8"/>
      <c r="H495" s="8"/>
      <c r="I495" s="8"/>
      <c r="J495" s="8"/>
      <c r="K495" s="8"/>
      <c r="L495" s="8"/>
      <c r="M495" s="8"/>
      <c r="N495" s="8"/>
      <c r="O495" s="8"/>
      <c r="P495" s="8"/>
      <c r="Q495" s="8"/>
      <c r="R495" s="8"/>
      <c r="S495" s="8"/>
    </row>
    <row r="496" spans="2:19">
      <c r="B496" s="8" t="str" cm="1">
        <f t="array" aca="1" ref="B496" ca="1">IF(A496="","",INDIRECT("'Standard-Selection'!R"&amp;A496&amp;"C"&amp;COLUMN(A496)&amp;":R"&amp;A496&amp;"C"&amp;COLUMN(S496),FALSE))</f>
        <v/>
      </c>
      <c r="C496" s="8"/>
      <c r="D496" s="12"/>
      <c r="E496" s="8"/>
      <c r="F496" s="8"/>
      <c r="G496" s="8"/>
      <c r="H496" s="8"/>
      <c r="I496" s="8"/>
      <c r="J496" s="8"/>
      <c r="K496" s="8"/>
      <c r="L496" s="8"/>
      <c r="M496" s="8"/>
      <c r="N496" s="8"/>
      <c r="O496" s="8"/>
      <c r="P496" s="8"/>
      <c r="Q496" s="8"/>
      <c r="R496" s="8"/>
      <c r="S496" s="8"/>
    </row>
    <row r="497" spans="2:19">
      <c r="B497" s="8" t="str" cm="1">
        <f t="array" aca="1" ref="B497" ca="1">IF(A497="","",INDIRECT("'Standard-Selection'!R"&amp;A497&amp;"C"&amp;COLUMN(A497)&amp;":R"&amp;A497&amp;"C"&amp;COLUMN(S497),FALSE))</f>
        <v/>
      </c>
      <c r="C497" s="8"/>
      <c r="D497" s="12"/>
      <c r="E497" s="8"/>
      <c r="F497" s="8"/>
      <c r="G497" s="8"/>
      <c r="H497" s="8"/>
      <c r="I497" s="8"/>
      <c r="J497" s="8"/>
      <c r="K497" s="8"/>
      <c r="L497" s="8"/>
      <c r="M497" s="8"/>
      <c r="N497" s="8"/>
      <c r="O497" s="8"/>
      <c r="P497" s="8"/>
      <c r="Q497" s="8"/>
      <c r="R497" s="8"/>
      <c r="S497" s="8"/>
    </row>
    <row r="498" spans="2:19">
      <c r="B498" s="8" t="str" cm="1">
        <f t="array" aca="1" ref="B498" ca="1">IF(A498="","",INDIRECT("'Standard-Selection'!R"&amp;A498&amp;"C"&amp;COLUMN(A498)&amp;":R"&amp;A498&amp;"C"&amp;COLUMN(S498),FALSE))</f>
        <v/>
      </c>
      <c r="C498" s="8"/>
      <c r="D498" s="12"/>
      <c r="E498" s="8"/>
      <c r="F498" s="8"/>
      <c r="G498" s="8"/>
      <c r="H498" s="8"/>
      <c r="I498" s="8"/>
      <c r="J498" s="8"/>
      <c r="K498" s="8"/>
      <c r="L498" s="8"/>
      <c r="M498" s="8"/>
      <c r="N498" s="8"/>
      <c r="O498" s="8"/>
      <c r="P498" s="8"/>
      <c r="Q498" s="8"/>
      <c r="R498" s="8"/>
      <c r="S498" s="8"/>
    </row>
    <row r="499" spans="2:19">
      <c r="B499" s="8" t="str" cm="1">
        <f t="array" aca="1" ref="B499" ca="1">IF(A499="","",INDIRECT("'Standard-Selection'!R"&amp;A499&amp;"C"&amp;COLUMN(A499)&amp;":R"&amp;A499&amp;"C"&amp;COLUMN(S499),FALSE))</f>
        <v/>
      </c>
      <c r="C499" s="8"/>
      <c r="D499" s="12"/>
      <c r="E499" s="8"/>
      <c r="F499" s="8"/>
      <c r="G499" s="8"/>
      <c r="H499" s="8"/>
      <c r="I499" s="8"/>
      <c r="J499" s="8"/>
      <c r="K499" s="8"/>
      <c r="L499" s="8"/>
      <c r="M499" s="8"/>
      <c r="N499" s="8"/>
      <c r="O499" s="8"/>
      <c r="P499" s="8"/>
      <c r="Q499" s="8"/>
      <c r="R499" s="8"/>
      <c r="S499" s="8"/>
    </row>
    <row r="500" spans="2:19">
      <c r="B500" s="8" t="str" cm="1">
        <f t="array" aca="1" ref="B500" ca="1">IF(A500="","",INDIRECT("'Standard-Selection'!R"&amp;A500&amp;"C"&amp;COLUMN(A500)&amp;":R"&amp;A500&amp;"C"&amp;COLUMN(S500),FALSE))</f>
        <v/>
      </c>
      <c r="C500" s="8"/>
      <c r="D500" s="12"/>
      <c r="E500" s="8"/>
      <c r="F500" s="8"/>
      <c r="G500" s="8"/>
      <c r="H500" s="8"/>
      <c r="I500" s="8"/>
      <c r="J500" s="8"/>
      <c r="K500" s="8"/>
      <c r="L500" s="8"/>
      <c r="M500" s="8"/>
      <c r="N500" s="8"/>
      <c r="O500" s="8"/>
      <c r="P500" s="8"/>
      <c r="Q500" s="8"/>
      <c r="R500" s="8"/>
      <c r="S500" s="8"/>
    </row>
    <row r="501" spans="2:19">
      <c r="B501" s="8" t="str" cm="1">
        <f t="array" aca="1" ref="B501" ca="1">IF(A501="","",INDIRECT("'Standard-Selection'!R"&amp;A501&amp;"C"&amp;COLUMN(A501)&amp;":R"&amp;A501&amp;"C"&amp;COLUMN(S501),FALSE))</f>
        <v/>
      </c>
      <c r="C501" s="8"/>
      <c r="D501" s="12"/>
      <c r="E501" s="8"/>
      <c r="F501" s="8"/>
      <c r="G501" s="8"/>
      <c r="H501" s="8"/>
      <c r="I501" s="8"/>
      <c r="J501" s="8"/>
      <c r="K501" s="8"/>
      <c r="L501" s="8"/>
      <c r="M501" s="8"/>
      <c r="N501" s="8"/>
      <c r="O501" s="8"/>
      <c r="P501" s="8"/>
      <c r="Q501" s="8"/>
      <c r="R501" s="8"/>
      <c r="S501" s="8"/>
    </row>
    <row r="502" spans="2:19">
      <c r="B502" s="8" t="str" cm="1">
        <f t="array" aca="1" ref="B502" ca="1">IF(A502="","",INDIRECT("'Standard-Selection'!R"&amp;A502&amp;"C"&amp;COLUMN(A502)&amp;":R"&amp;A502&amp;"C"&amp;COLUMN(S502),FALSE))</f>
        <v/>
      </c>
      <c r="C502" s="8"/>
      <c r="D502" s="12"/>
      <c r="E502" s="8"/>
      <c r="F502" s="8"/>
      <c r="G502" s="8"/>
      <c r="H502" s="8"/>
      <c r="I502" s="8"/>
      <c r="J502" s="8"/>
      <c r="K502" s="8"/>
      <c r="L502" s="8"/>
      <c r="M502" s="8"/>
      <c r="N502" s="8"/>
      <c r="O502" s="8"/>
      <c r="P502" s="8"/>
      <c r="Q502" s="8"/>
      <c r="R502" s="8"/>
      <c r="S502" s="8"/>
    </row>
    <row r="503" spans="2:19">
      <c r="B503" s="8" t="str" cm="1">
        <f t="array" aca="1" ref="B503" ca="1">IF(A503="","",INDIRECT("'Standard-Selection'!R"&amp;A503&amp;"C"&amp;COLUMN(A503)&amp;":R"&amp;A503&amp;"C"&amp;COLUMN(S503),FALSE))</f>
        <v/>
      </c>
      <c r="C503" s="8"/>
      <c r="D503" s="12"/>
      <c r="E503" s="8"/>
      <c r="F503" s="8"/>
      <c r="G503" s="8"/>
      <c r="H503" s="8"/>
      <c r="I503" s="8"/>
      <c r="J503" s="8"/>
      <c r="K503" s="8"/>
      <c r="L503" s="8"/>
      <c r="M503" s="8"/>
      <c r="N503" s="8"/>
      <c r="O503" s="8"/>
      <c r="P503" s="8"/>
      <c r="Q503" s="8"/>
      <c r="R503" s="8"/>
      <c r="S503" s="8"/>
    </row>
    <row r="504" spans="2:19">
      <c r="B504" s="8" t="str" cm="1">
        <f t="array" aca="1" ref="B504" ca="1">IF(A504="","",INDIRECT("'Standard-Selection'!R"&amp;A504&amp;"C"&amp;COLUMN(A504)&amp;":R"&amp;A504&amp;"C"&amp;COLUMN(S504),FALSE))</f>
        <v/>
      </c>
      <c r="C504" s="8"/>
      <c r="D504" s="12"/>
      <c r="E504" s="8"/>
      <c r="F504" s="8"/>
      <c r="G504" s="8"/>
      <c r="H504" s="8"/>
      <c r="I504" s="8"/>
      <c r="J504" s="8"/>
      <c r="K504" s="8"/>
      <c r="L504" s="8"/>
      <c r="M504" s="8"/>
      <c r="N504" s="8"/>
      <c r="O504" s="8"/>
      <c r="P504" s="8"/>
      <c r="Q504" s="8"/>
      <c r="R504" s="8"/>
      <c r="S504" s="8"/>
    </row>
    <row r="505" spans="2:19">
      <c r="B505" s="8" t="str" cm="1">
        <f t="array" aca="1" ref="B505" ca="1">IF(A505="","",INDIRECT("'Standard-Selection'!R"&amp;A505&amp;"C"&amp;COLUMN(A505)&amp;":R"&amp;A505&amp;"C"&amp;COLUMN(S505),FALSE))</f>
        <v/>
      </c>
      <c r="C505" s="8"/>
      <c r="D505" s="12"/>
      <c r="E505" s="8"/>
      <c r="F505" s="8"/>
      <c r="G505" s="8"/>
      <c r="H505" s="8"/>
      <c r="I505" s="8"/>
      <c r="J505" s="8"/>
      <c r="K505" s="8"/>
      <c r="L505" s="8"/>
      <c r="M505" s="8"/>
      <c r="N505" s="8"/>
      <c r="O505" s="8"/>
      <c r="P505" s="8"/>
      <c r="Q505" s="8"/>
      <c r="R505" s="8"/>
      <c r="S505" s="8"/>
    </row>
    <row r="506" spans="2:19">
      <c r="B506" s="8" t="str" cm="1">
        <f t="array" aca="1" ref="B506" ca="1">IF(A506="","",INDIRECT("'Standard-Selection'!R"&amp;A506&amp;"C"&amp;COLUMN(A506)&amp;":R"&amp;A506&amp;"C"&amp;COLUMN(S506),FALSE))</f>
        <v/>
      </c>
      <c r="C506" s="8"/>
      <c r="D506" s="12"/>
      <c r="E506" s="8"/>
      <c r="F506" s="8"/>
      <c r="G506" s="8"/>
      <c r="H506" s="8"/>
      <c r="I506" s="8"/>
      <c r="J506" s="8"/>
      <c r="K506" s="8"/>
      <c r="L506" s="8"/>
      <c r="M506" s="8"/>
      <c r="N506" s="8"/>
      <c r="O506" s="8"/>
      <c r="P506" s="8"/>
      <c r="Q506" s="8"/>
      <c r="R506" s="8"/>
      <c r="S506" s="8"/>
    </row>
    <row r="507" spans="2:19">
      <c r="B507" s="8" t="str" cm="1">
        <f t="array" aca="1" ref="B507" ca="1">IF(A507="","",INDIRECT("'Standard-Selection'!R"&amp;A507&amp;"C"&amp;COLUMN(A507)&amp;":R"&amp;A507&amp;"C"&amp;COLUMN(S507),FALSE))</f>
        <v/>
      </c>
      <c r="C507" s="8"/>
      <c r="D507" s="12"/>
      <c r="E507" s="8"/>
      <c r="F507" s="8"/>
      <c r="G507" s="8"/>
      <c r="H507" s="8"/>
      <c r="I507" s="8"/>
      <c r="J507" s="8"/>
      <c r="K507" s="8"/>
      <c r="L507" s="8"/>
      <c r="M507" s="8"/>
      <c r="N507" s="8"/>
      <c r="O507" s="8"/>
      <c r="P507" s="8"/>
      <c r="Q507" s="8"/>
      <c r="R507" s="8"/>
      <c r="S507" s="8"/>
    </row>
    <row r="508" spans="2:19">
      <c r="B508" s="8" t="str" cm="1">
        <f t="array" aca="1" ref="B508" ca="1">IF(A508="","",INDIRECT("'Standard-Selection'!R"&amp;A508&amp;"C"&amp;COLUMN(A508)&amp;":R"&amp;A508&amp;"C"&amp;COLUMN(S508),FALSE))</f>
        <v/>
      </c>
      <c r="C508" s="8"/>
      <c r="D508" s="12"/>
      <c r="E508" s="8"/>
      <c r="F508" s="8"/>
      <c r="G508" s="8"/>
      <c r="H508" s="8"/>
      <c r="I508" s="8"/>
      <c r="J508" s="8"/>
      <c r="K508" s="8"/>
      <c r="L508" s="8"/>
      <c r="M508" s="8"/>
      <c r="N508" s="8"/>
      <c r="O508" s="8"/>
      <c r="P508" s="8"/>
      <c r="Q508" s="8"/>
      <c r="R508" s="8"/>
      <c r="S508" s="8"/>
    </row>
    <row r="509" spans="2:19">
      <c r="B509" s="8" t="str" cm="1">
        <f t="array" aca="1" ref="B509" ca="1">IF(A509="","",INDIRECT("'Standard-Selection'!R"&amp;A509&amp;"C"&amp;COLUMN(A509)&amp;":R"&amp;A509&amp;"C"&amp;COLUMN(S509),FALSE))</f>
        <v/>
      </c>
      <c r="C509" s="8"/>
      <c r="D509" s="12"/>
      <c r="E509" s="8"/>
      <c r="F509" s="8"/>
      <c r="G509" s="8"/>
      <c r="H509" s="8"/>
      <c r="I509" s="8"/>
      <c r="J509" s="8"/>
      <c r="K509" s="8"/>
      <c r="L509" s="8"/>
      <c r="M509" s="8"/>
      <c r="N509" s="8"/>
      <c r="O509" s="8"/>
      <c r="P509" s="8"/>
      <c r="Q509" s="8"/>
      <c r="R509" s="8"/>
      <c r="S509" s="8"/>
    </row>
    <row r="510" spans="2:19">
      <c r="B510" s="8" t="str" cm="1">
        <f t="array" aca="1" ref="B510" ca="1">IF(A510="","",INDIRECT("'Standard-Selection'!R"&amp;A510&amp;"C"&amp;COLUMN(A510)&amp;":R"&amp;A510&amp;"C"&amp;COLUMN(S510),FALSE))</f>
        <v/>
      </c>
      <c r="C510" s="8"/>
      <c r="D510" s="12"/>
      <c r="E510" s="8"/>
      <c r="F510" s="8"/>
      <c r="G510" s="8"/>
      <c r="H510" s="8"/>
      <c r="I510" s="8"/>
      <c r="J510" s="8"/>
      <c r="K510" s="8"/>
      <c r="L510" s="8"/>
      <c r="M510" s="8"/>
      <c r="N510" s="8"/>
      <c r="O510" s="8"/>
      <c r="P510" s="8"/>
      <c r="Q510" s="8"/>
      <c r="R510" s="8"/>
      <c r="S510" s="8"/>
    </row>
    <row r="511" spans="2:19">
      <c r="B511" s="8" t="str" cm="1">
        <f t="array" aca="1" ref="B511" ca="1">IF(A511="","",INDIRECT("'Standard-Selection'!R"&amp;A511&amp;"C"&amp;COLUMN(A511)&amp;":R"&amp;A511&amp;"C"&amp;COLUMN(S511),FALSE))</f>
        <v/>
      </c>
      <c r="C511" s="8"/>
      <c r="D511" s="12"/>
      <c r="E511" s="8"/>
      <c r="F511" s="8"/>
      <c r="G511" s="8"/>
      <c r="H511" s="8"/>
      <c r="I511" s="8"/>
      <c r="J511" s="8"/>
      <c r="K511" s="8"/>
      <c r="L511" s="8"/>
      <c r="M511" s="8"/>
      <c r="N511" s="8"/>
      <c r="O511" s="8"/>
      <c r="P511" s="8"/>
      <c r="Q511" s="8"/>
      <c r="R511" s="8"/>
      <c r="S511" s="8"/>
    </row>
    <row r="512" spans="2:19">
      <c r="B512" s="8" t="str" cm="1">
        <f t="array" aca="1" ref="B512" ca="1">IF(A512="","",INDIRECT("'Standard-Selection'!R"&amp;A512&amp;"C"&amp;COLUMN(A512)&amp;":R"&amp;A512&amp;"C"&amp;COLUMN(S512),FALSE))</f>
        <v/>
      </c>
      <c r="C512" s="8"/>
      <c r="D512" s="12"/>
      <c r="E512" s="8"/>
      <c r="F512" s="8"/>
      <c r="G512" s="8"/>
      <c r="H512" s="8"/>
      <c r="I512" s="8"/>
      <c r="J512" s="8"/>
      <c r="K512" s="8"/>
      <c r="L512" s="8"/>
      <c r="M512" s="8"/>
      <c r="N512" s="8"/>
      <c r="O512" s="8"/>
      <c r="P512" s="8"/>
      <c r="Q512" s="8"/>
      <c r="R512" s="8"/>
      <c r="S512" s="8"/>
    </row>
    <row r="513" spans="2:19">
      <c r="B513" s="8" t="str" cm="1">
        <f t="array" aca="1" ref="B513" ca="1">IF(A513="","",INDIRECT("'Standard-Selection'!R"&amp;A513&amp;"C"&amp;COLUMN(A513)&amp;":R"&amp;A513&amp;"C"&amp;COLUMN(S513),FALSE))</f>
        <v/>
      </c>
      <c r="C513" s="8"/>
      <c r="D513" s="12"/>
      <c r="E513" s="8"/>
      <c r="F513" s="8"/>
      <c r="G513" s="8"/>
      <c r="H513" s="8"/>
      <c r="I513" s="8"/>
      <c r="J513" s="8"/>
      <c r="K513" s="8"/>
      <c r="L513" s="8"/>
      <c r="M513" s="8"/>
      <c r="N513" s="8"/>
      <c r="O513" s="8"/>
      <c r="P513" s="8"/>
      <c r="Q513" s="8"/>
      <c r="R513" s="8"/>
      <c r="S513" s="8"/>
    </row>
    <row r="514" spans="2:19">
      <c r="B514" s="8" t="str" cm="1">
        <f t="array" aca="1" ref="B514" ca="1">IF(A514="","",INDIRECT("'Standard-Selection'!R"&amp;A514&amp;"C"&amp;COLUMN(A514)&amp;":R"&amp;A514&amp;"C"&amp;COLUMN(S514),FALSE))</f>
        <v/>
      </c>
      <c r="C514" s="8"/>
      <c r="D514" s="12"/>
      <c r="E514" s="8"/>
      <c r="F514" s="8"/>
      <c r="G514" s="8"/>
      <c r="H514" s="8"/>
      <c r="I514" s="8"/>
      <c r="J514" s="8"/>
      <c r="K514" s="8"/>
      <c r="L514" s="8"/>
      <c r="M514" s="8"/>
      <c r="N514" s="8"/>
      <c r="O514" s="8"/>
      <c r="P514" s="8"/>
      <c r="Q514" s="8"/>
      <c r="R514" s="8"/>
      <c r="S514" s="8"/>
    </row>
    <row r="515" spans="2:19">
      <c r="B515" s="8" t="str" cm="1">
        <f t="array" aca="1" ref="B515" ca="1">IF(A515="","",INDIRECT("'Standard-Selection'!R"&amp;A515&amp;"C"&amp;COLUMN(A515)&amp;":R"&amp;A515&amp;"C"&amp;COLUMN(S515),FALSE))</f>
        <v/>
      </c>
      <c r="C515" s="8"/>
      <c r="D515" s="12"/>
      <c r="E515" s="8"/>
      <c r="F515" s="8"/>
      <c r="G515" s="8"/>
      <c r="H515" s="8"/>
      <c r="I515" s="8"/>
      <c r="J515" s="8"/>
      <c r="K515" s="8"/>
      <c r="L515" s="8"/>
      <c r="M515" s="8"/>
      <c r="N515" s="8"/>
      <c r="O515" s="8"/>
      <c r="P515" s="8"/>
      <c r="Q515" s="8"/>
      <c r="R515" s="8"/>
      <c r="S515" s="8"/>
    </row>
    <row r="516" spans="2:19">
      <c r="B516" s="8" t="str" cm="1">
        <f t="array" aca="1" ref="B516" ca="1">IF(A516="","",INDIRECT("'Standard-Selection'!R"&amp;A516&amp;"C"&amp;COLUMN(A516)&amp;":R"&amp;A516&amp;"C"&amp;COLUMN(S516),FALSE))</f>
        <v/>
      </c>
      <c r="C516" s="8"/>
      <c r="D516" s="12"/>
      <c r="E516" s="8"/>
      <c r="F516" s="8"/>
      <c r="G516" s="8"/>
      <c r="H516" s="8"/>
      <c r="I516" s="8"/>
      <c r="J516" s="8"/>
      <c r="K516" s="8"/>
      <c r="L516" s="8"/>
      <c r="M516" s="8"/>
      <c r="N516" s="8"/>
      <c r="O516" s="8"/>
      <c r="P516" s="8"/>
      <c r="Q516" s="8"/>
      <c r="R516" s="8"/>
      <c r="S516" s="8"/>
    </row>
    <row r="517" spans="2:19">
      <c r="B517" s="8" t="str" cm="1">
        <f t="array" aca="1" ref="B517" ca="1">IF(A517="","",INDIRECT("'Standard-Selection'!R"&amp;A517&amp;"C"&amp;COLUMN(A517)&amp;":R"&amp;A517&amp;"C"&amp;COLUMN(S517),FALSE))</f>
        <v/>
      </c>
      <c r="C517" s="8"/>
      <c r="D517" s="12"/>
      <c r="E517" s="8"/>
      <c r="F517" s="8"/>
      <c r="G517" s="8"/>
      <c r="H517" s="8"/>
      <c r="I517" s="8"/>
      <c r="J517" s="8"/>
      <c r="K517" s="8"/>
      <c r="L517" s="8"/>
      <c r="M517" s="8"/>
      <c r="N517" s="8"/>
      <c r="O517" s="8"/>
      <c r="P517" s="8"/>
      <c r="Q517" s="8"/>
      <c r="R517" s="8"/>
      <c r="S517" s="8"/>
    </row>
    <row r="518" spans="2:19">
      <c r="B518" s="8" t="str" cm="1">
        <f t="array" aca="1" ref="B518" ca="1">IF(A518="","",INDIRECT("'Standard-Selection'!R"&amp;A518&amp;"C"&amp;COLUMN(A518)&amp;":R"&amp;A518&amp;"C"&amp;COLUMN(S518),FALSE))</f>
        <v/>
      </c>
      <c r="C518" s="8"/>
      <c r="D518" s="12"/>
      <c r="E518" s="8"/>
      <c r="F518" s="8"/>
      <c r="G518" s="8"/>
      <c r="H518" s="8"/>
      <c r="I518" s="8"/>
      <c r="J518" s="8"/>
      <c r="K518" s="8"/>
      <c r="L518" s="8"/>
      <c r="M518" s="8"/>
      <c r="N518" s="8"/>
      <c r="O518" s="8"/>
      <c r="P518" s="8"/>
      <c r="Q518" s="8"/>
      <c r="R518" s="8"/>
      <c r="S518" s="8"/>
    </row>
    <row r="519" spans="2:19">
      <c r="B519" s="8" t="str" cm="1">
        <f t="array" aca="1" ref="B519" ca="1">IF(A519="","",INDIRECT("'Standard-Selection'!R"&amp;A519&amp;"C"&amp;COLUMN(A519)&amp;":R"&amp;A519&amp;"C"&amp;COLUMN(S519),FALSE))</f>
        <v/>
      </c>
      <c r="C519" s="8"/>
      <c r="D519" s="12"/>
      <c r="E519" s="8"/>
      <c r="F519" s="8"/>
      <c r="G519" s="8"/>
      <c r="H519" s="8"/>
      <c r="I519" s="8"/>
      <c r="J519" s="8"/>
      <c r="K519" s="8"/>
      <c r="L519" s="8"/>
      <c r="M519" s="8"/>
      <c r="N519" s="8"/>
      <c r="O519" s="8"/>
      <c r="P519" s="8"/>
      <c r="Q519" s="8"/>
      <c r="R519" s="8"/>
      <c r="S519" s="8"/>
    </row>
    <row r="520" spans="2:19">
      <c r="B520" s="8" t="str" cm="1">
        <f t="array" aca="1" ref="B520" ca="1">IF(A520="","",INDIRECT("'Standard-Selection'!R"&amp;A520&amp;"C"&amp;COLUMN(A520)&amp;":R"&amp;A520&amp;"C"&amp;COLUMN(S520),FALSE))</f>
        <v/>
      </c>
      <c r="C520" s="8"/>
      <c r="D520" s="12"/>
      <c r="E520" s="8"/>
      <c r="F520" s="8"/>
      <c r="G520" s="8"/>
      <c r="H520" s="8"/>
      <c r="I520" s="8"/>
      <c r="J520" s="8"/>
      <c r="K520" s="8"/>
      <c r="L520" s="8"/>
      <c r="M520" s="8"/>
      <c r="N520" s="8"/>
      <c r="O520" s="8"/>
      <c r="P520" s="8"/>
      <c r="Q520" s="8"/>
      <c r="R520" s="8"/>
      <c r="S520" s="8"/>
    </row>
    <row r="521" spans="2:19">
      <c r="B521" s="8" t="str" cm="1">
        <f t="array" aca="1" ref="B521" ca="1">IF(A521="","",INDIRECT("'Standard-Selection'!R"&amp;A521&amp;"C"&amp;COLUMN(A521)&amp;":R"&amp;A521&amp;"C"&amp;COLUMN(S521),FALSE))</f>
        <v/>
      </c>
      <c r="C521" s="8"/>
      <c r="D521" s="12"/>
      <c r="E521" s="8"/>
      <c r="F521" s="8"/>
      <c r="G521" s="8"/>
      <c r="H521" s="8"/>
      <c r="I521" s="8"/>
      <c r="J521" s="8"/>
      <c r="K521" s="8"/>
      <c r="L521" s="8"/>
      <c r="M521" s="8"/>
      <c r="N521" s="8"/>
      <c r="O521" s="8"/>
      <c r="P521" s="8"/>
      <c r="Q521" s="8"/>
      <c r="R521" s="8"/>
      <c r="S521" s="8"/>
    </row>
    <row r="522" spans="2:19">
      <c r="B522" s="8" t="str" cm="1">
        <f t="array" aca="1" ref="B522" ca="1">IF(A522="","",INDIRECT("'Standard-Selection'!R"&amp;A522&amp;"C"&amp;COLUMN(A522)&amp;":R"&amp;A522&amp;"C"&amp;COLUMN(S522),FALSE))</f>
        <v/>
      </c>
      <c r="C522" s="8"/>
      <c r="D522" s="12"/>
      <c r="E522" s="8"/>
      <c r="F522" s="8"/>
      <c r="G522" s="8"/>
      <c r="H522" s="8"/>
      <c r="I522" s="8"/>
      <c r="J522" s="8"/>
      <c r="K522" s="8"/>
      <c r="L522" s="8"/>
      <c r="M522" s="8"/>
      <c r="N522" s="8"/>
      <c r="O522" s="8"/>
      <c r="P522" s="8"/>
      <c r="Q522" s="8"/>
      <c r="R522" s="8"/>
      <c r="S522" s="8"/>
    </row>
    <row r="523" spans="2:19">
      <c r="B523" s="8" t="str" cm="1">
        <f t="array" aca="1" ref="B523" ca="1">IF(A523="","",INDIRECT("'Standard-Selection'!R"&amp;A523&amp;"C"&amp;COLUMN(A523)&amp;":R"&amp;A523&amp;"C"&amp;COLUMN(S523),FALSE))</f>
        <v/>
      </c>
      <c r="C523" s="8"/>
      <c r="D523" s="12"/>
      <c r="E523" s="8"/>
      <c r="F523" s="8"/>
      <c r="G523" s="8"/>
      <c r="H523" s="8"/>
      <c r="I523" s="8"/>
      <c r="J523" s="8"/>
      <c r="K523" s="8"/>
      <c r="L523" s="8"/>
      <c r="M523" s="8"/>
      <c r="N523" s="8"/>
      <c r="O523" s="8"/>
      <c r="P523" s="8"/>
      <c r="Q523" s="8"/>
      <c r="R523" s="8"/>
      <c r="S523" s="8"/>
    </row>
    <row r="524" spans="2:19">
      <c r="B524" s="8" t="str" cm="1">
        <f t="array" aca="1" ref="B524" ca="1">IF(A524="","",INDIRECT("'Standard-Selection'!R"&amp;A524&amp;"C"&amp;COLUMN(A524)&amp;":R"&amp;A524&amp;"C"&amp;COLUMN(S524),FALSE))</f>
        <v/>
      </c>
      <c r="C524" s="8"/>
      <c r="D524" s="12"/>
      <c r="E524" s="8"/>
      <c r="F524" s="8"/>
      <c r="G524" s="8"/>
      <c r="H524" s="8"/>
      <c r="I524" s="8"/>
      <c r="J524" s="8"/>
      <c r="K524" s="8"/>
      <c r="L524" s="8"/>
      <c r="M524" s="8"/>
      <c r="N524" s="8"/>
      <c r="O524" s="8"/>
      <c r="P524" s="8"/>
      <c r="Q524" s="8"/>
      <c r="R524" s="8"/>
      <c r="S524" s="8"/>
    </row>
    <row r="525" spans="2:19">
      <c r="B525" s="8" t="str" cm="1">
        <f t="array" aca="1" ref="B525" ca="1">IF(A525="","",INDIRECT("'Standard-Selection'!R"&amp;A525&amp;"C"&amp;COLUMN(A525)&amp;":R"&amp;A525&amp;"C"&amp;COLUMN(S525),FALSE))</f>
        <v/>
      </c>
      <c r="C525" s="8"/>
      <c r="D525" s="12"/>
      <c r="E525" s="8"/>
      <c r="F525" s="8"/>
      <c r="G525" s="8"/>
      <c r="H525" s="8"/>
      <c r="I525" s="8"/>
      <c r="J525" s="8"/>
      <c r="K525" s="8"/>
      <c r="L525" s="8"/>
      <c r="M525" s="8"/>
      <c r="N525" s="8"/>
      <c r="O525" s="8"/>
      <c r="P525" s="8"/>
      <c r="Q525" s="8"/>
      <c r="R525" s="8"/>
      <c r="S525" s="8"/>
    </row>
    <row r="526" spans="2:19">
      <c r="B526" s="8" t="str" cm="1">
        <f t="array" aca="1" ref="B526" ca="1">IF(A526="","",INDIRECT("'Standard-Selection'!R"&amp;A526&amp;"C"&amp;COLUMN(A526)&amp;":R"&amp;A526&amp;"C"&amp;COLUMN(S526),FALSE))</f>
        <v/>
      </c>
      <c r="C526" s="8"/>
      <c r="D526" s="12"/>
      <c r="E526" s="8"/>
      <c r="F526" s="8"/>
      <c r="G526" s="8"/>
      <c r="H526" s="8"/>
      <c r="I526" s="8"/>
      <c r="J526" s="8"/>
      <c r="K526" s="8"/>
      <c r="L526" s="8"/>
      <c r="M526" s="8"/>
      <c r="N526" s="8"/>
      <c r="O526" s="8"/>
      <c r="P526" s="8"/>
      <c r="Q526" s="8"/>
      <c r="R526" s="8"/>
      <c r="S526" s="8"/>
    </row>
    <row r="527" spans="2:19">
      <c r="B527" s="8" t="str" cm="1">
        <f t="array" aca="1" ref="B527" ca="1">IF(A527="","",INDIRECT("'Standard-Selection'!R"&amp;A527&amp;"C"&amp;COLUMN(A527)&amp;":R"&amp;A527&amp;"C"&amp;COLUMN(S527),FALSE))</f>
        <v/>
      </c>
      <c r="C527" s="8"/>
      <c r="D527" s="12"/>
      <c r="E527" s="8"/>
      <c r="F527" s="8"/>
      <c r="G527" s="8"/>
      <c r="H527" s="8"/>
      <c r="I527" s="8"/>
      <c r="J527" s="8"/>
      <c r="K527" s="8"/>
      <c r="L527" s="8"/>
      <c r="M527" s="8"/>
      <c r="N527" s="8"/>
      <c r="O527" s="8"/>
      <c r="P527" s="8"/>
      <c r="Q527" s="8"/>
      <c r="R527" s="8"/>
      <c r="S527" s="8"/>
    </row>
    <row r="528" spans="2:19">
      <c r="B528" s="8" t="str" cm="1">
        <f t="array" aca="1" ref="B528" ca="1">IF(A528="","",INDIRECT("'Standard-Selection'!R"&amp;A528&amp;"C"&amp;COLUMN(A528)&amp;":R"&amp;A528&amp;"C"&amp;COLUMN(S528),FALSE))</f>
        <v/>
      </c>
      <c r="C528" s="8"/>
      <c r="D528" s="12"/>
      <c r="E528" s="8"/>
      <c r="F528" s="8"/>
      <c r="G528" s="8"/>
      <c r="H528" s="8"/>
      <c r="I528" s="8"/>
      <c r="J528" s="8"/>
      <c r="K528" s="8"/>
      <c r="L528" s="8"/>
      <c r="M528" s="8"/>
      <c r="N528" s="8"/>
      <c r="O528" s="8"/>
      <c r="P528" s="8"/>
      <c r="Q528" s="8"/>
      <c r="R528" s="8"/>
      <c r="S528" s="8"/>
    </row>
    <row r="529" spans="2:19">
      <c r="B529" s="8" t="str" cm="1">
        <f t="array" aca="1" ref="B529" ca="1">IF(A529="","",INDIRECT("'Standard-Selection'!R"&amp;A529&amp;"C"&amp;COLUMN(A529)&amp;":R"&amp;A529&amp;"C"&amp;COLUMN(S529),FALSE))</f>
        <v/>
      </c>
      <c r="C529" s="8"/>
      <c r="D529" s="12"/>
      <c r="E529" s="8"/>
      <c r="F529" s="8"/>
      <c r="G529" s="8"/>
      <c r="H529" s="8"/>
      <c r="I529" s="8"/>
      <c r="J529" s="8"/>
      <c r="K529" s="8"/>
      <c r="L529" s="8"/>
      <c r="M529" s="8"/>
      <c r="N529" s="8"/>
      <c r="O529" s="8"/>
      <c r="P529" s="8"/>
      <c r="Q529" s="8"/>
      <c r="R529" s="8"/>
      <c r="S529" s="8"/>
    </row>
    <row r="530" spans="2:19">
      <c r="B530" s="8" t="str" cm="1">
        <f t="array" aca="1" ref="B530" ca="1">IF(A530="","",INDIRECT("'Standard-Selection'!R"&amp;A530&amp;"C"&amp;COLUMN(A530)&amp;":R"&amp;A530&amp;"C"&amp;COLUMN(S530),FALSE))</f>
        <v/>
      </c>
      <c r="C530" s="8"/>
      <c r="D530" s="12"/>
      <c r="E530" s="8"/>
      <c r="F530" s="8"/>
      <c r="G530" s="8"/>
      <c r="H530" s="8"/>
      <c r="I530" s="8"/>
      <c r="J530" s="8"/>
      <c r="K530" s="8"/>
      <c r="L530" s="8"/>
      <c r="M530" s="8"/>
      <c r="N530" s="8"/>
      <c r="O530" s="8"/>
      <c r="P530" s="8"/>
      <c r="Q530" s="8"/>
      <c r="R530" s="8"/>
      <c r="S530" s="8"/>
    </row>
    <row r="531" spans="2:19">
      <c r="B531" s="8" t="str" cm="1">
        <f t="array" aca="1" ref="B531" ca="1">IF(A531="","",INDIRECT("'Standard-Selection'!R"&amp;A531&amp;"C"&amp;COLUMN(A531)&amp;":R"&amp;A531&amp;"C"&amp;COLUMN(S531),FALSE))</f>
        <v/>
      </c>
      <c r="C531" s="8"/>
      <c r="D531" s="12"/>
      <c r="E531" s="8"/>
      <c r="F531" s="8"/>
      <c r="G531" s="8"/>
      <c r="H531" s="8"/>
      <c r="I531" s="8"/>
      <c r="J531" s="8"/>
      <c r="K531" s="8"/>
      <c r="L531" s="8"/>
      <c r="M531" s="8"/>
      <c r="N531" s="8"/>
      <c r="O531" s="8"/>
      <c r="P531" s="8"/>
      <c r="Q531" s="8"/>
      <c r="R531" s="8"/>
      <c r="S531" s="8"/>
    </row>
    <row r="532" spans="2:19">
      <c r="B532" s="8" t="str" cm="1">
        <f t="array" aca="1" ref="B532" ca="1">IF(A532="","",INDIRECT("'Standard-Selection'!R"&amp;A532&amp;"C"&amp;COLUMN(A532)&amp;":R"&amp;A532&amp;"C"&amp;COLUMN(S532),FALSE))</f>
        <v/>
      </c>
      <c r="C532" s="8"/>
      <c r="D532" s="12"/>
      <c r="E532" s="8"/>
      <c r="F532" s="8"/>
      <c r="G532" s="8"/>
      <c r="H532" s="8"/>
      <c r="I532" s="8"/>
      <c r="J532" s="8"/>
      <c r="K532" s="8"/>
      <c r="L532" s="8"/>
      <c r="M532" s="8"/>
      <c r="N532" s="8"/>
      <c r="O532" s="8"/>
      <c r="P532" s="8"/>
      <c r="Q532" s="8"/>
      <c r="R532" s="8"/>
      <c r="S532" s="8"/>
    </row>
    <row r="533" spans="2:19">
      <c r="B533" s="8" t="str" cm="1">
        <f t="array" aca="1" ref="B533" ca="1">IF(A533="","",INDIRECT("'Standard-Selection'!R"&amp;A533&amp;"C"&amp;COLUMN(A533)&amp;":R"&amp;A533&amp;"C"&amp;COLUMN(S533),FALSE))</f>
        <v/>
      </c>
      <c r="C533" s="8"/>
      <c r="D533" s="12"/>
      <c r="E533" s="8"/>
      <c r="F533" s="8"/>
      <c r="G533" s="8"/>
      <c r="H533" s="8"/>
      <c r="I533" s="8"/>
      <c r="J533" s="8"/>
      <c r="K533" s="8"/>
      <c r="L533" s="8"/>
      <c r="M533" s="8"/>
      <c r="N533" s="8"/>
      <c r="O533" s="8"/>
      <c r="P533" s="8"/>
      <c r="Q533" s="8"/>
      <c r="R533" s="8"/>
      <c r="S533" s="8"/>
    </row>
    <row r="534" spans="2:19">
      <c r="B534" s="8" t="str" cm="1">
        <f t="array" aca="1" ref="B534" ca="1">IF(A534="","",INDIRECT("'Standard-Selection'!R"&amp;A534&amp;"C"&amp;COLUMN(A534)&amp;":R"&amp;A534&amp;"C"&amp;COLUMN(S534),FALSE))</f>
        <v/>
      </c>
      <c r="C534" s="8"/>
      <c r="D534" s="12"/>
      <c r="E534" s="8"/>
      <c r="F534" s="8"/>
      <c r="G534" s="8"/>
      <c r="H534" s="8"/>
      <c r="I534" s="8"/>
      <c r="J534" s="8"/>
      <c r="K534" s="8"/>
      <c r="L534" s="8"/>
      <c r="M534" s="8"/>
      <c r="N534" s="8"/>
      <c r="O534" s="8"/>
      <c r="P534" s="8"/>
      <c r="Q534" s="8"/>
      <c r="R534" s="8"/>
      <c r="S534" s="8"/>
    </row>
    <row r="535" spans="2:19">
      <c r="B535" s="8" t="str" cm="1">
        <f t="array" aca="1" ref="B535" ca="1">IF(A535="","",INDIRECT("'Standard-Selection'!R"&amp;A535&amp;"C"&amp;COLUMN(A535)&amp;":R"&amp;A535&amp;"C"&amp;COLUMN(S535),FALSE))</f>
        <v/>
      </c>
      <c r="C535" s="8"/>
      <c r="D535" s="12"/>
      <c r="E535" s="8"/>
      <c r="F535" s="8"/>
      <c r="G535" s="8"/>
      <c r="H535" s="8"/>
      <c r="I535" s="8"/>
      <c r="J535" s="8"/>
      <c r="K535" s="8"/>
      <c r="L535" s="8"/>
      <c r="M535" s="8"/>
      <c r="N535" s="8"/>
      <c r="O535" s="8"/>
      <c r="P535" s="8"/>
      <c r="Q535" s="8"/>
      <c r="R535" s="8"/>
      <c r="S535" s="8"/>
    </row>
    <row r="536" spans="2:19">
      <c r="B536" s="8" t="str" cm="1">
        <f t="array" aca="1" ref="B536" ca="1">IF(A536="","",INDIRECT("'Standard-Selection'!R"&amp;A536&amp;"C"&amp;COLUMN(A536)&amp;":R"&amp;A536&amp;"C"&amp;COLUMN(S536),FALSE))</f>
        <v/>
      </c>
      <c r="C536" s="8"/>
      <c r="D536" s="12"/>
      <c r="E536" s="8"/>
      <c r="F536" s="8"/>
      <c r="G536" s="8"/>
      <c r="H536" s="8"/>
      <c r="I536" s="8"/>
      <c r="J536" s="8"/>
      <c r="K536" s="8"/>
      <c r="L536" s="8"/>
      <c r="M536" s="8"/>
      <c r="N536" s="8"/>
      <c r="O536" s="8"/>
      <c r="P536" s="8"/>
      <c r="Q536" s="8"/>
      <c r="R536" s="8"/>
      <c r="S536" s="8"/>
    </row>
    <row r="537" spans="2:19">
      <c r="B537" s="8" t="str" cm="1">
        <f t="array" aca="1" ref="B537" ca="1">IF(A537="","",INDIRECT("'Standard-Selection'!R"&amp;A537&amp;"C"&amp;COLUMN(A537)&amp;":R"&amp;A537&amp;"C"&amp;COLUMN(S537),FALSE))</f>
        <v/>
      </c>
      <c r="C537" s="8"/>
      <c r="D537" s="12"/>
      <c r="E537" s="8"/>
      <c r="F537" s="8"/>
      <c r="G537" s="8"/>
      <c r="H537" s="8"/>
      <c r="I537" s="8"/>
      <c r="J537" s="8"/>
      <c r="K537" s="8"/>
      <c r="L537" s="8"/>
      <c r="M537" s="8"/>
      <c r="N537" s="8"/>
      <c r="O537" s="8"/>
      <c r="P537" s="8"/>
      <c r="Q537" s="8"/>
      <c r="R537" s="8"/>
      <c r="S537" s="8"/>
    </row>
    <row r="538" spans="2:19">
      <c r="B538" s="8" t="str" cm="1">
        <f t="array" aca="1" ref="B538" ca="1">IF(A538="","",INDIRECT("'Standard-Selection'!R"&amp;A538&amp;"C"&amp;COLUMN(A538)&amp;":R"&amp;A538&amp;"C"&amp;COLUMN(S538),FALSE))</f>
        <v/>
      </c>
      <c r="C538" s="8"/>
      <c r="D538" s="12"/>
      <c r="E538" s="8"/>
      <c r="F538" s="8"/>
      <c r="G538" s="8"/>
      <c r="H538" s="8"/>
      <c r="I538" s="8"/>
      <c r="J538" s="8"/>
      <c r="K538" s="8"/>
      <c r="L538" s="8"/>
      <c r="M538" s="8"/>
      <c r="N538" s="8"/>
      <c r="O538" s="8"/>
      <c r="P538" s="8"/>
      <c r="Q538" s="8"/>
      <c r="R538" s="8"/>
      <c r="S538" s="8"/>
    </row>
    <row r="539" spans="2:19">
      <c r="B539" s="8" t="str" cm="1">
        <f t="array" aca="1" ref="B539" ca="1">IF(A539="","",INDIRECT("'Standard-Selection'!R"&amp;A539&amp;"C"&amp;COLUMN(A539)&amp;":R"&amp;A539&amp;"C"&amp;COLUMN(S539),FALSE))</f>
        <v/>
      </c>
      <c r="C539" s="8"/>
      <c r="D539" s="12"/>
      <c r="E539" s="8"/>
      <c r="F539" s="8"/>
      <c r="G539" s="8"/>
      <c r="H539" s="8"/>
      <c r="I539" s="8"/>
      <c r="J539" s="8"/>
      <c r="K539" s="8"/>
      <c r="L539" s="8"/>
      <c r="M539" s="8"/>
      <c r="N539" s="8"/>
      <c r="O539" s="8"/>
      <c r="P539" s="8"/>
      <c r="Q539" s="8"/>
      <c r="R539" s="8"/>
      <c r="S539" s="8"/>
    </row>
    <row r="540" spans="2:19">
      <c r="B540" s="8"/>
      <c r="C540" s="8"/>
      <c r="D540" s="12"/>
      <c r="E540" s="8"/>
      <c r="F540" s="8"/>
      <c r="G540" s="8"/>
      <c r="H540" s="8"/>
      <c r="I540" s="8"/>
      <c r="J540" s="8"/>
      <c r="K540" s="8"/>
      <c r="L540" s="8"/>
      <c r="M540" s="8"/>
      <c r="N540" s="8"/>
      <c r="O540" s="8"/>
      <c r="P540" s="8"/>
      <c r="Q540" s="8"/>
      <c r="R540" s="8"/>
      <c r="S540" s="8"/>
    </row>
    <row r="541" spans="2:19">
      <c r="B541" s="8"/>
      <c r="C541" s="8"/>
      <c r="D541" s="12"/>
      <c r="E541" s="8"/>
      <c r="F541" s="8"/>
      <c r="G541" s="8"/>
      <c r="H541" s="8"/>
      <c r="I541" s="8"/>
      <c r="J541" s="8"/>
      <c r="K541" s="8"/>
      <c r="L541" s="8"/>
      <c r="M541" s="8"/>
      <c r="N541" s="8"/>
      <c r="O541" s="8"/>
      <c r="P541" s="8"/>
      <c r="Q541" s="8"/>
      <c r="R541" s="8"/>
      <c r="S541" s="8"/>
    </row>
    <row r="542" spans="2:19">
      <c r="B542" s="8"/>
      <c r="C542" s="8"/>
      <c r="D542" s="12"/>
      <c r="E542" s="8"/>
      <c r="F542" s="8"/>
      <c r="G542" s="8"/>
      <c r="H542" s="8"/>
      <c r="I542" s="8"/>
      <c r="J542" s="8"/>
      <c r="K542" s="8"/>
      <c r="L542" s="8"/>
      <c r="M542" s="8"/>
      <c r="N542" s="8"/>
      <c r="O542" s="8"/>
      <c r="P542" s="8"/>
      <c r="Q542" s="8"/>
      <c r="R542" s="8"/>
      <c r="S542" s="8"/>
    </row>
    <row r="543" spans="2:19">
      <c r="B543" s="8"/>
      <c r="C543" s="8"/>
      <c r="D543" s="12"/>
      <c r="E543" s="8"/>
      <c r="F543" s="8"/>
      <c r="G543" s="8"/>
      <c r="H543" s="8"/>
      <c r="I543" s="8"/>
      <c r="J543" s="8"/>
      <c r="K543" s="8"/>
      <c r="L543" s="8"/>
      <c r="M543" s="8"/>
      <c r="N543" s="8"/>
      <c r="O543" s="8"/>
      <c r="P543" s="8"/>
      <c r="Q543" s="8"/>
      <c r="R543" s="8"/>
      <c r="S543" s="8"/>
    </row>
    <row r="544" spans="2:19">
      <c r="B544" s="8"/>
      <c r="C544" s="8"/>
      <c r="D544" s="12"/>
      <c r="E544" s="8"/>
      <c r="F544" s="8"/>
      <c r="G544" s="8"/>
      <c r="H544" s="8"/>
      <c r="I544" s="8"/>
      <c r="J544" s="8"/>
      <c r="K544" s="8"/>
      <c r="L544" s="8"/>
      <c r="M544" s="8"/>
      <c r="N544" s="8"/>
      <c r="O544" s="8"/>
      <c r="P544" s="8"/>
      <c r="Q544" s="8"/>
      <c r="R544" s="8"/>
      <c r="S544" s="8"/>
    </row>
    <row r="545" spans="2:19">
      <c r="B545" s="8"/>
      <c r="C545" s="8"/>
      <c r="D545" s="12"/>
      <c r="E545" s="8"/>
      <c r="F545" s="8"/>
      <c r="G545" s="8"/>
      <c r="H545" s="8"/>
      <c r="I545" s="8"/>
      <c r="J545" s="8"/>
      <c r="K545" s="8"/>
      <c r="L545" s="8"/>
      <c r="M545" s="8"/>
      <c r="N545" s="8"/>
      <c r="O545" s="8"/>
      <c r="P545" s="8"/>
      <c r="Q545" s="8"/>
      <c r="R545" s="8"/>
      <c r="S545" s="8"/>
    </row>
    <row r="546" spans="2:19">
      <c r="B546" s="8"/>
      <c r="C546" s="8"/>
      <c r="D546" s="12"/>
      <c r="E546" s="8"/>
      <c r="F546" s="8"/>
      <c r="G546" s="8"/>
      <c r="H546" s="8"/>
      <c r="I546" s="8"/>
      <c r="J546" s="8"/>
      <c r="K546" s="8"/>
      <c r="L546" s="8"/>
      <c r="M546" s="8"/>
      <c r="N546" s="8"/>
      <c r="O546" s="8"/>
      <c r="P546" s="8"/>
      <c r="Q546" s="8"/>
      <c r="R546" s="8"/>
      <c r="S546" s="8"/>
    </row>
    <row r="547" spans="2:19">
      <c r="B547" s="8"/>
      <c r="C547" s="8"/>
      <c r="D547" s="12"/>
      <c r="E547" s="8"/>
      <c r="F547" s="8"/>
      <c r="G547" s="8"/>
      <c r="H547" s="8"/>
      <c r="I547" s="8"/>
      <c r="J547" s="8"/>
      <c r="K547" s="8"/>
      <c r="L547" s="8"/>
      <c r="M547" s="8"/>
      <c r="N547" s="8"/>
      <c r="O547" s="8"/>
      <c r="P547" s="8"/>
      <c r="Q547" s="8"/>
      <c r="R547" s="8"/>
      <c r="S547" s="8"/>
    </row>
    <row r="548" spans="2:19">
      <c r="B548" s="8"/>
      <c r="C548" s="8"/>
      <c r="D548" s="12"/>
      <c r="E548" s="8"/>
      <c r="F548" s="8"/>
      <c r="G548" s="8"/>
      <c r="H548" s="8"/>
      <c r="I548" s="8"/>
      <c r="J548" s="8"/>
      <c r="K548" s="8"/>
      <c r="L548" s="8"/>
      <c r="M548" s="8"/>
      <c r="N548" s="8"/>
      <c r="O548" s="8"/>
      <c r="P548" s="8"/>
      <c r="Q548" s="8"/>
      <c r="R548" s="8"/>
      <c r="S548" s="8"/>
    </row>
    <row r="549" spans="2:19">
      <c r="B549" s="8"/>
      <c r="C549" s="8"/>
      <c r="D549" s="12"/>
      <c r="E549" s="8"/>
      <c r="F549" s="8"/>
      <c r="G549" s="8"/>
      <c r="H549" s="8"/>
      <c r="I549" s="8"/>
      <c r="J549" s="8"/>
      <c r="K549" s="8"/>
      <c r="L549" s="8"/>
      <c r="M549" s="8"/>
      <c r="N549" s="8"/>
      <c r="O549" s="8"/>
      <c r="P549" s="8"/>
      <c r="Q549" s="8"/>
      <c r="R549" s="8"/>
      <c r="S549" s="8"/>
    </row>
    <row r="550" spans="2:19">
      <c r="B550" s="8"/>
      <c r="C550" s="8"/>
      <c r="D550" s="12"/>
      <c r="E550" s="8"/>
      <c r="F550" s="8"/>
      <c r="G550" s="8"/>
      <c r="H550" s="8"/>
      <c r="I550" s="8"/>
      <c r="J550" s="8"/>
      <c r="K550" s="8"/>
      <c r="L550" s="8"/>
      <c r="M550" s="8"/>
      <c r="N550" s="8"/>
      <c r="O550" s="8"/>
      <c r="P550" s="8"/>
      <c r="Q550" s="8"/>
      <c r="R550" s="8"/>
      <c r="S550" s="8"/>
    </row>
    <row r="551" spans="2:19">
      <c r="B551" s="8"/>
      <c r="C551" s="8"/>
      <c r="D551" s="12"/>
      <c r="E551" s="8"/>
      <c r="F551" s="8"/>
      <c r="G551" s="8"/>
      <c r="H551" s="8"/>
      <c r="I551" s="8"/>
      <c r="J551" s="8"/>
      <c r="K551" s="8"/>
      <c r="L551" s="8"/>
      <c r="M551" s="8"/>
      <c r="N551" s="8"/>
      <c r="O551" s="8"/>
      <c r="P551" s="8"/>
      <c r="Q551" s="8"/>
      <c r="R551" s="8"/>
      <c r="S551" s="8"/>
    </row>
    <row r="552" spans="2:19">
      <c r="B552" s="8"/>
      <c r="C552" s="8"/>
      <c r="D552" s="12"/>
      <c r="E552" s="8"/>
      <c r="F552" s="8"/>
      <c r="G552" s="8"/>
      <c r="H552" s="8"/>
      <c r="I552" s="8"/>
      <c r="J552" s="8"/>
      <c r="K552" s="8"/>
      <c r="L552" s="8"/>
      <c r="M552" s="8"/>
      <c r="N552" s="8"/>
      <c r="O552" s="8"/>
      <c r="P552" s="8"/>
      <c r="Q552" s="8"/>
      <c r="R552" s="8"/>
      <c r="S552" s="8"/>
    </row>
    <row r="553" spans="2:19">
      <c r="B553" s="8"/>
      <c r="C553" s="8"/>
      <c r="D553" s="12"/>
      <c r="E553" s="8"/>
      <c r="F553" s="8"/>
      <c r="G553" s="8"/>
      <c r="H553" s="8"/>
      <c r="I553" s="8"/>
      <c r="J553" s="8"/>
      <c r="K553" s="8"/>
      <c r="L553" s="8"/>
      <c r="M553" s="8"/>
      <c r="N553" s="8"/>
      <c r="O553" s="8"/>
      <c r="P553" s="8"/>
      <c r="Q553" s="8"/>
      <c r="R553" s="8"/>
      <c r="S553" s="8"/>
    </row>
    <row r="554" spans="2:19">
      <c r="B554" s="8"/>
      <c r="C554" s="8"/>
      <c r="D554" s="12"/>
      <c r="E554" s="8"/>
      <c r="F554" s="8"/>
      <c r="G554" s="8"/>
      <c r="H554" s="8"/>
      <c r="I554" s="8"/>
      <c r="J554" s="8"/>
      <c r="K554" s="8"/>
      <c r="L554" s="8"/>
      <c r="M554" s="8"/>
      <c r="N554" s="8"/>
      <c r="O554" s="8"/>
      <c r="P554" s="8"/>
      <c r="Q554" s="8"/>
      <c r="R554" s="8"/>
      <c r="S554" s="8"/>
    </row>
    <row r="555" spans="2:19">
      <c r="B555" s="8"/>
      <c r="C555" s="8"/>
      <c r="D555" s="12"/>
      <c r="E555" s="8"/>
      <c r="F555" s="8"/>
      <c r="G555" s="8"/>
      <c r="H555" s="8"/>
      <c r="I555" s="8"/>
      <c r="J555" s="8"/>
      <c r="K555" s="8"/>
      <c r="L555" s="8"/>
      <c r="M555" s="8"/>
      <c r="N555" s="8"/>
      <c r="O555" s="8"/>
      <c r="P555" s="8"/>
      <c r="Q555" s="8"/>
      <c r="R555" s="8"/>
      <c r="S555" s="8"/>
    </row>
    <row r="556" spans="2:19">
      <c r="B556" s="8"/>
      <c r="C556" s="8"/>
      <c r="D556" s="12"/>
      <c r="E556" s="8"/>
      <c r="F556" s="8"/>
      <c r="G556" s="8"/>
      <c r="H556" s="8"/>
      <c r="I556" s="8"/>
      <c r="J556" s="8"/>
      <c r="K556" s="8"/>
      <c r="L556" s="8"/>
      <c r="M556" s="8"/>
      <c r="N556" s="8"/>
      <c r="O556" s="8"/>
      <c r="P556" s="8"/>
      <c r="Q556" s="8"/>
      <c r="R556" s="8"/>
      <c r="S556" s="8"/>
    </row>
    <row r="557" spans="2:19">
      <c r="B557" s="8"/>
      <c r="C557" s="8"/>
      <c r="D557" s="12"/>
      <c r="E557" s="8"/>
      <c r="F557" s="8"/>
      <c r="G557" s="8"/>
      <c r="H557" s="8"/>
      <c r="I557" s="8"/>
      <c r="J557" s="8"/>
      <c r="K557" s="8"/>
      <c r="L557" s="8"/>
      <c r="M557" s="8"/>
      <c r="N557" s="8"/>
      <c r="O557" s="8"/>
      <c r="P557" s="8"/>
      <c r="Q557" s="8"/>
      <c r="R557" s="8"/>
      <c r="S557" s="8"/>
    </row>
    <row r="558" spans="2:19">
      <c r="B558" s="8"/>
      <c r="C558" s="8"/>
      <c r="D558" s="12"/>
      <c r="E558" s="8"/>
      <c r="F558" s="8"/>
      <c r="G558" s="8"/>
      <c r="H558" s="8"/>
      <c r="I558" s="8"/>
      <c r="J558" s="8"/>
      <c r="K558" s="8"/>
      <c r="L558" s="8"/>
      <c r="M558" s="8"/>
      <c r="N558" s="8"/>
      <c r="O558" s="8"/>
      <c r="P558" s="8"/>
      <c r="Q558" s="8"/>
      <c r="R558" s="8"/>
      <c r="S558" s="8"/>
    </row>
    <row r="559" spans="2:19">
      <c r="B559" s="8"/>
      <c r="C559" s="8"/>
      <c r="D559" s="12"/>
      <c r="E559" s="8"/>
      <c r="F559" s="8"/>
      <c r="G559" s="8"/>
      <c r="H559" s="8"/>
      <c r="I559" s="8"/>
      <c r="J559" s="8"/>
      <c r="K559" s="8"/>
      <c r="L559" s="8"/>
      <c r="M559" s="8"/>
      <c r="N559" s="8"/>
      <c r="O559" s="8"/>
      <c r="P559" s="8"/>
      <c r="Q559" s="8"/>
      <c r="R559" s="8"/>
      <c r="S559" s="8"/>
    </row>
    <row r="560" spans="2:19">
      <c r="B560" s="8"/>
      <c r="C560" s="8"/>
      <c r="D560" s="12"/>
      <c r="E560" s="8"/>
      <c r="F560" s="8"/>
      <c r="G560" s="8"/>
      <c r="H560" s="8"/>
      <c r="I560" s="8"/>
      <c r="J560" s="8"/>
      <c r="K560" s="8"/>
      <c r="L560" s="8"/>
      <c r="M560" s="8"/>
      <c r="N560" s="8"/>
      <c r="O560" s="8"/>
      <c r="P560" s="8"/>
      <c r="Q560" s="8"/>
      <c r="R560" s="8"/>
      <c r="S560" s="8"/>
    </row>
    <row r="561" spans="2:19">
      <c r="B561" s="8"/>
      <c r="C561" s="8"/>
      <c r="D561" s="12"/>
      <c r="E561" s="8"/>
      <c r="F561" s="8"/>
      <c r="G561" s="8"/>
      <c r="H561" s="8"/>
      <c r="I561" s="8"/>
      <c r="J561" s="8"/>
      <c r="K561" s="8"/>
      <c r="L561" s="8"/>
      <c r="M561" s="8"/>
      <c r="N561" s="8"/>
      <c r="O561" s="8"/>
      <c r="P561" s="8"/>
      <c r="Q561" s="8"/>
      <c r="R561" s="8"/>
      <c r="S561" s="8"/>
    </row>
    <row r="562" spans="2:19">
      <c r="B562" s="8"/>
      <c r="C562" s="8"/>
      <c r="D562" s="12"/>
      <c r="E562" s="8"/>
      <c r="F562" s="8"/>
      <c r="G562" s="8"/>
      <c r="H562" s="8"/>
      <c r="I562" s="8"/>
      <c r="J562" s="8"/>
      <c r="K562" s="8"/>
      <c r="L562" s="8"/>
      <c r="M562" s="8"/>
      <c r="N562" s="8"/>
      <c r="O562" s="8"/>
      <c r="P562" s="8"/>
      <c r="Q562" s="8"/>
      <c r="R562" s="8"/>
      <c r="S562" s="8"/>
    </row>
    <row r="563" spans="2:19">
      <c r="B563" s="8"/>
      <c r="C563" s="8"/>
      <c r="D563" s="12"/>
      <c r="E563" s="8"/>
      <c r="F563" s="8"/>
      <c r="G563" s="8"/>
      <c r="H563" s="8"/>
      <c r="I563" s="8"/>
      <c r="J563" s="8"/>
      <c r="K563" s="8"/>
      <c r="L563" s="8"/>
      <c r="M563" s="8"/>
      <c r="N563" s="8"/>
      <c r="O563" s="8"/>
      <c r="P563" s="8"/>
      <c r="Q563" s="8"/>
      <c r="R563" s="8"/>
      <c r="S563" s="8"/>
    </row>
    <row r="564" spans="2:19">
      <c r="B564" s="8"/>
      <c r="C564" s="8"/>
      <c r="D564" s="12"/>
      <c r="E564" s="8"/>
      <c r="F564" s="8"/>
      <c r="G564" s="8"/>
      <c r="H564" s="8"/>
      <c r="I564" s="8"/>
      <c r="J564" s="8"/>
      <c r="K564" s="8"/>
      <c r="L564" s="8"/>
      <c r="M564" s="8"/>
      <c r="N564" s="8"/>
      <c r="O564" s="8"/>
      <c r="P564" s="8"/>
      <c r="Q564" s="8"/>
      <c r="R564" s="8"/>
      <c r="S564" s="8"/>
    </row>
    <row r="565" spans="2:19">
      <c r="B565" s="8"/>
      <c r="C565" s="8"/>
      <c r="D565" s="12"/>
      <c r="E565" s="8"/>
      <c r="F565" s="8"/>
      <c r="G565" s="8"/>
      <c r="H565" s="8"/>
      <c r="I565" s="8"/>
      <c r="J565" s="8"/>
      <c r="K565" s="8"/>
      <c r="L565" s="8"/>
      <c r="M565" s="8"/>
      <c r="N565" s="8"/>
      <c r="O565" s="8"/>
      <c r="P565" s="8"/>
      <c r="Q565" s="8"/>
      <c r="R565" s="8"/>
      <c r="S565" s="8"/>
    </row>
    <row r="566" spans="2:19">
      <c r="B566" s="8"/>
      <c r="C566" s="8"/>
      <c r="D566" s="12"/>
      <c r="E566" s="8"/>
      <c r="F566" s="8"/>
      <c r="G566" s="8"/>
      <c r="H566" s="8"/>
      <c r="I566" s="8"/>
      <c r="J566" s="8"/>
      <c r="K566" s="8"/>
      <c r="L566" s="8"/>
      <c r="M566" s="8"/>
      <c r="N566" s="8"/>
      <c r="O566" s="8"/>
      <c r="P566" s="8"/>
      <c r="Q566" s="8"/>
      <c r="R566" s="8"/>
      <c r="S566" s="8"/>
    </row>
    <row r="567" spans="2:19">
      <c r="B567" s="8"/>
      <c r="C567" s="8"/>
      <c r="D567" s="12"/>
      <c r="E567" s="8"/>
      <c r="F567" s="8"/>
      <c r="G567" s="8"/>
      <c r="H567" s="8"/>
      <c r="I567" s="8"/>
      <c r="J567" s="8"/>
      <c r="K567" s="8"/>
      <c r="L567" s="8"/>
      <c r="M567" s="8"/>
      <c r="N567" s="8"/>
      <c r="O567" s="8"/>
      <c r="P567" s="8"/>
      <c r="Q567" s="8"/>
      <c r="R567" s="8"/>
      <c r="S567" s="8"/>
    </row>
    <row r="568" spans="2:19">
      <c r="B568" s="8"/>
      <c r="C568" s="8"/>
      <c r="D568" s="12"/>
      <c r="E568" s="8"/>
      <c r="F568" s="8"/>
      <c r="G568" s="8"/>
      <c r="H568" s="8"/>
      <c r="I568" s="8"/>
      <c r="J568" s="8"/>
      <c r="K568" s="8"/>
      <c r="L568" s="8"/>
      <c r="M568" s="8"/>
      <c r="N568" s="8"/>
      <c r="O568" s="8"/>
      <c r="P568" s="8"/>
      <c r="Q568" s="8"/>
      <c r="R568" s="8"/>
      <c r="S568" s="8"/>
    </row>
    <row r="569" spans="2:19">
      <c r="B569" s="8"/>
      <c r="C569" s="8"/>
      <c r="D569" s="12"/>
      <c r="E569" s="8"/>
      <c r="F569" s="8"/>
      <c r="G569" s="8"/>
      <c r="H569" s="8"/>
      <c r="I569" s="8"/>
      <c r="J569" s="8"/>
      <c r="K569" s="8"/>
      <c r="L569" s="8"/>
      <c r="M569" s="8"/>
      <c r="N569" s="8"/>
      <c r="O569" s="8"/>
      <c r="P569" s="8"/>
      <c r="Q569" s="8"/>
      <c r="R569" s="8"/>
      <c r="S569" s="8"/>
    </row>
    <row r="570" spans="2:19">
      <c r="B570" s="8"/>
      <c r="C570" s="8"/>
      <c r="D570" s="12"/>
      <c r="E570" s="8"/>
      <c r="F570" s="8"/>
      <c r="G570" s="8"/>
      <c r="H570" s="8"/>
      <c r="I570" s="8"/>
      <c r="J570" s="8"/>
      <c r="K570" s="8"/>
      <c r="L570" s="8"/>
      <c r="M570" s="8"/>
      <c r="N570" s="8"/>
      <c r="O570" s="8"/>
      <c r="P570" s="8"/>
      <c r="Q570" s="8"/>
      <c r="R570" s="8"/>
      <c r="S570" s="8"/>
    </row>
    <row r="571" spans="2:19">
      <c r="B571" s="8"/>
      <c r="C571" s="8"/>
      <c r="D571" s="12"/>
      <c r="E571" s="8"/>
      <c r="F571" s="8"/>
      <c r="G571" s="8"/>
      <c r="H571" s="8"/>
      <c r="I571" s="8"/>
      <c r="J571" s="8"/>
      <c r="K571" s="8"/>
      <c r="L571" s="8"/>
      <c r="M571" s="8"/>
      <c r="N571" s="8"/>
      <c r="O571" s="8"/>
      <c r="P571" s="8"/>
      <c r="Q571" s="8"/>
      <c r="R571" s="8"/>
      <c r="S571" s="8"/>
    </row>
    <row r="572" spans="2:19">
      <c r="B572" s="8"/>
      <c r="C572" s="8"/>
      <c r="D572" s="12"/>
      <c r="E572" s="8"/>
      <c r="F572" s="8"/>
      <c r="G572" s="8"/>
      <c r="H572" s="8"/>
      <c r="I572" s="8"/>
      <c r="J572" s="8"/>
      <c r="K572" s="8"/>
      <c r="L572" s="8"/>
      <c r="M572" s="8"/>
      <c r="N572" s="8"/>
      <c r="O572" s="8"/>
      <c r="P572" s="8"/>
      <c r="Q572" s="8"/>
      <c r="R572" s="8"/>
      <c r="S572" s="8"/>
    </row>
    <row r="573" spans="2:19">
      <c r="B573" s="8"/>
      <c r="C573" s="8"/>
      <c r="D573" s="12"/>
      <c r="E573" s="8"/>
      <c r="F573" s="8"/>
      <c r="G573" s="8"/>
      <c r="H573" s="8"/>
      <c r="I573" s="8"/>
      <c r="J573" s="8"/>
      <c r="K573" s="8"/>
      <c r="L573" s="8"/>
      <c r="M573" s="8"/>
      <c r="N573" s="8"/>
      <c r="O573" s="8"/>
      <c r="P573" s="8"/>
      <c r="Q573" s="8"/>
      <c r="R573" s="8"/>
      <c r="S573" s="8"/>
    </row>
    <row r="574" spans="2:19">
      <c r="B574" s="8"/>
      <c r="C574" s="8"/>
      <c r="D574" s="12"/>
      <c r="E574" s="8"/>
      <c r="F574" s="8"/>
      <c r="G574" s="8"/>
      <c r="H574" s="8"/>
      <c r="I574" s="8"/>
      <c r="J574" s="8"/>
      <c r="K574" s="8"/>
      <c r="L574" s="8"/>
      <c r="M574" s="8"/>
      <c r="N574" s="8"/>
      <c r="O574" s="8"/>
      <c r="P574" s="8"/>
      <c r="Q574" s="8"/>
      <c r="R574" s="8"/>
      <c r="S574" s="8"/>
    </row>
    <row r="575" spans="2:19">
      <c r="B575" s="8"/>
      <c r="C575" s="8"/>
      <c r="D575" s="12"/>
      <c r="E575" s="8"/>
      <c r="F575" s="8"/>
      <c r="G575" s="8"/>
      <c r="H575" s="8"/>
      <c r="I575" s="8"/>
      <c r="J575" s="8"/>
      <c r="K575" s="8"/>
      <c r="L575" s="8"/>
      <c r="M575" s="8"/>
      <c r="N575" s="8"/>
      <c r="O575" s="8"/>
      <c r="P575" s="8"/>
      <c r="Q575" s="8"/>
      <c r="R575" s="8"/>
      <c r="S575" s="8"/>
    </row>
    <row r="576" spans="2:19">
      <c r="B576" s="8"/>
      <c r="C576" s="8"/>
      <c r="D576" s="12"/>
      <c r="E576" s="8"/>
      <c r="F576" s="8"/>
      <c r="G576" s="8"/>
      <c r="H576" s="8"/>
      <c r="I576" s="8"/>
      <c r="J576" s="8"/>
      <c r="K576" s="8"/>
      <c r="L576" s="8"/>
      <c r="M576" s="8"/>
      <c r="N576" s="8"/>
      <c r="O576" s="8"/>
      <c r="P576" s="8"/>
      <c r="Q576" s="8"/>
      <c r="R576" s="8"/>
      <c r="S576" s="8"/>
    </row>
    <row r="577" spans="2:19">
      <c r="B577" s="8"/>
      <c r="C577" s="8"/>
      <c r="D577" s="12"/>
      <c r="E577" s="8"/>
      <c r="F577" s="8"/>
      <c r="G577" s="8"/>
      <c r="H577" s="8"/>
      <c r="I577" s="8"/>
      <c r="J577" s="8"/>
      <c r="K577" s="8"/>
      <c r="L577" s="8"/>
      <c r="M577" s="8"/>
      <c r="N577" s="8"/>
      <c r="O577" s="8"/>
      <c r="P577" s="8"/>
      <c r="Q577" s="8"/>
      <c r="R577" s="8"/>
      <c r="S577" s="8"/>
    </row>
    <row r="578" spans="2:19">
      <c r="B578" s="8"/>
      <c r="C578" s="8"/>
      <c r="D578" s="12"/>
      <c r="E578" s="8"/>
      <c r="F578" s="8"/>
      <c r="G578" s="8"/>
      <c r="H578" s="8"/>
      <c r="I578" s="8"/>
      <c r="J578" s="8"/>
      <c r="K578" s="8"/>
      <c r="L578" s="8"/>
      <c r="M578" s="8"/>
      <c r="N578" s="8"/>
      <c r="O578" s="8"/>
      <c r="P578" s="8"/>
      <c r="Q578" s="8"/>
      <c r="R578" s="8"/>
      <c r="S578" s="8"/>
    </row>
    <row r="579" spans="2:19">
      <c r="B579" s="8"/>
      <c r="C579" s="8"/>
      <c r="D579" s="12"/>
      <c r="E579" s="8"/>
      <c r="F579" s="8"/>
      <c r="G579" s="8"/>
      <c r="H579" s="8"/>
      <c r="I579" s="8"/>
      <c r="J579" s="8"/>
      <c r="K579" s="8"/>
      <c r="L579" s="8"/>
      <c r="M579" s="8"/>
      <c r="N579" s="8"/>
      <c r="O579" s="8"/>
      <c r="P579" s="8"/>
      <c r="Q579" s="8"/>
      <c r="R579" s="8"/>
      <c r="S579" s="8"/>
    </row>
    <row r="580" spans="2:19">
      <c r="B580" s="8"/>
      <c r="C580" s="8"/>
      <c r="D580" s="12"/>
      <c r="E580" s="8"/>
      <c r="F580" s="8"/>
      <c r="G580" s="8"/>
      <c r="H580" s="8"/>
      <c r="I580" s="8"/>
      <c r="J580" s="8"/>
      <c r="K580" s="8"/>
      <c r="L580" s="8"/>
      <c r="M580" s="8"/>
      <c r="N580" s="8"/>
      <c r="O580" s="8"/>
      <c r="P580" s="8"/>
      <c r="Q580" s="8"/>
      <c r="R580" s="8"/>
      <c r="S580" s="8"/>
    </row>
    <row r="581" spans="2:19">
      <c r="B581" s="8"/>
      <c r="C581" s="8"/>
      <c r="D581" s="12"/>
      <c r="E581" s="8"/>
      <c r="F581" s="8"/>
      <c r="G581" s="8"/>
      <c r="H581" s="8"/>
      <c r="I581" s="8"/>
      <c r="J581" s="8"/>
      <c r="K581" s="8"/>
      <c r="L581" s="8"/>
      <c r="M581" s="8"/>
      <c r="N581" s="8"/>
      <c r="O581" s="8"/>
      <c r="P581" s="8"/>
      <c r="Q581" s="8"/>
      <c r="R581" s="8"/>
      <c r="S581" s="8"/>
    </row>
    <row r="582" spans="2:19">
      <c r="B582" s="8"/>
      <c r="C582" s="8"/>
      <c r="D582" s="12"/>
      <c r="E582" s="8"/>
      <c r="F582" s="8"/>
      <c r="G582" s="8"/>
      <c r="H582" s="8"/>
      <c r="I582" s="8"/>
      <c r="J582" s="8"/>
      <c r="K582" s="8"/>
      <c r="L582" s="8"/>
      <c r="M582" s="8"/>
      <c r="N582" s="8"/>
      <c r="O582" s="8"/>
      <c r="P582" s="8"/>
      <c r="Q582" s="8"/>
      <c r="R582" s="8"/>
      <c r="S582" s="8"/>
    </row>
    <row r="583" spans="2:19">
      <c r="B583" s="8"/>
      <c r="C583" s="8"/>
      <c r="D583" s="12"/>
      <c r="E583" s="8"/>
      <c r="F583" s="8"/>
      <c r="G583" s="8"/>
      <c r="H583" s="8"/>
      <c r="I583" s="8"/>
      <c r="J583" s="8"/>
      <c r="K583" s="8"/>
      <c r="L583" s="8"/>
      <c r="M583" s="8"/>
      <c r="N583" s="8"/>
      <c r="O583" s="8"/>
      <c r="P583" s="8"/>
      <c r="Q583" s="8"/>
      <c r="R583" s="8"/>
      <c r="S583" s="8"/>
    </row>
    <row r="584" spans="2:19">
      <c r="B584" s="8"/>
      <c r="C584" s="8"/>
      <c r="D584" s="12"/>
      <c r="E584" s="8"/>
      <c r="F584" s="8"/>
      <c r="G584" s="8"/>
      <c r="H584" s="8"/>
      <c r="I584" s="8"/>
      <c r="J584" s="8"/>
      <c r="K584" s="8"/>
      <c r="L584" s="8"/>
      <c r="M584" s="8"/>
      <c r="N584" s="8"/>
      <c r="O584" s="8"/>
      <c r="P584" s="8"/>
      <c r="Q584" s="8"/>
      <c r="R584" s="8"/>
      <c r="S584" s="8"/>
    </row>
    <row r="585" spans="2:19">
      <c r="B585" s="8"/>
      <c r="C585" s="8"/>
      <c r="D585" s="12"/>
      <c r="E585" s="8"/>
      <c r="F585" s="8"/>
      <c r="G585" s="8"/>
      <c r="H585" s="8"/>
      <c r="I585" s="8"/>
      <c r="J585" s="8"/>
      <c r="K585" s="8"/>
      <c r="L585" s="8"/>
      <c r="M585" s="8"/>
      <c r="N585" s="8"/>
      <c r="O585" s="8"/>
      <c r="P585" s="8"/>
      <c r="Q585" s="8"/>
      <c r="R585" s="8"/>
      <c r="S585" s="8"/>
    </row>
    <row r="586" spans="2:19">
      <c r="B586" s="8"/>
      <c r="C586" s="8"/>
      <c r="D586" s="12"/>
      <c r="E586" s="8"/>
      <c r="F586" s="8"/>
      <c r="G586" s="8"/>
      <c r="H586" s="8"/>
      <c r="I586" s="8"/>
      <c r="J586" s="8"/>
      <c r="K586" s="8"/>
      <c r="L586" s="8"/>
      <c r="M586" s="8"/>
      <c r="N586" s="8"/>
      <c r="O586" s="8"/>
      <c r="P586" s="8"/>
      <c r="Q586" s="8"/>
      <c r="R586" s="8"/>
      <c r="S586" s="8"/>
    </row>
    <row r="587" spans="2:19">
      <c r="B587" s="8"/>
      <c r="C587" s="8"/>
      <c r="D587" s="12"/>
      <c r="E587" s="8"/>
      <c r="F587" s="8"/>
      <c r="G587" s="8"/>
      <c r="H587" s="8"/>
      <c r="I587" s="8"/>
      <c r="J587" s="8"/>
      <c r="K587" s="8"/>
      <c r="L587" s="8"/>
      <c r="M587" s="8"/>
      <c r="N587" s="8"/>
      <c r="O587" s="8"/>
      <c r="P587" s="8"/>
      <c r="Q587" s="8"/>
      <c r="R587" s="8"/>
      <c r="S587" s="8"/>
    </row>
    <row r="588" spans="2:19">
      <c r="B588" s="8"/>
      <c r="C588" s="8"/>
      <c r="D588" s="12"/>
      <c r="E588" s="8"/>
      <c r="F588" s="8"/>
      <c r="G588" s="8"/>
      <c r="H588" s="8"/>
      <c r="I588" s="8"/>
      <c r="J588" s="8"/>
      <c r="K588" s="8"/>
      <c r="L588" s="8"/>
      <c r="M588" s="8"/>
      <c r="N588" s="8"/>
      <c r="O588" s="8"/>
      <c r="P588" s="8"/>
      <c r="Q588" s="8"/>
      <c r="R588" s="8"/>
      <c r="S588" s="8"/>
    </row>
    <row r="589" spans="2:19">
      <c r="B589" s="8"/>
      <c r="C589" s="8"/>
      <c r="D589" s="12"/>
      <c r="E589" s="8"/>
      <c r="F589" s="8"/>
      <c r="G589" s="8"/>
      <c r="H589" s="8"/>
      <c r="I589" s="8"/>
      <c r="J589" s="8"/>
      <c r="K589" s="8"/>
      <c r="L589" s="8"/>
      <c r="M589" s="8"/>
      <c r="N589" s="8"/>
      <c r="O589" s="8"/>
      <c r="P589" s="8"/>
      <c r="Q589" s="8"/>
      <c r="R589" s="8"/>
      <c r="S589" s="8"/>
    </row>
    <row r="590" spans="2:19">
      <c r="B590" s="8"/>
      <c r="C590" s="8"/>
      <c r="D590" s="12"/>
      <c r="E590" s="8"/>
      <c r="F590" s="8"/>
      <c r="G590" s="8"/>
      <c r="H590" s="8"/>
      <c r="I590" s="8"/>
      <c r="J590" s="8"/>
      <c r="K590" s="8"/>
      <c r="L590" s="8"/>
      <c r="M590" s="8"/>
      <c r="N590" s="8"/>
      <c r="O590" s="8"/>
      <c r="P590" s="8"/>
      <c r="Q590" s="8"/>
      <c r="R590" s="8"/>
      <c r="S590" s="8"/>
    </row>
    <row r="591" spans="2:19">
      <c r="B591" s="8"/>
      <c r="C591" s="8"/>
      <c r="D591" s="12"/>
      <c r="E591" s="8"/>
      <c r="F591" s="8"/>
      <c r="G591" s="8"/>
      <c r="H591" s="8"/>
      <c r="I591" s="8"/>
      <c r="J591" s="8"/>
      <c r="K591" s="8"/>
      <c r="L591" s="8"/>
      <c r="M591" s="8"/>
      <c r="N591" s="8"/>
      <c r="O591" s="8"/>
      <c r="P591" s="8"/>
      <c r="Q591" s="8"/>
      <c r="R591" s="8"/>
      <c r="S591" s="8"/>
    </row>
    <row r="592" spans="2:19">
      <c r="B592" s="8"/>
      <c r="C592" s="8"/>
      <c r="D592" s="12"/>
      <c r="E592" s="8"/>
      <c r="F592" s="8"/>
      <c r="G592" s="8"/>
      <c r="H592" s="8"/>
      <c r="I592" s="8"/>
      <c r="J592" s="8"/>
      <c r="K592" s="8"/>
      <c r="L592" s="8"/>
      <c r="M592" s="8"/>
      <c r="N592" s="8"/>
      <c r="O592" s="8"/>
      <c r="P592" s="8"/>
      <c r="Q592" s="8"/>
      <c r="R592" s="8"/>
      <c r="S592" s="8"/>
    </row>
    <row r="593" spans="2:19">
      <c r="B593" s="8"/>
      <c r="C593" s="8"/>
      <c r="D593" s="12"/>
      <c r="E593" s="8"/>
      <c r="F593" s="8"/>
      <c r="G593" s="8"/>
      <c r="H593" s="8"/>
      <c r="I593" s="8"/>
      <c r="J593" s="8"/>
      <c r="K593" s="8"/>
      <c r="L593" s="8"/>
      <c r="M593" s="8"/>
      <c r="N593" s="8"/>
      <c r="O593" s="8"/>
      <c r="P593" s="8"/>
      <c r="Q593" s="8"/>
      <c r="R593" s="8"/>
      <c r="S593" s="8"/>
    </row>
    <row r="594" spans="2:19">
      <c r="B594" s="8"/>
      <c r="C594" s="8"/>
      <c r="D594" s="12"/>
      <c r="E594" s="8"/>
      <c r="F594" s="8"/>
      <c r="G594" s="8"/>
      <c r="H594" s="8"/>
      <c r="I594" s="8"/>
      <c r="J594" s="8"/>
      <c r="K594" s="8"/>
      <c r="L594" s="8"/>
      <c r="M594" s="8"/>
      <c r="N594" s="8"/>
      <c r="O594" s="8"/>
      <c r="P594" s="8"/>
      <c r="Q594" s="8"/>
      <c r="R594" s="8"/>
      <c r="S594" s="8"/>
    </row>
    <row r="595" spans="2:19">
      <c r="B595" s="8"/>
      <c r="C595" s="8"/>
      <c r="D595" s="12"/>
      <c r="E595" s="8"/>
      <c r="F595" s="8"/>
      <c r="G595" s="8"/>
      <c r="H595" s="8"/>
      <c r="I595" s="8"/>
      <c r="J595" s="8"/>
      <c r="K595" s="8"/>
      <c r="L595" s="8"/>
      <c r="M595" s="8"/>
      <c r="N595" s="8"/>
      <c r="O595" s="8"/>
      <c r="P595" s="8"/>
      <c r="Q595" s="8"/>
      <c r="R595" s="8"/>
      <c r="S595" s="8"/>
    </row>
    <row r="596" spans="2:19">
      <c r="B596" s="8"/>
      <c r="C596" s="8"/>
      <c r="D596" s="12"/>
      <c r="E596" s="8"/>
      <c r="F596" s="8"/>
      <c r="G596" s="8"/>
      <c r="H596" s="8"/>
      <c r="I596" s="8"/>
      <c r="J596" s="8"/>
      <c r="K596" s="8"/>
      <c r="L596" s="8"/>
      <c r="M596" s="8"/>
      <c r="N596" s="8"/>
      <c r="O596" s="8"/>
      <c r="P596" s="8"/>
      <c r="Q596" s="8"/>
      <c r="R596" s="8"/>
      <c r="S596" s="8"/>
    </row>
    <row r="597" spans="2:19">
      <c r="B597" s="8"/>
      <c r="C597" s="8"/>
      <c r="D597" s="12"/>
      <c r="E597" s="8"/>
      <c r="F597" s="8"/>
      <c r="G597" s="8"/>
      <c r="H597" s="8"/>
      <c r="I597" s="8"/>
      <c r="J597" s="8"/>
      <c r="K597" s="8"/>
      <c r="L597" s="8"/>
      <c r="M597" s="8"/>
      <c r="N597" s="8"/>
      <c r="O597" s="8"/>
      <c r="P597" s="8"/>
      <c r="Q597" s="8"/>
      <c r="R597" s="8"/>
      <c r="S597" s="8"/>
    </row>
    <row r="598" spans="2:19">
      <c r="B598" s="8"/>
      <c r="C598" s="8"/>
      <c r="D598" s="12"/>
      <c r="E598" s="8"/>
      <c r="F598" s="8"/>
      <c r="G598" s="8"/>
      <c r="H598" s="8"/>
      <c r="I598" s="8"/>
      <c r="J598" s="8"/>
      <c r="K598" s="8"/>
      <c r="L598" s="8"/>
      <c r="M598" s="8"/>
      <c r="N598" s="8"/>
      <c r="O598" s="8"/>
      <c r="P598" s="8"/>
      <c r="Q598" s="8"/>
      <c r="R598" s="8"/>
      <c r="S598" s="8"/>
    </row>
    <row r="599" spans="2:19">
      <c r="B599" s="8"/>
      <c r="C599" s="8"/>
      <c r="D599" s="12"/>
      <c r="E599" s="8"/>
      <c r="F599" s="8"/>
      <c r="G599" s="8"/>
      <c r="H599" s="8"/>
      <c r="I599" s="8"/>
      <c r="J599" s="8"/>
      <c r="K599" s="8"/>
      <c r="L599" s="8"/>
      <c r="M599" s="8"/>
      <c r="N599" s="8"/>
      <c r="O599" s="8"/>
      <c r="P599" s="8"/>
      <c r="Q599" s="8"/>
      <c r="R599" s="8"/>
      <c r="S599" s="8"/>
    </row>
    <row r="600" spans="2:19">
      <c r="B600" s="8"/>
      <c r="C600" s="8"/>
      <c r="D600" s="12"/>
      <c r="E600" s="8"/>
      <c r="F600" s="8"/>
      <c r="G600" s="8"/>
      <c r="H600" s="8"/>
      <c r="I600" s="8"/>
      <c r="J600" s="8"/>
      <c r="K600" s="8"/>
      <c r="L600" s="8"/>
      <c r="M600" s="8"/>
      <c r="N600" s="8"/>
      <c r="O600" s="8"/>
      <c r="P600" s="8"/>
      <c r="Q600" s="8"/>
      <c r="R600" s="8"/>
      <c r="S600" s="8"/>
    </row>
    <row r="601" spans="2:19">
      <c r="B601" s="8"/>
      <c r="C601" s="8"/>
      <c r="D601" s="12"/>
      <c r="E601" s="8"/>
      <c r="F601" s="8"/>
      <c r="G601" s="8"/>
      <c r="H601" s="8"/>
      <c r="I601" s="8"/>
      <c r="J601" s="8"/>
      <c r="K601" s="8"/>
      <c r="L601" s="8"/>
      <c r="M601" s="8"/>
      <c r="N601" s="8"/>
      <c r="O601" s="8"/>
      <c r="P601" s="8"/>
      <c r="Q601" s="8"/>
      <c r="R601" s="8"/>
      <c r="S601" s="8"/>
    </row>
    <row r="602" spans="2:19">
      <c r="B602" s="8"/>
      <c r="C602" s="8"/>
      <c r="D602" s="12"/>
      <c r="E602" s="8"/>
      <c r="F602" s="8"/>
      <c r="G602" s="8"/>
      <c r="H602" s="8"/>
      <c r="I602" s="8"/>
      <c r="J602" s="8"/>
      <c r="K602" s="8"/>
      <c r="L602" s="8"/>
      <c r="M602" s="8"/>
      <c r="N602" s="8"/>
      <c r="O602" s="8"/>
      <c r="P602" s="8"/>
      <c r="Q602" s="8"/>
      <c r="R602" s="8"/>
      <c r="S602" s="8"/>
    </row>
    <row r="603" spans="2:19">
      <c r="B603" s="8"/>
      <c r="C603" s="8"/>
      <c r="D603" s="12"/>
      <c r="E603" s="8"/>
      <c r="F603" s="8"/>
      <c r="G603" s="8"/>
      <c r="H603" s="8"/>
      <c r="I603" s="8"/>
      <c r="J603" s="8"/>
      <c r="K603" s="8"/>
      <c r="L603" s="8"/>
      <c r="M603" s="8"/>
      <c r="N603" s="8"/>
      <c r="O603" s="8"/>
      <c r="P603" s="8"/>
      <c r="Q603" s="8"/>
      <c r="R603" s="8"/>
      <c r="S603" s="8"/>
    </row>
    <row r="604" spans="2:19">
      <c r="B604" s="8"/>
      <c r="C604" s="8"/>
      <c r="D604" s="12"/>
      <c r="E604" s="8"/>
      <c r="F604" s="8"/>
      <c r="G604" s="8"/>
      <c r="H604" s="8"/>
      <c r="I604" s="8"/>
      <c r="J604" s="8"/>
      <c r="K604" s="8"/>
      <c r="L604" s="8"/>
      <c r="M604" s="8"/>
      <c r="N604" s="8"/>
      <c r="O604" s="8"/>
      <c r="P604" s="8"/>
      <c r="Q604" s="8"/>
      <c r="R604" s="8"/>
      <c r="S604" s="8"/>
    </row>
    <row r="605" spans="2:19">
      <c r="B605" s="8"/>
      <c r="C605" s="8"/>
      <c r="D605" s="12"/>
      <c r="E605" s="8"/>
      <c r="F605" s="8"/>
      <c r="G605" s="8"/>
      <c r="H605" s="8"/>
      <c r="I605" s="8"/>
      <c r="J605" s="8"/>
      <c r="K605" s="8"/>
      <c r="L605" s="8"/>
      <c r="M605" s="8"/>
      <c r="N605" s="8"/>
      <c r="O605" s="8"/>
      <c r="P605" s="8"/>
      <c r="Q605" s="8"/>
      <c r="R605" s="8"/>
      <c r="S605" s="8"/>
    </row>
    <row r="606" spans="2:19">
      <c r="B606" s="8"/>
      <c r="C606" s="8"/>
      <c r="D606" s="12"/>
      <c r="E606" s="8"/>
      <c r="F606" s="8"/>
      <c r="G606" s="8"/>
      <c r="H606" s="8"/>
      <c r="I606" s="8"/>
      <c r="J606" s="8"/>
      <c r="K606" s="8"/>
      <c r="L606" s="8"/>
      <c r="M606" s="8"/>
      <c r="N606" s="8"/>
      <c r="O606" s="8"/>
      <c r="P606" s="8"/>
      <c r="Q606" s="8"/>
      <c r="R606" s="8"/>
      <c r="S606" s="8"/>
    </row>
    <row r="607" spans="2:19">
      <c r="B607" s="8"/>
      <c r="C607" s="8"/>
      <c r="D607" s="12"/>
      <c r="E607" s="8"/>
      <c r="F607" s="8"/>
      <c r="G607" s="8"/>
      <c r="H607" s="8"/>
      <c r="I607" s="8"/>
      <c r="J607" s="8"/>
      <c r="K607" s="8"/>
      <c r="L607" s="8"/>
      <c r="M607" s="8"/>
      <c r="N607" s="8"/>
      <c r="O607" s="8"/>
      <c r="P607" s="8"/>
      <c r="Q607" s="8"/>
      <c r="R607" s="8"/>
      <c r="S607" s="8"/>
    </row>
    <row r="608" spans="2:19">
      <c r="B608" s="8"/>
      <c r="C608" s="8"/>
      <c r="D608" s="12"/>
      <c r="E608" s="8"/>
      <c r="F608" s="8"/>
      <c r="G608" s="8"/>
      <c r="H608" s="8"/>
      <c r="I608" s="8"/>
      <c r="J608" s="8"/>
      <c r="K608" s="8"/>
      <c r="L608" s="8"/>
      <c r="M608" s="8"/>
      <c r="N608" s="8"/>
      <c r="O608" s="8"/>
      <c r="P608" s="8"/>
      <c r="Q608" s="8"/>
      <c r="R608" s="8"/>
      <c r="S608" s="8"/>
    </row>
    <row r="609" spans="2:19">
      <c r="B609" s="8"/>
      <c r="C609" s="8"/>
      <c r="D609" s="12"/>
      <c r="E609" s="8"/>
      <c r="F609" s="8"/>
      <c r="G609" s="8"/>
      <c r="H609" s="8"/>
      <c r="I609" s="8"/>
      <c r="J609" s="8"/>
      <c r="K609" s="8"/>
      <c r="L609" s="8"/>
      <c r="M609" s="8"/>
      <c r="N609" s="8"/>
      <c r="O609" s="8"/>
      <c r="P609" s="8"/>
      <c r="Q609" s="8"/>
      <c r="R609" s="8"/>
      <c r="S609" s="8"/>
    </row>
    <row r="610" spans="2:19">
      <c r="B610" s="8"/>
      <c r="C610" s="8"/>
      <c r="D610" s="12"/>
      <c r="E610" s="8"/>
      <c r="F610" s="8"/>
      <c r="G610" s="8"/>
      <c r="H610" s="8"/>
      <c r="I610" s="8"/>
      <c r="J610" s="8"/>
      <c r="K610" s="8"/>
      <c r="L610" s="8"/>
      <c r="M610" s="8"/>
      <c r="N610" s="8"/>
      <c r="O610" s="8"/>
      <c r="P610" s="8"/>
      <c r="Q610" s="8"/>
      <c r="R610" s="8"/>
      <c r="S610" s="8"/>
    </row>
    <row r="611" spans="2:19">
      <c r="B611" s="8"/>
      <c r="C611" s="8"/>
      <c r="D611" s="12"/>
      <c r="E611" s="8"/>
      <c r="F611" s="8"/>
      <c r="G611" s="8"/>
      <c r="H611" s="8"/>
      <c r="I611" s="8"/>
      <c r="J611" s="8"/>
      <c r="K611" s="8"/>
      <c r="L611" s="8"/>
      <c r="M611" s="8"/>
      <c r="N611" s="8"/>
      <c r="O611" s="8"/>
      <c r="P611" s="8"/>
      <c r="Q611" s="8"/>
      <c r="R611" s="8"/>
      <c r="S611" s="8"/>
    </row>
    <row r="612" spans="2:19">
      <c r="B612" s="8"/>
      <c r="C612" s="8"/>
      <c r="D612" s="12"/>
      <c r="E612" s="8"/>
      <c r="F612" s="8"/>
      <c r="G612" s="8"/>
      <c r="H612" s="8"/>
      <c r="I612" s="8"/>
      <c r="J612" s="8"/>
      <c r="K612" s="8"/>
      <c r="L612" s="8"/>
      <c r="M612" s="8"/>
      <c r="N612" s="8"/>
      <c r="O612" s="8"/>
      <c r="P612" s="8"/>
      <c r="Q612" s="8"/>
      <c r="R612" s="8"/>
      <c r="S612" s="8"/>
    </row>
    <row r="613" spans="2:19">
      <c r="B613" s="8"/>
      <c r="C613" s="8"/>
      <c r="D613" s="12"/>
      <c r="E613" s="8"/>
      <c r="F613" s="8"/>
      <c r="G613" s="8"/>
      <c r="H613" s="8"/>
      <c r="I613" s="8"/>
      <c r="J613" s="8"/>
      <c r="K613" s="8"/>
      <c r="L613" s="8"/>
      <c r="M613" s="8"/>
      <c r="N613" s="8"/>
      <c r="O613" s="8"/>
      <c r="P613" s="8"/>
      <c r="Q613" s="8"/>
      <c r="R613" s="8"/>
      <c r="S613" s="8"/>
    </row>
    <row r="614" spans="2:19">
      <c r="B614" s="8"/>
      <c r="C614" s="8"/>
      <c r="D614" s="12"/>
      <c r="E614" s="8"/>
      <c r="F614" s="8"/>
      <c r="G614" s="8"/>
      <c r="H614" s="8"/>
      <c r="I614" s="8"/>
      <c r="J614" s="8"/>
      <c r="K614" s="8"/>
      <c r="L614" s="8"/>
      <c r="M614" s="8"/>
      <c r="N614" s="8"/>
      <c r="O614" s="8"/>
      <c r="P614" s="8"/>
      <c r="Q614" s="8"/>
      <c r="R614" s="8"/>
      <c r="S614" s="8"/>
    </row>
    <row r="615" spans="2:19">
      <c r="B615" s="8"/>
      <c r="C615" s="8"/>
      <c r="D615" s="12"/>
      <c r="E615" s="8"/>
      <c r="F615" s="8"/>
      <c r="G615" s="8"/>
      <c r="H615" s="8"/>
      <c r="I615" s="8"/>
      <c r="J615" s="8"/>
      <c r="K615" s="8"/>
      <c r="L615" s="8"/>
      <c r="M615" s="8"/>
      <c r="N615" s="8"/>
      <c r="O615" s="8"/>
      <c r="P615" s="8"/>
      <c r="Q615" s="8"/>
      <c r="R615" s="8"/>
      <c r="S615" s="8"/>
    </row>
    <row r="616" spans="2:19">
      <c r="B616" s="8"/>
      <c r="C616" s="8"/>
      <c r="D616" s="12"/>
      <c r="E616" s="8"/>
      <c r="F616" s="8"/>
      <c r="G616" s="8"/>
      <c r="H616" s="8"/>
      <c r="I616" s="8"/>
      <c r="J616" s="8"/>
      <c r="K616" s="8"/>
      <c r="L616" s="8"/>
      <c r="M616" s="8"/>
      <c r="N616" s="8"/>
      <c r="O616" s="8"/>
      <c r="P616" s="8"/>
      <c r="Q616" s="8"/>
      <c r="R616" s="8"/>
      <c r="S616" s="8"/>
    </row>
    <row r="617" spans="2:19">
      <c r="B617" s="8"/>
      <c r="C617" s="8"/>
      <c r="D617" s="12"/>
      <c r="E617" s="8"/>
      <c r="F617" s="8"/>
      <c r="G617" s="8"/>
      <c r="H617" s="8"/>
      <c r="I617" s="8"/>
      <c r="J617" s="8"/>
      <c r="K617" s="8"/>
      <c r="L617" s="8"/>
      <c r="M617" s="8"/>
      <c r="N617" s="8"/>
      <c r="O617" s="8"/>
      <c r="P617" s="8"/>
      <c r="Q617" s="8"/>
      <c r="R617" s="8"/>
      <c r="S617" s="8"/>
    </row>
    <row r="618" spans="2:19">
      <c r="B618" s="8"/>
      <c r="C618" s="8"/>
      <c r="D618" s="12"/>
      <c r="E618" s="8"/>
      <c r="F618" s="8"/>
      <c r="G618" s="8"/>
      <c r="H618" s="8"/>
      <c r="I618" s="8"/>
      <c r="J618" s="8"/>
      <c r="K618" s="8"/>
      <c r="L618" s="8"/>
      <c r="M618" s="8"/>
      <c r="N618" s="8"/>
      <c r="O618" s="8"/>
      <c r="P618" s="8"/>
      <c r="Q618" s="8"/>
      <c r="R618" s="8"/>
      <c r="S618" s="8"/>
    </row>
    <row r="619" spans="2:19">
      <c r="B619" s="8"/>
      <c r="C619" s="8"/>
      <c r="D619" s="12"/>
      <c r="E619" s="8"/>
      <c r="F619" s="8"/>
      <c r="G619" s="8"/>
      <c r="H619" s="8"/>
      <c r="I619" s="8"/>
      <c r="J619" s="8"/>
      <c r="K619" s="8"/>
      <c r="L619" s="8"/>
      <c r="M619" s="8"/>
      <c r="N619" s="8"/>
      <c r="O619" s="8"/>
      <c r="P619" s="8"/>
      <c r="Q619" s="8"/>
      <c r="R619" s="8"/>
      <c r="S619" s="8"/>
    </row>
    <row r="620" spans="2:19">
      <c r="B620" s="8"/>
      <c r="C620" s="8"/>
      <c r="D620" s="12"/>
      <c r="E620" s="8"/>
      <c r="F620" s="8"/>
      <c r="G620" s="8"/>
      <c r="H620" s="8"/>
      <c r="I620" s="8"/>
      <c r="J620" s="8"/>
      <c r="K620" s="8"/>
      <c r="L620" s="8"/>
      <c r="M620" s="8"/>
      <c r="N620" s="8"/>
      <c r="O620" s="8"/>
      <c r="P620" s="8"/>
      <c r="Q620" s="8"/>
      <c r="R620" s="8"/>
      <c r="S620" s="8"/>
    </row>
    <row r="621" spans="2:19">
      <c r="B621" s="8"/>
      <c r="C621" s="8"/>
      <c r="D621" s="12"/>
      <c r="E621" s="8"/>
      <c r="F621" s="8"/>
      <c r="G621" s="8"/>
      <c r="H621" s="8"/>
      <c r="I621" s="8"/>
      <c r="J621" s="8"/>
      <c r="K621" s="8"/>
      <c r="L621" s="8"/>
      <c r="M621" s="8"/>
      <c r="N621" s="8"/>
      <c r="O621" s="8"/>
      <c r="P621" s="8"/>
      <c r="Q621" s="8"/>
      <c r="R621" s="8"/>
      <c r="S621" s="8"/>
    </row>
    <row r="622" spans="2:19">
      <c r="B622" s="8"/>
      <c r="C622" s="8"/>
      <c r="D622" s="12"/>
      <c r="E622" s="8"/>
      <c r="F622" s="8"/>
      <c r="G622" s="8"/>
      <c r="H622" s="8"/>
      <c r="I622" s="8"/>
      <c r="J622" s="8"/>
      <c r="K622" s="8"/>
      <c r="L622" s="8"/>
      <c r="M622" s="8"/>
      <c r="N622" s="8"/>
      <c r="O622" s="8"/>
      <c r="P622" s="8"/>
      <c r="Q622" s="8"/>
      <c r="R622" s="8"/>
      <c r="S622" s="8"/>
    </row>
    <row r="623" spans="2:19">
      <c r="B623" s="8"/>
      <c r="C623" s="8"/>
      <c r="D623" s="12"/>
      <c r="E623" s="8"/>
      <c r="F623" s="8"/>
      <c r="G623" s="8"/>
      <c r="H623" s="8"/>
      <c r="I623" s="8"/>
      <c r="J623" s="8"/>
      <c r="K623" s="8"/>
      <c r="L623" s="8"/>
      <c r="M623" s="8"/>
      <c r="N623" s="8"/>
      <c r="O623" s="8"/>
      <c r="P623" s="8"/>
      <c r="Q623" s="8"/>
      <c r="R623" s="8"/>
      <c r="S623" s="8"/>
    </row>
    <row r="624" spans="2:19">
      <c r="B624" s="8"/>
      <c r="C624" s="8"/>
      <c r="D624" s="12"/>
      <c r="E624" s="8"/>
      <c r="F624" s="8"/>
      <c r="G624" s="8"/>
      <c r="H624" s="8"/>
      <c r="I624" s="8"/>
      <c r="J624" s="8"/>
      <c r="K624" s="8"/>
      <c r="L624" s="8"/>
      <c r="M624" s="8"/>
      <c r="N624" s="8"/>
      <c r="O624" s="8"/>
      <c r="P624" s="8"/>
      <c r="Q624" s="8"/>
      <c r="R624" s="8"/>
      <c r="S624" s="8"/>
    </row>
    <row r="625" spans="2:19">
      <c r="B625" s="8"/>
      <c r="C625" s="8"/>
      <c r="D625" s="12"/>
      <c r="E625" s="8"/>
      <c r="F625" s="8"/>
      <c r="G625" s="8"/>
      <c r="H625" s="8"/>
      <c r="I625" s="8"/>
      <c r="J625" s="8"/>
      <c r="K625" s="8"/>
      <c r="L625" s="8"/>
      <c r="M625" s="8"/>
      <c r="N625" s="8"/>
      <c r="O625" s="8"/>
      <c r="P625" s="8"/>
      <c r="Q625" s="8"/>
      <c r="R625" s="8"/>
      <c r="S625" s="8"/>
    </row>
    <row r="626" spans="2:19">
      <c r="B626" s="8"/>
      <c r="C626" s="8"/>
      <c r="D626" s="12"/>
      <c r="E626" s="8"/>
      <c r="F626" s="8"/>
      <c r="G626" s="8"/>
      <c r="H626" s="8"/>
      <c r="I626" s="8"/>
      <c r="J626" s="8"/>
      <c r="K626" s="8"/>
      <c r="L626" s="8"/>
      <c r="M626" s="8"/>
      <c r="N626" s="8"/>
      <c r="O626" s="8"/>
      <c r="P626" s="8"/>
      <c r="Q626" s="8"/>
      <c r="R626" s="8"/>
      <c r="S626" s="8"/>
    </row>
    <row r="627" spans="2:19">
      <c r="B627" s="8"/>
      <c r="C627" s="8"/>
      <c r="D627" s="12"/>
      <c r="E627" s="8"/>
      <c r="F627" s="8"/>
      <c r="G627" s="8"/>
      <c r="H627" s="8"/>
      <c r="I627" s="8"/>
      <c r="J627" s="8"/>
      <c r="K627" s="8"/>
      <c r="L627" s="8"/>
      <c r="M627" s="8"/>
      <c r="N627" s="8"/>
      <c r="O627" s="8"/>
      <c r="P627" s="8"/>
      <c r="Q627" s="8"/>
      <c r="R627" s="8"/>
      <c r="S627" s="8"/>
    </row>
    <row r="628" spans="2:19">
      <c r="B628" s="8"/>
      <c r="C628" s="8"/>
      <c r="D628" s="12"/>
      <c r="E628" s="8"/>
      <c r="F628" s="8"/>
      <c r="G628" s="8"/>
      <c r="H628" s="8"/>
      <c r="I628" s="8"/>
      <c r="J628" s="8"/>
      <c r="K628" s="8"/>
      <c r="L628" s="8"/>
      <c r="M628" s="8"/>
      <c r="N628" s="8"/>
      <c r="O628" s="8"/>
      <c r="P628" s="8"/>
      <c r="Q628" s="8"/>
      <c r="R628" s="8"/>
      <c r="S628" s="8"/>
    </row>
    <row r="629" spans="2:19">
      <c r="B629" s="8"/>
      <c r="C629" s="8"/>
      <c r="D629" s="12"/>
      <c r="E629" s="8"/>
      <c r="F629" s="8"/>
      <c r="G629" s="8"/>
      <c r="H629" s="8"/>
      <c r="I629" s="8"/>
      <c r="J629" s="8"/>
      <c r="K629" s="8"/>
      <c r="L629" s="8"/>
      <c r="M629" s="8"/>
      <c r="N629" s="8"/>
      <c r="O629" s="8"/>
      <c r="P629" s="8"/>
      <c r="Q629" s="8"/>
      <c r="R629" s="8"/>
      <c r="S629" s="8"/>
    </row>
    <row r="630" spans="2:19">
      <c r="B630" s="8"/>
      <c r="C630" s="8"/>
      <c r="D630" s="12"/>
      <c r="E630" s="8"/>
      <c r="F630" s="8"/>
      <c r="G630" s="8"/>
      <c r="H630" s="8"/>
      <c r="I630" s="8"/>
      <c r="J630" s="8"/>
      <c r="K630" s="8"/>
      <c r="L630" s="8"/>
      <c r="M630" s="8"/>
      <c r="N630" s="8"/>
      <c r="O630" s="8"/>
      <c r="P630" s="8"/>
      <c r="Q630" s="8"/>
      <c r="R630" s="8"/>
      <c r="S630" s="8"/>
    </row>
    <row r="631" spans="2:19">
      <c r="B631" s="8"/>
      <c r="C631" s="8"/>
      <c r="D631" s="12"/>
      <c r="E631" s="8"/>
      <c r="F631" s="8"/>
      <c r="G631" s="8"/>
      <c r="H631" s="8"/>
      <c r="I631" s="8"/>
      <c r="J631" s="8"/>
      <c r="K631" s="8"/>
      <c r="L631" s="8"/>
      <c r="M631" s="8"/>
      <c r="N631" s="8"/>
      <c r="O631" s="8"/>
      <c r="P631" s="8"/>
      <c r="Q631" s="8"/>
      <c r="R631" s="8"/>
      <c r="S631" s="8"/>
    </row>
    <row r="632" spans="2:19">
      <c r="B632" s="8"/>
      <c r="C632" s="8"/>
      <c r="D632" s="12"/>
      <c r="E632" s="8"/>
      <c r="F632" s="8"/>
      <c r="G632" s="8"/>
      <c r="H632" s="8"/>
      <c r="I632" s="8"/>
      <c r="J632" s="8"/>
      <c r="K632" s="8"/>
      <c r="L632" s="8"/>
      <c r="M632" s="8"/>
      <c r="N632" s="8"/>
      <c r="O632" s="8"/>
      <c r="P632" s="8"/>
      <c r="Q632" s="8"/>
      <c r="R632" s="8"/>
      <c r="S632" s="8"/>
    </row>
    <row r="633" spans="2:19">
      <c r="B633" s="8"/>
      <c r="C633" s="8"/>
      <c r="D633" s="12"/>
      <c r="E633" s="8"/>
      <c r="F633" s="8"/>
      <c r="G633" s="8"/>
      <c r="H633" s="8"/>
      <c r="I633" s="8"/>
      <c r="J633" s="8"/>
      <c r="K633" s="8"/>
      <c r="L633" s="8"/>
      <c r="M633" s="8"/>
      <c r="N633" s="8"/>
      <c r="O633" s="8"/>
      <c r="P633" s="8"/>
      <c r="Q633" s="8"/>
      <c r="R633" s="8"/>
      <c r="S633" s="8"/>
    </row>
    <row r="634" spans="2:19">
      <c r="B634" s="8"/>
      <c r="C634" s="8"/>
      <c r="D634" s="12"/>
      <c r="E634" s="8"/>
      <c r="F634" s="8"/>
      <c r="G634" s="8"/>
      <c r="H634" s="8"/>
      <c r="I634" s="8"/>
      <c r="J634" s="8"/>
      <c r="K634" s="8"/>
      <c r="L634" s="8"/>
      <c r="M634" s="8"/>
      <c r="N634" s="8"/>
      <c r="O634" s="8"/>
      <c r="P634" s="8"/>
      <c r="Q634" s="8"/>
      <c r="R634" s="8"/>
      <c r="S634" s="8"/>
    </row>
    <row r="635" spans="2:19">
      <c r="B635" s="8"/>
      <c r="C635" s="8"/>
      <c r="D635" s="12"/>
      <c r="E635" s="8"/>
      <c r="F635" s="8"/>
      <c r="G635" s="8"/>
      <c r="H635" s="8"/>
      <c r="I635" s="8"/>
      <c r="J635" s="8"/>
      <c r="K635" s="8"/>
      <c r="L635" s="8"/>
      <c r="M635" s="8"/>
      <c r="N635" s="8"/>
      <c r="O635" s="8"/>
      <c r="P635" s="8"/>
      <c r="Q635" s="8"/>
      <c r="R635" s="8"/>
      <c r="S635" s="8"/>
    </row>
    <row r="636" spans="2:19">
      <c r="B636" s="8"/>
      <c r="C636" s="8"/>
      <c r="D636" s="12"/>
      <c r="E636" s="8"/>
      <c r="F636" s="8"/>
      <c r="G636" s="8"/>
      <c r="H636" s="8"/>
      <c r="I636" s="8"/>
      <c r="J636" s="8"/>
      <c r="K636" s="8"/>
      <c r="L636" s="8"/>
      <c r="M636" s="8"/>
      <c r="N636" s="8"/>
      <c r="O636" s="8"/>
      <c r="P636" s="8"/>
      <c r="Q636" s="8"/>
      <c r="R636" s="8"/>
      <c r="S636" s="8"/>
    </row>
    <row r="637" spans="2:19">
      <c r="B637" s="8"/>
      <c r="C637" s="8"/>
      <c r="D637" s="12"/>
      <c r="E637" s="8"/>
      <c r="F637" s="8"/>
      <c r="G637" s="8"/>
      <c r="H637" s="8"/>
      <c r="I637" s="8"/>
      <c r="J637" s="8"/>
      <c r="K637" s="8"/>
      <c r="L637" s="8"/>
      <c r="M637" s="8"/>
      <c r="N637" s="8"/>
      <c r="O637" s="8"/>
      <c r="P637" s="8"/>
      <c r="Q637" s="8"/>
      <c r="R637" s="8"/>
      <c r="S637" s="8"/>
    </row>
    <row r="638" spans="2:19">
      <c r="B638" s="8"/>
      <c r="C638" s="8"/>
      <c r="D638" s="12"/>
      <c r="E638" s="8"/>
      <c r="F638" s="8"/>
      <c r="G638" s="8"/>
      <c r="H638" s="8"/>
      <c r="I638" s="8"/>
      <c r="J638" s="8"/>
      <c r="K638" s="8"/>
      <c r="L638" s="8"/>
      <c r="M638" s="8"/>
      <c r="N638" s="8"/>
      <c r="O638" s="8"/>
      <c r="P638" s="8"/>
      <c r="Q638" s="8"/>
      <c r="R638" s="8"/>
      <c r="S638" s="8"/>
    </row>
    <row r="639" spans="2:19">
      <c r="B639" s="8"/>
      <c r="C639" s="8"/>
      <c r="D639" s="12"/>
      <c r="E639" s="8"/>
      <c r="F639" s="8"/>
      <c r="G639" s="8"/>
      <c r="H639" s="8"/>
      <c r="I639" s="8"/>
      <c r="J639" s="8"/>
      <c r="K639" s="8"/>
      <c r="L639" s="8"/>
      <c r="M639" s="8"/>
      <c r="N639" s="8"/>
      <c r="O639" s="8"/>
      <c r="P639" s="8"/>
      <c r="Q639" s="8"/>
      <c r="R639" s="8"/>
      <c r="S639" s="8"/>
    </row>
    <row r="640" spans="2:19">
      <c r="B640" s="8"/>
      <c r="C640" s="8"/>
      <c r="D640" s="12"/>
      <c r="E640" s="8"/>
      <c r="F640" s="8"/>
      <c r="G640" s="8"/>
      <c r="H640" s="8"/>
      <c r="I640" s="8"/>
      <c r="J640" s="8"/>
      <c r="K640" s="8"/>
      <c r="L640" s="8"/>
      <c r="M640" s="8"/>
      <c r="N640" s="8"/>
      <c r="O640" s="8"/>
      <c r="P640" s="8"/>
      <c r="Q640" s="8"/>
      <c r="R640" s="8"/>
      <c r="S640" s="8"/>
    </row>
    <row r="641" spans="2:19">
      <c r="B641" s="8"/>
      <c r="C641" s="8"/>
      <c r="D641" s="12"/>
      <c r="E641" s="8"/>
      <c r="F641" s="8"/>
      <c r="G641" s="8"/>
      <c r="H641" s="8"/>
      <c r="I641" s="8"/>
      <c r="J641" s="8"/>
      <c r="K641" s="8"/>
      <c r="L641" s="8"/>
      <c r="M641" s="8"/>
      <c r="N641" s="8"/>
      <c r="O641" s="8"/>
      <c r="P641" s="8"/>
      <c r="Q641" s="8"/>
      <c r="R641" s="8"/>
      <c r="S641" s="8"/>
    </row>
    <row r="642" spans="2:19">
      <c r="B642" s="8"/>
      <c r="C642" s="8"/>
      <c r="D642" s="12"/>
      <c r="E642" s="8"/>
      <c r="F642" s="8"/>
      <c r="G642" s="8"/>
      <c r="H642" s="8"/>
      <c r="I642" s="8"/>
      <c r="J642" s="8"/>
      <c r="K642" s="8"/>
      <c r="L642" s="8"/>
      <c r="M642" s="8"/>
      <c r="N642" s="8"/>
      <c r="O642" s="8"/>
      <c r="P642" s="8"/>
      <c r="Q642" s="8"/>
      <c r="R642" s="8"/>
      <c r="S642" s="8"/>
    </row>
    <row r="643" spans="2:19">
      <c r="B643" s="8"/>
      <c r="C643" s="8"/>
      <c r="D643" s="12"/>
      <c r="E643" s="8"/>
      <c r="F643" s="8"/>
      <c r="G643" s="8"/>
      <c r="H643" s="8"/>
      <c r="I643" s="8"/>
      <c r="J643" s="8"/>
      <c r="K643" s="8"/>
      <c r="L643" s="8"/>
      <c r="M643" s="8"/>
      <c r="N643" s="8"/>
      <c r="O643" s="8"/>
      <c r="P643" s="8"/>
      <c r="Q643" s="8"/>
      <c r="R643" s="8"/>
      <c r="S643" s="8"/>
    </row>
    <row r="644" spans="2:19">
      <c r="B644" s="8"/>
      <c r="C644" s="8"/>
      <c r="D644" s="12"/>
      <c r="E644" s="8"/>
      <c r="F644" s="8"/>
      <c r="G644" s="8"/>
      <c r="H644" s="8"/>
      <c r="I644" s="8"/>
      <c r="J644" s="8"/>
      <c r="K644" s="8"/>
      <c r="L644" s="8"/>
      <c r="M644" s="8"/>
      <c r="N644" s="8"/>
      <c r="O644" s="8"/>
      <c r="P644" s="8"/>
      <c r="Q644" s="8"/>
      <c r="R644" s="8"/>
      <c r="S644" s="8"/>
    </row>
    <row r="645" spans="2:19">
      <c r="B645" s="8"/>
      <c r="C645" s="8"/>
      <c r="D645" s="12"/>
      <c r="E645" s="8"/>
      <c r="F645" s="8"/>
      <c r="G645" s="8"/>
      <c r="H645" s="8"/>
      <c r="I645" s="8"/>
      <c r="J645" s="8"/>
      <c r="K645" s="8"/>
      <c r="L645" s="8"/>
      <c r="M645" s="8"/>
      <c r="N645" s="8"/>
      <c r="O645" s="8"/>
      <c r="P645" s="8"/>
      <c r="Q645" s="8"/>
      <c r="R645" s="8"/>
      <c r="S645" s="8"/>
    </row>
    <row r="646" spans="2:19">
      <c r="B646" s="8"/>
      <c r="C646" s="8"/>
      <c r="D646" s="12"/>
      <c r="E646" s="8"/>
      <c r="F646" s="8"/>
      <c r="G646" s="8"/>
      <c r="H646" s="8"/>
      <c r="I646" s="8"/>
      <c r="J646" s="8"/>
      <c r="K646" s="8"/>
      <c r="L646" s="8"/>
      <c r="M646" s="8"/>
      <c r="N646" s="8"/>
      <c r="O646" s="8"/>
      <c r="P646" s="8"/>
      <c r="Q646" s="8"/>
      <c r="R646" s="8"/>
      <c r="S646" s="8"/>
    </row>
    <row r="647" spans="2:19">
      <c r="B647" s="8"/>
      <c r="C647" s="8"/>
      <c r="D647" s="12"/>
      <c r="E647" s="8"/>
      <c r="F647" s="8"/>
      <c r="G647" s="8"/>
      <c r="H647" s="8"/>
      <c r="I647" s="8"/>
      <c r="J647" s="8"/>
      <c r="K647" s="8"/>
      <c r="L647" s="8"/>
      <c r="M647" s="8"/>
      <c r="N647" s="8"/>
      <c r="O647" s="8"/>
      <c r="P647" s="8"/>
      <c r="Q647" s="8"/>
      <c r="R647" s="8"/>
      <c r="S647" s="8"/>
    </row>
    <row r="648" spans="2:19">
      <c r="B648" s="8"/>
      <c r="C648" s="8"/>
      <c r="D648" s="12"/>
      <c r="E648" s="8"/>
      <c r="F648" s="8"/>
      <c r="G648" s="8"/>
      <c r="H648" s="8"/>
      <c r="I648" s="8"/>
      <c r="J648" s="8"/>
      <c r="K648" s="8"/>
      <c r="L648" s="8"/>
      <c r="M648" s="8"/>
      <c r="N648" s="8"/>
      <c r="O648" s="8"/>
      <c r="P648" s="8"/>
      <c r="Q648" s="8"/>
      <c r="R648" s="8"/>
      <c r="S648" s="8"/>
    </row>
    <row r="649" spans="2:19">
      <c r="B649" s="8"/>
      <c r="C649" s="8"/>
      <c r="D649" s="12"/>
      <c r="E649" s="8"/>
      <c r="F649" s="8"/>
      <c r="G649" s="8"/>
      <c r="H649" s="8"/>
      <c r="I649" s="8"/>
      <c r="J649" s="8"/>
      <c r="K649" s="8"/>
      <c r="L649" s="8"/>
      <c r="M649" s="8"/>
      <c r="N649" s="8"/>
      <c r="O649" s="8"/>
      <c r="P649" s="8"/>
      <c r="Q649" s="8"/>
      <c r="R649" s="8"/>
      <c r="S649" s="8"/>
    </row>
    <row r="650" spans="2:19">
      <c r="B650" s="8"/>
      <c r="C650" s="8"/>
      <c r="D650" s="12"/>
      <c r="E650" s="8"/>
      <c r="F650" s="8"/>
      <c r="G650" s="8"/>
      <c r="H650" s="8"/>
      <c r="I650" s="8"/>
      <c r="J650" s="8"/>
      <c r="K650" s="8"/>
      <c r="L650" s="8"/>
      <c r="M650" s="8"/>
      <c r="N650" s="8"/>
      <c r="O650" s="8"/>
      <c r="P650" s="8"/>
      <c r="Q650" s="8"/>
      <c r="R650" s="8"/>
      <c r="S650" s="8"/>
    </row>
    <row r="651" spans="2:19">
      <c r="B651" s="8"/>
      <c r="C651" s="8"/>
      <c r="D651" s="12"/>
      <c r="E651" s="8"/>
      <c r="F651" s="8"/>
      <c r="G651" s="8"/>
      <c r="H651" s="8"/>
      <c r="I651" s="8"/>
      <c r="J651" s="8"/>
      <c r="K651" s="8"/>
      <c r="L651" s="8"/>
      <c r="M651" s="8"/>
      <c r="N651" s="8"/>
      <c r="O651" s="8"/>
      <c r="P651" s="8"/>
      <c r="Q651" s="8"/>
      <c r="R651" s="8"/>
      <c r="S651" s="8"/>
    </row>
    <row r="652" spans="2:19">
      <c r="B652" s="8"/>
      <c r="C652" s="8"/>
      <c r="D652" s="12"/>
      <c r="E652" s="8"/>
      <c r="F652" s="8"/>
      <c r="G652" s="8"/>
      <c r="H652" s="8"/>
      <c r="I652" s="8"/>
      <c r="J652" s="8"/>
      <c r="K652" s="8"/>
      <c r="L652" s="8"/>
      <c r="M652" s="8"/>
      <c r="N652" s="8"/>
      <c r="O652" s="8"/>
      <c r="P652" s="8"/>
      <c r="Q652" s="8"/>
      <c r="R652" s="8"/>
      <c r="S652" s="8"/>
    </row>
    <row r="653" spans="2:19">
      <c r="B653" s="8"/>
      <c r="C653" s="8"/>
      <c r="D653" s="12"/>
      <c r="E653" s="8"/>
      <c r="F653" s="8"/>
      <c r="G653" s="8"/>
      <c r="H653" s="8"/>
      <c r="I653" s="8"/>
      <c r="J653" s="8"/>
      <c r="K653" s="8"/>
      <c r="L653" s="8"/>
      <c r="M653" s="8"/>
      <c r="N653" s="8"/>
      <c r="O653" s="8"/>
      <c r="P653" s="8"/>
      <c r="Q653" s="8"/>
      <c r="R653" s="8"/>
      <c r="S653" s="8"/>
    </row>
    <row r="654" spans="2:19">
      <c r="B654" s="8"/>
      <c r="C654" s="8"/>
      <c r="D654" s="12"/>
      <c r="E654" s="8"/>
      <c r="F654" s="8"/>
      <c r="G654" s="8"/>
      <c r="H654" s="8"/>
      <c r="I654" s="8"/>
      <c r="J654" s="8"/>
      <c r="K654" s="8"/>
      <c r="L654" s="8"/>
      <c r="M654" s="8"/>
      <c r="N654" s="8"/>
      <c r="O654" s="8"/>
      <c r="P654" s="8"/>
      <c r="Q654" s="8"/>
      <c r="R654" s="8"/>
      <c r="S654" s="8"/>
    </row>
    <row r="655" spans="2:19">
      <c r="B655" s="8"/>
      <c r="C655" s="8"/>
      <c r="D655" s="12"/>
      <c r="E655" s="8"/>
      <c r="F655" s="8"/>
      <c r="G655" s="8"/>
      <c r="H655" s="8"/>
      <c r="I655" s="8"/>
      <c r="J655" s="8"/>
      <c r="K655" s="8"/>
      <c r="L655" s="8"/>
      <c r="M655" s="8"/>
      <c r="N655" s="8"/>
      <c r="O655" s="8"/>
      <c r="P655" s="8"/>
      <c r="Q655" s="8"/>
      <c r="R655" s="8"/>
      <c r="S655" s="8"/>
    </row>
    <row r="656" spans="2:19">
      <c r="B656" s="8"/>
      <c r="C656" s="8"/>
      <c r="D656" s="12"/>
      <c r="E656" s="8"/>
      <c r="F656" s="8"/>
      <c r="G656" s="8"/>
      <c r="H656" s="8"/>
      <c r="I656" s="8"/>
      <c r="J656" s="8"/>
      <c r="K656" s="8"/>
      <c r="L656" s="8"/>
      <c r="M656" s="8"/>
      <c r="N656" s="8"/>
      <c r="O656" s="8"/>
      <c r="P656" s="8"/>
      <c r="Q656" s="8"/>
      <c r="R656" s="8"/>
      <c r="S656" s="8"/>
    </row>
    <row r="657" spans="2:19">
      <c r="B657" s="8"/>
      <c r="C657" s="8"/>
      <c r="D657" s="12"/>
      <c r="E657" s="8"/>
      <c r="F657" s="8"/>
      <c r="G657" s="8"/>
      <c r="H657" s="8"/>
      <c r="I657" s="8"/>
      <c r="J657" s="8"/>
      <c r="K657" s="8"/>
      <c r="L657" s="8"/>
      <c r="M657" s="8"/>
      <c r="N657" s="8"/>
      <c r="O657" s="8"/>
      <c r="P657" s="8"/>
      <c r="Q657" s="8"/>
      <c r="R657" s="8"/>
      <c r="S657" s="8"/>
    </row>
    <row r="658" spans="2:19">
      <c r="B658" s="8"/>
      <c r="C658" s="8"/>
      <c r="D658" s="12"/>
      <c r="E658" s="8"/>
      <c r="F658" s="8"/>
      <c r="G658" s="8"/>
      <c r="H658" s="8"/>
      <c r="I658" s="8"/>
      <c r="J658" s="8"/>
      <c r="K658" s="8"/>
      <c r="L658" s="8"/>
      <c r="M658" s="8"/>
      <c r="N658" s="8"/>
      <c r="O658" s="8"/>
      <c r="P658" s="8"/>
      <c r="Q658" s="8"/>
      <c r="R658" s="8"/>
      <c r="S658" s="8"/>
    </row>
    <row r="659" spans="2:19">
      <c r="B659" s="8"/>
      <c r="C659" s="8"/>
      <c r="D659" s="12"/>
      <c r="E659" s="8"/>
      <c r="F659" s="8"/>
      <c r="G659" s="8"/>
      <c r="H659" s="8"/>
      <c r="I659" s="8"/>
      <c r="J659" s="8"/>
      <c r="K659" s="8"/>
      <c r="L659" s="8"/>
      <c r="M659" s="8"/>
      <c r="N659" s="8"/>
      <c r="O659" s="8"/>
      <c r="P659" s="8"/>
      <c r="Q659" s="8"/>
      <c r="R659" s="8"/>
      <c r="S659" s="8"/>
    </row>
    <row r="660" spans="2:19">
      <c r="B660" s="8"/>
      <c r="C660" s="8"/>
      <c r="D660" s="12"/>
      <c r="E660" s="8"/>
      <c r="F660" s="8"/>
      <c r="G660" s="8"/>
      <c r="H660" s="8"/>
      <c r="I660" s="8"/>
      <c r="J660" s="8"/>
      <c r="K660" s="8"/>
      <c r="L660" s="8"/>
      <c r="M660" s="8"/>
      <c r="N660" s="8"/>
      <c r="O660" s="8"/>
      <c r="P660" s="8"/>
      <c r="Q660" s="8"/>
      <c r="R660" s="8"/>
      <c r="S660" s="8"/>
    </row>
    <row r="661" spans="2:19">
      <c r="B661" s="8"/>
      <c r="C661" s="8"/>
      <c r="D661" s="12"/>
      <c r="E661" s="8"/>
      <c r="F661" s="8"/>
      <c r="G661" s="8"/>
      <c r="H661" s="8"/>
      <c r="I661" s="8"/>
      <c r="J661" s="8"/>
      <c r="K661" s="8"/>
      <c r="L661" s="8"/>
      <c r="M661" s="8"/>
      <c r="N661" s="8"/>
      <c r="O661" s="8"/>
      <c r="P661" s="8"/>
      <c r="Q661" s="8"/>
      <c r="R661" s="8"/>
      <c r="S661" s="8"/>
    </row>
    <row r="662" spans="2:19">
      <c r="B662" s="8"/>
      <c r="C662" s="8"/>
      <c r="D662" s="12"/>
      <c r="E662" s="8"/>
      <c r="F662" s="8"/>
      <c r="G662" s="8"/>
      <c r="H662" s="8"/>
      <c r="I662" s="8"/>
      <c r="J662" s="8"/>
      <c r="K662" s="8"/>
      <c r="L662" s="8"/>
      <c r="M662" s="8"/>
      <c r="N662" s="8"/>
      <c r="O662" s="8"/>
      <c r="P662" s="8"/>
      <c r="Q662" s="8"/>
      <c r="R662" s="8"/>
      <c r="S662" s="8"/>
    </row>
    <row r="663" spans="2:19">
      <c r="B663" s="8"/>
      <c r="C663" s="8"/>
      <c r="D663" s="12"/>
      <c r="E663" s="8"/>
      <c r="F663" s="8"/>
      <c r="G663" s="8"/>
      <c r="H663" s="8"/>
      <c r="I663" s="8"/>
      <c r="J663" s="8"/>
      <c r="K663" s="8"/>
      <c r="L663" s="8"/>
      <c r="M663" s="8"/>
      <c r="N663" s="8"/>
      <c r="O663" s="8"/>
      <c r="P663" s="8"/>
      <c r="Q663" s="8"/>
      <c r="R663" s="8"/>
      <c r="S663" s="8"/>
    </row>
    <row r="664" spans="2:19">
      <c r="B664" s="8"/>
      <c r="C664" s="8"/>
      <c r="D664" s="12"/>
      <c r="E664" s="8"/>
      <c r="F664" s="8"/>
      <c r="G664" s="8"/>
      <c r="H664" s="8"/>
      <c r="I664" s="8"/>
      <c r="J664" s="8"/>
      <c r="K664" s="8"/>
      <c r="L664" s="8"/>
      <c r="M664" s="8"/>
      <c r="N664" s="8"/>
      <c r="O664" s="8"/>
      <c r="P664" s="8"/>
      <c r="Q664" s="8"/>
      <c r="R664" s="8"/>
      <c r="S664" s="8"/>
    </row>
    <row r="665" spans="2:19">
      <c r="B665" s="8"/>
      <c r="C665" s="8"/>
      <c r="D665" s="12"/>
      <c r="E665" s="8"/>
      <c r="F665" s="8"/>
      <c r="G665" s="8"/>
      <c r="H665" s="8"/>
      <c r="I665" s="8"/>
      <c r="J665" s="8"/>
      <c r="K665" s="8"/>
      <c r="L665" s="8"/>
      <c r="M665" s="8"/>
      <c r="N665" s="8"/>
      <c r="O665" s="8"/>
      <c r="P665" s="8"/>
      <c r="Q665" s="8"/>
      <c r="R665" s="8"/>
      <c r="S665" s="8"/>
    </row>
    <row r="666" spans="2:19">
      <c r="B666" s="8"/>
      <c r="C666" s="8"/>
      <c r="D666" s="12"/>
      <c r="E666" s="8"/>
      <c r="F666" s="8"/>
      <c r="G666" s="8"/>
      <c r="H666" s="8"/>
      <c r="I666" s="8"/>
      <c r="J666" s="8"/>
      <c r="K666" s="8"/>
      <c r="L666" s="8"/>
      <c r="M666" s="8"/>
      <c r="N666" s="8"/>
      <c r="O666" s="8"/>
      <c r="P666" s="8"/>
      <c r="Q666" s="8"/>
      <c r="R666" s="8"/>
      <c r="S666" s="8"/>
    </row>
    <row r="667" spans="2:19">
      <c r="B667" s="8"/>
      <c r="C667" s="8"/>
      <c r="D667" s="12"/>
      <c r="E667" s="8"/>
      <c r="F667" s="8"/>
      <c r="G667" s="8"/>
      <c r="H667" s="8"/>
      <c r="I667" s="8"/>
      <c r="J667" s="8"/>
      <c r="K667" s="8"/>
      <c r="L667" s="8"/>
      <c r="M667" s="8"/>
      <c r="N667" s="8"/>
      <c r="O667" s="8"/>
      <c r="P667" s="8"/>
      <c r="Q667" s="8"/>
      <c r="R667" s="8"/>
      <c r="S667" s="8"/>
    </row>
    <row r="668" spans="2:19">
      <c r="B668" s="8"/>
      <c r="C668" s="8"/>
      <c r="D668" s="12"/>
      <c r="E668" s="8"/>
      <c r="F668" s="8"/>
      <c r="G668" s="8"/>
      <c r="H668" s="8"/>
      <c r="I668" s="8"/>
      <c r="J668" s="8"/>
      <c r="K668" s="8"/>
      <c r="L668" s="8"/>
      <c r="M668" s="8"/>
      <c r="N668" s="8"/>
      <c r="O668" s="8"/>
      <c r="P668" s="8"/>
      <c r="Q668" s="8"/>
      <c r="R668" s="8"/>
      <c r="S668" s="8"/>
    </row>
    <row r="669" spans="2:19">
      <c r="B669" s="8"/>
      <c r="C669" s="8"/>
      <c r="D669" s="12"/>
      <c r="E669" s="8"/>
      <c r="F669" s="8"/>
      <c r="G669" s="8"/>
      <c r="H669" s="8"/>
      <c r="I669" s="8"/>
      <c r="J669" s="8"/>
      <c r="K669" s="8"/>
      <c r="L669" s="8"/>
      <c r="M669" s="8"/>
      <c r="N669" s="8"/>
      <c r="O669" s="8"/>
      <c r="P669" s="8"/>
      <c r="Q669" s="8"/>
      <c r="R669" s="8"/>
      <c r="S669" s="8"/>
    </row>
    <row r="670" spans="2:19">
      <c r="B670" s="8"/>
      <c r="C670" s="8"/>
      <c r="D670" s="12"/>
      <c r="E670" s="8"/>
      <c r="F670" s="8"/>
      <c r="G670" s="8"/>
      <c r="H670" s="8"/>
      <c r="I670" s="8"/>
      <c r="J670" s="8"/>
      <c r="K670" s="8"/>
      <c r="L670" s="8"/>
      <c r="M670" s="8"/>
      <c r="N670" s="8"/>
      <c r="O670" s="8"/>
      <c r="P670" s="8"/>
      <c r="Q670" s="8"/>
      <c r="R670" s="8"/>
      <c r="S670" s="8"/>
    </row>
    <row r="671" spans="2:19">
      <c r="B671" s="8"/>
      <c r="C671" s="8"/>
      <c r="D671" s="12"/>
      <c r="E671" s="8"/>
      <c r="F671" s="8"/>
      <c r="G671" s="8"/>
      <c r="H671" s="8"/>
      <c r="I671" s="8"/>
      <c r="J671" s="8"/>
      <c r="K671" s="8"/>
      <c r="L671" s="8"/>
      <c r="M671" s="8"/>
      <c r="N671" s="8"/>
      <c r="O671" s="8"/>
      <c r="P671" s="8"/>
      <c r="Q671" s="8"/>
      <c r="R671" s="8"/>
      <c r="S671" s="8"/>
    </row>
    <row r="672" spans="2:19">
      <c r="B672" s="8"/>
      <c r="C672" s="8"/>
      <c r="D672" s="12"/>
      <c r="E672" s="8"/>
      <c r="F672" s="8"/>
      <c r="G672" s="8"/>
      <c r="H672" s="8"/>
      <c r="I672" s="8"/>
      <c r="J672" s="8"/>
      <c r="K672" s="8"/>
      <c r="L672" s="8"/>
      <c r="M672" s="8"/>
      <c r="N672" s="8"/>
      <c r="O672" s="8"/>
      <c r="P672" s="8"/>
      <c r="Q672" s="8"/>
      <c r="R672" s="8"/>
      <c r="S672" s="8"/>
    </row>
    <row r="673" spans="2:19">
      <c r="B673" s="8"/>
      <c r="C673" s="8"/>
      <c r="D673" s="12"/>
      <c r="E673" s="8"/>
      <c r="F673" s="8"/>
      <c r="G673" s="8"/>
      <c r="H673" s="8"/>
      <c r="I673" s="8"/>
      <c r="J673" s="8"/>
      <c r="K673" s="8"/>
      <c r="L673" s="8"/>
      <c r="M673" s="8"/>
      <c r="N673" s="8"/>
      <c r="O673" s="8"/>
      <c r="P673" s="8"/>
      <c r="Q673" s="8"/>
      <c r="R673" s="8"/>
      <c r="S673" s="8"/>
    </row>
    <row r="674" spans="2:19">
      <c r="B674" s="8"/>
      <c r="C674" s="8"/>
      <c r="D674" s="12"/>
      <c r="E674" s="8"/>
      <c r="F674" s="8"/>
      <c r="G674" s="8"/>
      <c r="H674" s="8"/>
      <c r="I674" s="8"/>
      <c r="J674" s="8"/>
      <c r="K674" s="8"/>
      <c r="L674" s="8"/>
      <c r="M674" s="8"/>
      <c r="N674" s="8"/>
      <c r="O674" s="8"/>
      <c r="P674" s="8"/>
      <c r="Q674" s="8"/>
      <c r="R674" s="8"/>
      <c r="S674" s="8"/>
    </row>
    <row r="675" spans="2:19">
      <c r="B675" s="8"/>
      <c r="C675" s="8"/>
      <c r="D675" s="12"/>
      <c r="E675" s="8"/>
      <c r="F675" s="8"/>
      <c r="G675" s="8"/>
      <c r="H675" s="8"/>
      <c r="I675" s="8"/>
      <c r="J675" s="8"/>
      <c r="K675" s="8"/>
      <c r="L675" s="8"/>
      <c r="M675" s="8"/>
      <c r="N675" s="8"/>
      <c r="O675" s="8"/>
      <c r="P675" s="8"/>
      <c r="Q675" s="8"/>
      <c r="R675" s="8"/>
      <c r="S675" s="8"/>
    </row>
    <row r="676" spans="2:19">
      <c r="B676" s="8"/>
      <c r="C676" s="8"/>
      <c r="D676" s="12"/>
      <c r="E676" s="8"/>
      <c r="F676" s="8"/>
      <c r="G676" s="8"/>
      <c r="H676" s="8"/>
      <c r="I676" s="8"/>
      <c r="J676" s="8"/>
      <c r="K676" s="8"/>
      <c r="L676" s="8"/>
      <c r="M676" s="8"/>
      <c r="N676" s="8"/>
      <c r="O676" s="8"/>
      <c r="P676" s="8"/>
      <c r="Q676" s="8"/>
      <c r="R676" s="8"/>
      <c r="S676" s="8"/>
    </row>
    <row r="677" spans="2:19">
      <c r="B677" s="8"/>
      <c r="C677" s="8"/>
      <c r="D677" s="12"/>
      <c r="E677" s="8"/>
      <c r="F677" s="8"/>
      <c r="G677" s="8"/>
      <c r="H677" s="8"/>
      <c r="I677" s="8"/>
      <c r="J677" s="8"/>
      <c r="K677" s="8"/>
      <c r="L677" s="8"/>
      <c r="M677" s="8"/>
      <c r="N677" s="8"/>
      <c r="O677" s="8"/>
      <c r="P677" s="8"/>
      <c r="Q677" s="8"/>
      <c r="R677" s="8"/>
      <c r="S677" s="8"/>
    </row>
    <row r="678" spans="2:19">
      <c r="B678" s="8"/>
      <c r="C678" s="8"/>
      <c r="D678" s="12"/>
      <c r="E678" s="8"/>
      <c r="F678" s="8"/>
      <c r="G678" s="8"/>
      <c r="H678" s="8"/>
      <c r="I678" s="8"/>
      <c r="J678" s="8"/>
      <c r="K678" s="8"/>
      <c r="L678" s="8"/>
      <c r="M678" s="8"/>
      <c r="N678" s="8"/>
      <c r="O678" s="8"/>
      <c r="P678" s="8"/>
      <c r="Q678" s="8"/>
      <c r="R678" s="8"/>
      <c r="S678" s="8"/>
    </row>
    <row r="679" spans="2:19">
      <c r="B679" s="8"/>
      <c r="C679" s="8"/>
      <c r="D679" s="12"/>
      <c r="E679" s="8"/>
      <c r="F679" s="8"/>
      <c r="G679" s="8"/>
      <c r="H679" s="8"/>
      <c r="I679" s="8"/>
      <c r="J679" s="8"/>
      <c r="K679" s="8"/>
      <c r="L679" s="8"/>
      <c r="M679" s="8"/>
      <c r="N679" s="8"/>
      <c r="O679" s="8"/>
      <c r="P679" s="8"/>
      <c r="Q679" s="8"/>
      <c r="R679" s="8"/>
      <c r="S679" s="8"/>
    </row>
    <row r="680" spans="2:19">
      <c r="B680" s="8"/>
      <c r="C680" s="8"/>
      <c r="D680" s="12"/>
      <c r="E680" s="8"/>
      <c r="F680" s="8"/>
      <c r="G680" s="8"/>
      <c r="H680" s="8"/>
      <c r="I680" s="8"/>
      <c r="J680" s="8"/>
      <c r="K680" s="8"/>
      <c r="L680" s="8"/>
      <c r="M680" s="8"/>
      <c r="N680" s="8"/>
      <c r="O680" s="8"/>
      <c r="P680" s="8"/>
      <c r="Q680" s="8"/>
      <c r="R680" s="8"/>
      <c r="S680" s="8"/>
    </row>
    <row r="681" spans="2:19">
      <c r="B681" s="8"/>
      <c r="C681" s="8"/>
      <c r="D681" s="12"/>
      <c r="E681" s="8"/>
      <c r="F681" s="8"/>
      <c r="G681" s="8"/>
      <c r="H681" s="8"/>
      <c r="I681" s="8"/>
      <c r="J681" s="8"/>
      <c r="K681" s="8"/>
      <c r="L681" s="8"/>
      <c r="M681" s="8"/>
      <c r="N681" s="8"/>
      <c r="O681" s="8"/>
      <c r="P681" s="8"/>
      <c r="Q681" s="8"/>
      <c r="R681" s="8"/>
      <c r="S681" s="8"/>
    </row>
    <row r="682" spans="2:19">
      <c r="B682" s="8"/>
      <c r="C682" s="8"/>
      <c r="D682" s="12"/>
      <c r="E682" s="8"/>
      <c r="F682" s="8"/>
      <c r="G682" s="8"/>
      <c r="H682" s="8"/>
      <c r="I682" s="8"/>
      <c r="J682" s="8"/>
      <c r="K682" s="8"/>
      <c r="L682" s="8"/>
      <c r="M682" s="8"/>
      <c r="N682" s="8"/>
      <c r="O682" s="8"/>
      <c r="P682" s="8"/>
      <c r="Q682" s="8"/>
      <c r="R682" s="8"/>
      <c r="S682" s="8"/>
    </row>
    <row r="683" spans="2:19">
      <c r="B683" s="8"/>
      <c r="C683" s="8"/>
      <c r="D683" s="12"/>
      <c r="E683" s="8"/>
      <c r="F683" s="8"/>
      <c r="G683" s="8"/>
      <c r="H683" s="8"/>
      <c r="I683" s="8"/>
      <c r="J683" s="8"/>
      <c r="K683" s="8"/>
      <c r="L683" s="8"/>
      <c r="M683" s="8"/>
      <c r="N683" s="8"/>
      <c r="O683" s="8"/>
      <c r="P683" s="8"/>
      <c r="Q683" s="8"/>
      <c r="R683" s="8"/>
      <c r="S683" s="8"/>
    </row>
    <row r="684" spans="2:19">
      <c r="B684" s="8"/>
      <c r="C684" s="8"/>
      <c r="D684" s="12"/>
      <c r="E684" s="8"/>
      <c r="F684" s="8"/>
      <c r="G684" s="8"/>
      <c r="H684" s="8"/>
      <c r="I684" s="8"/>
      <c r="J684" s="8"/>
      <c r="K684" s="8"/>
      <c r="L684" s="8"/>
      <c r="M684" s="8"/>
      <c r="N684" s="8"/>
      <c r="O684" s="8"/>
      <c r="P684" s="8"/>
      <c r="Q684" s="8"/>
      <c r="R684" s="8"/>
      <c r="S684" s="8"/>
    </row>
    <row r="685" spans="2:19">
      <c r="B685" s="8"/>
      <c r="C685" s="8"/>
      <c r="D685" s="12"/>
      <c r="E685" s="8"/>
      <c r="F685" s="8"/>
      <c r="G685" s="8"/>
      <c r="H685" s="8"/>
      <c r="I685" s="8"/>
      <c r="J685" s="8"/>
      <c r="K685" s="8"/>
      <c r="L685" s="8"/>
      <c r="M685" s="8"/>
      <c r="N685" s="8"/>
      <c r="O685" s="8"/>
      <c r="P685" s="8"/>
      <c r="Q685" s="8"/>
      <c r="R685" s="8"/>
      <c r="S685" s="8"/>
    </row>
    <row r="686" spans="2:19">
      <c r="B686" s="8"/>
      <c r="C686" s="8"/>
      <c r="D686" s="12"/>
      <c r="E686" s="8"/>
      <c r="F686" s="8"/>
      <c r="G686" s="8"/>
      <c r="H686" s="8"/>
      <c r="I686" s="8"/>
      <c r="J686" s="8"/>
      <c r="K686" s="8"/>
      <c r="L686" s="8"/>
      <c r="M686" s="8"/>
      <c r="N686" s="8"/>
      <c r="O686" s="8"/>
      <c r="P686" s="8"/>
      <c r="Q686" s="8"/>
      <c r="R686" s="8"/>
      <c r="S686" s="8"/>
    </row>
    <row r="687" spans="2:19">
      <c r="B687" s="8"/>
      <c r="C687" s="8"/>
      <c r="D687" s="12"/>
      <c r="E687" s="8"/>
      <c r="F687" s="8"/>
      <c r="G687" s="8"/>
      <c r="H687" s="8"/>
      <c r="I687" s="8"/>
      <c r="J687" s="8"/>
      <c r="K687" s="8"/>
      <c r="L687" s="8"/>
      <c r="M687" s="8"/>
      <c r="N687" s="8"/>
      <c r="O687" s="8"/>
      <c r="P687" s="8"/>
      <c r="Q687" s="8"/>
      <c r="R687" s="8"/>
      <c r="S687" s="8"/>
    </row>
    <row r="688" spans="2:19">
      <c r="B688" s="8"/>
      <c r="C688" s="8"/>
      <c r="D688" s="12"/>
      <c r="E688" s="8"/>
      <c r="F688" s="8"/>
      <c r="G688" s="8"/>
      <c r="H688" s="8"/>
      <c r="I688" s="8"/>
      <c r="J688" s="8"/>
      <c r="K688" s="8"/>
      <c r="L688" s="8"/>
      <c r="M688" s="8"/>
      <c r="N688" s="8"/>
      <c r="O688" s="8"/>
      <c r="P688" s="8"/>
      <c r="Q688" s="8"/>
      <c r="R688" s="8"/>
      <c r="S688" s="8"/>
    </row>
    <row r="689" spans="2:19">
      <c r="B689" s="8"/>
      <c r="C689" s="8"/>
      <c r="D689" s="12"/>
      <c r="E689" s="8"/>
      <c r="F689" s="8"/>
      <c r="G689" s="8"/>
      <c r="H689" s="8"/>
      <c r="I689" s="8"/>
      <c r="J689" s="8"/>
      <c r="K689" s="8"/>
      <c r="L689" s="8"/>
      <c r="M689" s="8"/>
      <c r="N689" s="8"/>
      <c r="O689" s="8"/>
      <c r="P689" s="8"/>
      <c r="Q689" s="8"/>
      <c r="R689" s="8"/>
      <c r="S689" s="8"/>
    </row>
    <row r="690" spans="2:19">
      <c r="B690" s="8"/>
      <c r="C690" s="8"/>
      <c r="D690" s="12"/>
      <c r="E690" s="8"/>
      <c r="F690" s="8"/>
      <c r="G690" s="8"/>
      <c r="H690" s="8"/>
      <c r="I690" s="8"/>
      <c r="J690" s="8"/>
      <c r="K690" s="8"/>
      <c r="L690" s="8"/>
      <c r="M690" s="8"/>
      <c r="N690" s="8"/>
      <c r="O690" s="8"/>
      <c r="P690" s="8"/>
      <c r="Q690" s="8"/>
      <c r="R690" s="8"/>
      <c r="S690" s="8"/>
    </row>
    <row r="691" spans="2:19">
      <c r="B691" s="8"/>
      <c r="C691" s="8"/>
      <c r="D691" s="12"/>
      <c r="E691" s="8"/>
      <c r="F691" s="8"/>
      <c r="G691" s="8"/>
      <c r="H691" s="8"/>
      <c r="I691" s="8"/>
      <c r="J691" s="8"/>
      <c r="K691" s="8"/>
      <c r="L691" s="8"/>
      <c r="M691" s="8"/>
      <c r="N691" s="8"/>
      <c r="O691" s="8"/>
      <c r="P691" s="8"/>
      <c r="Q691" s="8"/>
      <c r="R691" s="8"/>
      <c r="S691" s="8"/>
    </row>
    <row r="692" spans="2:19">
      <c r="B692" s="8"/>
      <c r="C692" s="8"/>
      <c r="D692" s="12"/>
      <c r="E692" s="8"/>
      <c r="F692" s="8"/>
      <c r="G692" s="8"/>
      <c r="H692" s="8"/>
      <c r="I692" s="8"/>
      <c r="J692" s="8"/>
      <c r="K692" s="8"/>
      <c r="L692" s="8"/>
      <c r="M692" s="8"/>
      <c r="N692" s="8"/>
      <c r="O692" s="8"/>
      <c r="P692" s="8"/>
      <c r="Q692" s="8"/>
      <c r="R692" s="8"/>
      <c r="S692" s="8"/>
    </row>
    <row r="693" spans="2:19">
      <c r="B693" s="8"/>
      <c r="C693" s="8"/>
      <c r="D693" s="12"/>
      <c r="E693" s="8"/>
      <c r="F693" s="8"/>
      <c r="G693" s="8"/>
      <c r="H693" s="8"/>
      <c r="I693" s="8"/>
      <c r="J693" s="8"/>
      <c r="K693" s="8"/>
      <c r="L693" s="8"/>
      <c r="M693" s="8"/>
      <c r="N693" s="8"/>
      <c r="O693" s="8"/>
      <c r="P693" s="8"/>
      <c r="Q693" s="8"/>
      <c r="R693" s="8"/>
      <c r="S693" s="8"/>
    </row>
    <row r="694" spans="2:19">
      <c r="B694" s="8"/>
      <c r="C694" s="8"/>
      <c r="D694" s="12"/>
      <c r="E694" s="8"/>
      <c r="F694" s="8"/>
      <c r="G694" s="8"/>
      <c r="H694" s="8"/>
      <c r="I694" s="8"/>
      <c r="J694" s="8"/>
      <c r="K694" s="8"/>
      <c r="L694" s="8"/>
      <c r="M694" s="8"/>
      <c r="N694" s="8"/>
      <c r="O694" s="8"/>
      <c r="P694" s="8"/>
      <c r="Q694" s="8"/>
      <c r="R694" s="8"/>
      <c r="S694" s="8"/>
    </row>
    <row r="695" spans="2:19">
      <c r="B695" s="8"/>
      <c r="C695" s="8"/>
      <c r="D695" s="12"/>
      <c r="E695" s="8"/>
      <c r="F695" s="8"/>
      <c r="G695" s="8"/>
      <c r="H695" s="8"/>
      <c r="I695" s="8"/>
      <c r="J695" s="8"/>
      <c r="K695" s="8"/>
      <c r="L695" s="8"/>
      <c r="M695" s="8"/>
      <c r="N695" s="8"/>
      <c r="O695" s="8"/>
      <c r="P695" s="8"/>
      <c r="Q695" s="8"/>
      <c r="R695" s="8"/>
      <c r="S695" s="8"/>
    </row>
    <row r="696" spans="2:19">
      <c r="B696" s="8"/>
      <c r="C696" s="8"/>
      <c r="D696" s="12"/>
      <c r="E696" s="8"/>
      <c r="F696" s="8"/>
      <c r="G696" s="8"/>
      <c r="H696" s="8"/>
      <c r="I696" s="8"/>
      <c r="J696" s="8"/>
      <c r="K696" s="8"/>
      <c r="L696" s="8"/>
      <c r="M696" s="8"/>
      <c r="N696" s="8"/>
      <c r="O696" s="8"/>
      <c r="P696" s="8"/>
      <c r="Q696" s="8"/>
      <c r="R696" s="8"/>
      <c r="S696" s="8"/>
    </row>
    <row r="697" spans="2:19">
      <c r="B697" s="8"/>
      <c r="C697" s="8"/>
      <c r="D697" s="12"/>
      <c r="E697" s="8"/>
      <c r="F697" s="8"/>
      <c r="G697" s="8"/>
      <c r="H697" s="8"/>
      <c r="I697" s="8"/>
      <c r="J697" s="8"/>
      <c r="K697" s="8"/>
      <c r="L697" s="8"/>
      <c r="M697" s="8"/>
      <c r="N697" s="8"/>
      <c r="O697" s="8"/>
      <c r="P697" s="8"/>
      <c r="Q697" s="8"/>
      <c r="R697" s="8"/>
      <c r="S697" s="8"/>
    </row>
    <row r="698" spans="2:19">
      <c r="B698" s="8"/>
      <c r="C698" s="8"/>
      <c r="D698" s="12"/>
      <c r="E698" s="8"/>
      <c r="F698" s="8"/>
      <c r="G698" s="8"/>
      <c r="H698" s="8"/>
      <c r="I698" s="8"/>
      <c r="J698" s="8"/>
      <c r="K698" s="8"/>
      <c r="L698" s="8"/>
      <c r="M698" s="8"/>
      <c r="N698" s="8"/>
      <c r="O698" s="8"/>
      <c r="P698" s="8"/>
      <c r="Q698" s="8"/>
      <c r="R698" s="8"/>
      <c r="S698" s="8"/>
    </row>
    <row r="699" spans="2:19">
      <c r="B699" s="8"/>
      <c r="C699" s="8"/>
      <c r="D699" s="12"/>
      <c r="E699" s="8"/>
      <c r="F699" s="8"/>
      <c r="G699" s="8"/>
      <c r="H699" s="8"/>
      <c r="I699" s="8"/>
      <c r="J699" s="8"/>
      <c r="K699" s="8"/>
      <c r="L699" s="8"/>
      <c r="M699" s="8"/>
      <c r="N699" s="8"/>
      <c r="O699" s="8"/>
      <c r="P699" s="8"/>
      <c r="Q699" s="8"/>
      <c r="R699" s="8"/>
      <c r="S699" s="8"/>
    </row>
    <row r="700" spans="2:19">
      <c r="B700" s="8"/>
      <c r="C700" s="8"/>
      <c r="D700" s="12"/>
      <c r="E700" s="8"/>
      <c r="F700" s="8"/>
      <c r="G700" s="8"/>
      <c r="H700" s="8"/>
      <c r="I700" s="8"/>
      <c r="J700" s="8"/>
      <c r="K700" s="8"/>
      <c r="L700" s="8"/>
      <c r="M700" s="8"/>
      <c r="N700" s="8"/>
      <c r="O700" s="8"/>
      <c r="P700" s="8"/>
      <c r="Q700" s="8"/>
      <c r="R700" s="8"/>
      <c r="S700" s="8"/>
    </row>
    <row r="701" spans="2:19">
      <c r="B701" s="8"/>
      <c r="C701" s="8"/>
      <c r="D701" s="12"/>
      <c r="E701" s="8"/>
      <c r="F701" s="8"/>
      <c r="G701" s="8"/>
      <c r="H701" s="8"/>
      <c r="I701" s="8"/>
      <c r="J701" s="8"/>
      <c r="K701" s="8"/>
      <c r="L701" s="8"/>
      <c r="M701" s="8"/>
      <c r="N701" s="8"/>
      <c r="O701" s="8"/>
      <c r="P701" s="8"/>
      <c r="Q701" s="8"/>
      <c r="R701" s="8"/>
      <c r="S701" s="8"/>
    </row>
    <row r="702" spans="2:19">
      <c r="B702" s="8"/>
      <c r="C702" s="8"/>
      <c r="D702" s="12"/>
      <c r="E702" s="8"/>
      <c r="F702" s="8"/>
      <c r="G702" s="8"/>
      <c r="H702" s="8"/>
      <c r="I702" s="8"/>
      <c r="J702" s="8"/>
      <c r="K702" s="8"/>
      <c r="L702" s="8"/>
      <c r="M702" s="8"/>
      <c r="N702" s="8"/>
      <c r="O702" s="8"/>
      <c r="P702" s="8"/>
      <c r="Q702" s="8"/>
      <c r="R702" s="8"/>
      <c r="S702" s="8"/>
    </row>
    <row r="703" spans="2:19">
      <c r="B703" s="8"/>
      <c r="C703" s="8"/>
      <c r="D703" s="12"/>
      <c r="E703" s="8"/>
      <c r="F703" s="8"/>
      <c r="G703" s="8"/>
      <c r="H703" s="8"/>
      <c r="I703" s="8"/>
      <c r="J703" s="8"/>
      <c r="K703" s="8"/>
      <c r="L703" s="8"/>
      <c r="M703" s="8"/>
      <c r="N703" s="8"/>
      <c r="O703" s="8"/>
      <c r="P703" s="8"/>
      <c r="Q703" s="8"/>
      <c r="R703" s="8"/>
      <c r="S703" s="8"/>
    </row>
    <row r="704" spans="2:19">
      <c r="B704" s="8"/>
      <c r="C704" s="8"/>
      <c r="D704" s="12"/>
      <c r="E704" s="8"/>
      <c r="F704" s="8"/>
      <c r="G704" s="8"/>
      <c r="H704" s="8"/>
      <c r="I704" s="8"/>
      <c r="J704" s="8"/>
      <c r="K704" s="8"/>
      <c r="L704" s="8"/>
      <c r="M704" s="8"/>
      <c r="N704" s="8"/>
      <c r="O704" s="8"/>
      <c r="P704" s="8"/>
      <c r="Q704" s="8"/>
      <c r="R704" s="8"/>
      <c r="S704" s="8"/>
    </row>
    <row r="705" spans="2:19">
      <c r="B705" s="8"/>
      <c r="C705" s="8"/>
      <c r="D705" s="12"/>
      <c r="E705" s="8"/>
      <c r="F705" s="8"/>
      <c r="G705" s="8"/>
      <c r="H705" s="8"/>
      <c r="I705" s="8"/>
      <c r="J705" s="8"/>
      <c r="K705" s="8"/>
      <c r="L705" s="8"/>
      <c r="M705" s="8"/>
      <c r="N705" s="8"/>
      <c r="O705" s="8"/>
      <c r="P705" s="8"/>
      <c r="Q705" s="8"/>
      <c r="R705" s="8"/>
      <c r="S705" s="8"/>
    </row>
    <row r="706" spans="2:19">
      <c r="B706" s="8"/>
      <c r="C706" s="8"/>
      <c r="D706" s="12"/>
      <c r="E706" s="8"/>
      <c r="F706" s="8"/>
      <c r="G706" s="8"/>
      <c r="H706" s="8"/>
      <c r="I706" s="8"/>
      <c r="J706" s="8"/>
      <c r="K706" s="8"/>
      <c r="L706" s="8"/>
      <c r="M706" s="8"/>
      <c r="N706" s="8"/>
      <c r="O706" s="8"/>
      <c r="P706" s="8"/>
      <c r="Q706" s="8"/>
      <c r="R706" s="8"/>
      <c r="S706" s="8"/>
    </row>
    <row r="707" spans="2:19">
      <c r="B707" s="8"/>
      <c r="C707" s="8"/>
      <c r="D707" s="12"/>
      <c r="E707" s="8"/>
      <c r="F707" s="8"/>
      <c r="G707" s="8"/>
      <c r="H707" s="8"/>
      <c r="I707" s="8"/>
      <c r="J707" s="8"/>
      <c r="K707" s="8"/>
      <c r="L707" s="8"/>
      <c r="M707" s="8"/>
      <c r="N707" s="8"/>
      <c r="O707" s="8"/>
      <c r="P707" s="8"/>
      <c r="Q707" s="8"/>
      <c r="R707" s="8"/>
      <c r="S707" s="8"/>
    </row>
    <row r="708" spans="2:19">
      <c r="B708" s="8"/>
      <c r="C708" s="8"/>
      <c r="D708" s="12"/>
      <c r="E708" s="8"/>
      <c r="F708" s="8"/>
      <c r="G708" s="8"/>
      <c r="H708" s="8"/>
      <c r="I708" s="8"/>
      <c r="J708" s="8"/>
      <c r="K708" s="8"/>
      <c r="L708" s="8"/>
      <c r="M708" s="8"/>
      <c r="N708" s="8"/>
      <c r="O708" s="8"/>
      <c r="P708" s="8"/>
      <c r="Q708" s="8"/>
      <c r="R708" s="8"/>
      <c r="S708" s="8"/>
    </row>
    <row r="709" spans="2:19">
      <c r="B709" s="8"/>
      <c r="C709" s="8"/>
      <c r="D709" s="12"/>
      <c r="E709" s="8"/>
      <c r="F709" s="8"/>
      <c r="G709" s="8"/>
      <c r="H709" s="8"/>
      <c r="I709" s="8"/>
      <c r="J709" s="8"/>
      <c r="K709" s="8"/>
      <c r="L709" s="8"/>
      <c r="M709" s="8"/>
      <c r="N709" s="8"/>
      <c r="O709" s="8"/>
      <c r="P709" s="8"/>
      <c r="Q709" s="8"/>
      <c r="R709" s="8"/>
      <c r="S709" s="8"/>
    </row>
    <row r="710" spans="2:19">
      <c r="B710" s="8"/>
      <c r="C710" s="8"/>
      <c r="D710" s="12"/>
      <c r="E710" s="8"/>
      <c r="F710" s="8"/>
      <c r="G710" s="8"/>
      <c r="H710" s="8"/>
      <c r="I710" s="8"/>
      <c r="J710" s="8"/>
      <c r="K710" s="8"/>
      <c r="L710" s="8"/>
      <c r="M710" s="8"/>
      <c r="N710" s="8"/>
      <c r="O710" s="8"/>
      <c r="P710" s="8"/>
      <c r="Q710" s="8"/>
      <c r="R710" s="8"/>
      <c r="S710" s="8"/>
    </row>
    <row r="711" spans="2:19">
      <c r="B711" s="8"/>
      <c r="C711" s="8"/>
      <c r="D711" s="12"/>
      <c r="E711" s="8"/>
      <c r="F711" s="8"/>
      <c r="G711" s="8"/>
      <c r="H711" s="8"/>
      <c r="I711" s="8"/>
      <c r="J711" s="8"/>
      <c r="K711" s="8"/>
      <c r="L711" s="8"/>
      <c r="M711" s="8"/>
      <c r="N711" s="8"/>
      <c r="O711" s="8"/>
      <c r="P711" s="8"/>
      <c r="Q711" s="8"/>
      <c r="R711" s="8"/>
      <c r="S711" s="8"/>
    </row>
    <row r="712" spans="2:19">
      <c r="B712" s="8"/>
      <c r="C712" s="8"/>
      <c r="D712" s="12"/>
      <c r="E712" s="8"/>
      <c r="F712" s="8"/>
      <c r="G712" s="8"/>
      <c r="H712" s="8"/>
      <c r="I712" s="8"/>
      <c r="J712" s="8"/>
      <c r="K712" s="8"/>
      <c r="L712" s="8"/>
      <c r="M712" s="8"/>
      <c r="N712" s="8"/>
      <c r="O712" s="8"/>
      <c r="P712" s="8"/>
      <c r="Q712" s="8"/>
      <c r="R712" s="8"/>
      <c r="S712" s="8"/>
    </row>
    <row r="713" spans="2:19">
      <c r="B713" s="8"/>
      <c r="C713" s="8"/>
      <c r="D713" s="12"/>
      <c r="E713" s="8"/>
      <c r="F713" s="8"/>
      <c r="G713" s="8"/>
      <c r="H713" s="8"/>
      <c r="I713" s="8"/>
      <c r="J713" s="8"/>
      <c r="K713" s="8"/>
      <c r="L713" s="8"/>
      <c r="M713" s="8"/>
      <c r="N713" s="8"/>
      <c r="O713" s="8"/>
      <c r="P713" s="8"/>
      <c r="Q713" s="8"/>
      <c r="R713" s="8"/>
      <c r="S713" s="8"/>
    </row>
    <row r="714" spans="2:19">
      <c r="B714" s="8"/>
      <c r="C714" s="8"/>
      <c r="D714" s="12"/>
      <c r="E714" s="8"/>
      <c r="F714" s="8"/>
      <c r="G714" s="8"/>
      <c r="H714" s="8"/>
      <c r="I714" s="8"/>
      <c r="J714" s="8"/>
      <c r="K714" s="8"/>
      <c r="L714" s="8"/>
      <c r="M714" s="8"/>
      <c r="N714" s="8"/>
      <c r="O714" s="8"/>
      <c r="P714" s="8"/>
      <c r="Q714" s="8"/>
      <c r="R714" s="8"/>
      <c r="S714" s="8"/>
    </row>
    <row r="715" spans="2:19">
      <c r="B715" s="8"/>
      <c r="C715" s="8"/>
      <c r="D715" s="12"/>
      <c r="E715" s="8"/>
      <c r="F715" s="8"/>
      <c r="G715" s="8"/>
      <c r="H715" s="8"/>
      <c r="I715" s="8"/>
      <c r="J715" s="8"/>
      <c r="K715" s="8"/>
      <c r="L715" s="8"/>
      <c r="M715" s="8"/>
      <c r="N715" s="8"/>
      <c r="O715" s="8"/>
      <c r="P715" s="8"/>
      <c r="Q715" s="8"/>
      <c r="R715" s="8"/>
      <c r="S715" s="8"/>
    </row>
    <row r="716" spans="2:19">
      <c r="B716" s="8"/>
      <c r="C716" s="8"/>
      <c r="D716" s="12"/>
      <c r="E716" s="8"/>
      <c r="F716" s="8"/>
      <c r="G716" s="8"/>
      <c r="H716" s="8"/>
      <c r="I716" s="8"/>
      <c r="J716" s="8"/>
      <c r="K716" s="8"/>
      <c r="L716" s="8"/>
      <c r="M716" s="8"/>
      <c r="N716" s="8"/>
      <c r="O716" s="8"/>
      <c r="P716" s="8"/>
      <c r="Q716" s="8"/>
      <c r="R716" s="8"/>
      <c r="S716" s="8"/>
    </row>
    <row r="717" spans="2:19">
      <c r="B717" s="8"/>
      <c r="C717" s="8"/>
      <c r="D717" s="12"/>
      <c r="E717" s="8"/>
      <c r="F717" s="8"/>
      <c r="G717" s="8"/>
      <c r="H717" s="8"/>
      <c r="I717" s="8"/>
      <c r="J717" s="8"/>
      <c r="K717" s="8"/>
      <c r="L717" s="8"/>
      <c r="M717" s="8"/>
      <c r="N717" s="8"/>
      <c r="O717" s="8"/>
      <c r="P717" s="8"/>
      <c r="Q717" s="8"/>
      <c r="R717" s="8"/>
      <c r="S717" s="8"/>
    </row>
    <row r="718" spans="2:19">
      <c r="B718" s="8"/>
      <c r="C718" s="8"/>
      <c r="D718" s="12"/>
      <c r="E718" s="8"/>
      <c r="F718" s="8"/>
      <c r="G718" s="8"/>
      <c r="H718" s="8"/>
      <c r="I718" s="8"/>
      <c r="J718" s="8"/>
      <c r="K718" s="8"/>
      <c r="L718" s="8"/>
      <c r="M718" s="8"/>
      <c r="N718" s="8"/>
      <c r="O718" s="8"/>
      <c r="P718" s="8"/>
      <c r="Q718" s="8"/>
      <c r="R718" s="8"/>
      <c r="S718" s="8"/>
    </row>
    <row r="719" spans="2:19">
      <c r="B719" s="8"/>
      <c r="C719" s="8"/>
      <c r="D719" s="12"/>
      <c r="E719" s="8"/>
      <c r="F719" s="8"/>
      <c r="G719" s="8"/>
      <c r="H719" s="8"/>
      <c r="I719" s="8"/>
      <c r="J719" s="8"/>
      <c r="K719" s="8"/>
      <c r="L719" s="8"/>
      <c r="M719" s="8"/>
      <c r="N719" s="8"/>
      <c r="O719" s="8"/>
      <c r="P719" s="8"/>
      <c r="Q719" s="8"/>
      <c r="R719" s="8"/>
      <c r="S719" s="8"/>
    </row>
    <row r="720" spans="2:19">
      <c r="B720" s="8"/>
      <c r="C720" s="8"/>
      <c r="D720" s="12"/>
      <c r="E720" s="8"/>
      <c r="F720" s="8"/>
      <c r="G720" s="8"/>
      <c r="H720" s="8"/>
      <c r="I720" s="8"/>
      <c r="J720" s="8"/>
      <c r="K720" s="8"/>
      <c r="L720" s="8"/>
      <c r="M720" s="8"/>
      <c r="N720" s="8"/>
      <c r="O720" s="8"/>
      <c r="P720" s="8"/>
      <c r="Q720" s="8"/>
      <c r="R720" s="8"/>
      <c r="S720" s="8"/>
    </row>
    <row r="721" spans="2:19">
      <c r="B721" s="8"/>
      <c r="C721" s="8"/>
      <c r="D721" s="12"/>
      <c r="E721" s="8"/>
      <c r="F721" s="8"/>
      <c r="G721" s="8"/>
      <c r="H721" s="8"/>
      <c r="I721" s="8"/>
      <c r="J721" s="8"/>
      <c r="K721" s="8"/>
      <c r="L721" s="8"/>
      <c r="M721" s="8"/>
      <c r="N721" s="8"/>
      <c r="O721" s="8"/>
      <c r="P721" s="8"/>
      <c r="Q721" s="8"/>
      <c r="R721" s="8"/>
      <c r="S721" s="8"/>
    </row>
    <row r="722" spans="2:19">
      <c r="B722" s="8"/>
      <c r="C722" s="8"/>
      <c r="D722" s="12"/>
      <c r="E722" s="8"/>
      <c r="F722" s="8"/>
      <c r="G722" s="8"/>
      <c r="H722" s="8"/>
      <c r="I722" s="8"/>
      <c r="J722" s="8"/>
      <c r="K722" s="8"/>
      <c r="L722" s="8"/>
      <c r="M722" s="8"/>
      <c r="N722" s="8"/>
      <c r="O722" s="8"/>
      <c r="P722" s="8"/>
      <c r="Q722" s="8"/>
      <c r="R722" s="8"/>
      <c r="S722" s="8"/>
    </row>
    <row r="723" spans="2:19">
      <c r="B723" s="8"/>
      <c r="C723" s="8"/>
      <c r="D723" s="12"/>
      <c r="E723" s="8"/>
      <c r="F723" s="8"/>
      <c r="G723" s="8"/>
      <c r="H723" s="8"/>
      <c r="I723" s="8"/>
      <c r="J723" s="8"/>
      <c r="K723" s="8"/>
      <c r="L723" s="8"/>
      <c r="M723" s="8"/>
      <c r="N723" s="8"/>
      <c r="O723" s="8"/>
      <c r="P723" s="8"/>
      <c r="Q723" s="8"/>
      <c r="R723" s="8"/>
      <c r="S723" s="8"/>
    </row>
    <row r="724" spans="2:19">
      <c r="B724" s="8"/>
      <c r="C724" s="8"/>
      <c r="D724" s="12"/>
      <c r="E724" s="8"/>
      <c r="F724" s="8"/>
      <c r="G724" s="8"/>
      <c r="H724" s="8"/>
      <c r="I724" s="8"/>
      <c r="J724" s="8"/>
      <c r="K724" s="8"/>
      <c r="L724" s="8"/>
      <c r="M724" s="8"/>
      <c r="N724" s="8"/>
      <c r="O724" s="8"/>
      <c r="P724" s="8"/>
      <c r="Q724" s="8"/>
      <c r="R724" s="8"/>
      <c r="S724" s="8"/>
    </row>
    <row r="725" spans="2:19">
      <c r="B725" s="8"/>
      <c r="C725" s="8"/>
      <c r="D725" s="12"/>
      <c r="E725" s="8"/>
      <c r="F725" s="8"/>
      <c r="G725" s="8"/>
      <c r="H725" s="8"/>
      <c r="I725" s="8"/>
      <c r="J725" s="8"/>
      <c r="K725" s="8"/>
      <c r="L725" s="8"/>
      <c r="M725" s="8"/>
      <c r="N725" s="8"/>
      <c r="O725" s="8"/>
      <c r="P725" s="8"/>
      <c r="Q725" s="8"/>
      <c r="R725" s="8"/>
      <c r="S725" s="8"/>
    </row>
    <row r="726" spans="2:19">
      <c r="B726" s="8"/>
      <c r="C726" s="8"/>
      <c r="D726" s="12"/>
      <c r="E726" s="8"/>
      <c r="F726" s="8"/>
      <c r="G726" s="8"/>
      <c r="H726" s="8"/>
      <c r="I726" s="8"/>
      <c r="J726" s="8"/>
      <c r="K726" s="8"/>
      <c r="L726" s="8"/>
      <c r="M726" s="8"/>
      <c r="N726" s="8"/>
      <c r="O726" s="8"/>
      <c r="P726" s="8"/>
      <c r="Q726" s="8"/>
      <c r="R726" s="8"/>
      <c r="S726" s="8"/>
    </row>
    <row r="727" spans="2:19">
      <c r="B727" s="8"/>
      <c r="C727" s="8"/>
      <c r="D727" s="12"/>
      <c r="E727" s="8"/>
      <c r="F727" s="8"/>
      <c r="G727" s="8"/>
      <c r="H727" s="8"/>
      <c r="I727" s="8"/>
      <c r="J727" s="8"/>
      <c r="K727" s="8"/>
      <c r="L727" s="8"/>
      <c r="M727" s="8"/>
      <c r="N727" s="8"/>
      <c r="O727" s="8"/>
      <c r="P727" s="8"/>
      <c r="Q727" s="8"/>
      <c r="R727" s="8"/>
      <c r="S727" s="8"/>
    </row>
    <row r="728" spans="2:19">
      <c r="B728" s="8"/>
      <c r="C728" s="8"/>
      <c r="D728" s="12"/>
      <c r="E728" s="8"/>
      <c r="F728" s="8"/>
      <c r="G728" s="8"/>
      <c r="H728" s="8"/>
      <c r="I728" s="8"/>
      <c r="J728" s="8"/>
      <c r="K728" s="8"/>
      <c r="L728" s="8"/>
      <c r="M728" s="8"/>
      <c r="N728" s="8"/>
      <c r="O728" s="8"/>
      <c r="P728" s="8"/>
      <c r="Q728" s="8"/>
      <c r="R728" s="8"/>
      <c r="S728" s="8"/>
    </row>
    <row r="729" spans="2:19">
      <c r="B729" s="8"/>
      <c r="C729" s="8"/>
      <c r="D729" s="12"/>
      <c r="E729" s="8"/>
      <c r="F729" s="8"/>
      <c r="G729" s="8"/>
      <c r="H729" s="8"/>
      <c r="I729" s="8"/>
      <c r="J729" s="8"/>
      <c r="K729" s="8"/>
      <c r="L729" s="8"/>
      <c r="M729" s="8"/>
      <c r="N729" s="8"/>
      <c r="O729" s="8"/>
      <c r="P729" s="8"/>
      <c r="Q729" s="8"/>
      <c r="R729" s="8"/>
      <c r="S729" s="8"/>
    </row>
    <row r="730" spans="2:19">
      <c r="B730" s="8"/>
      <c r="C730" s="8"/>
      <c r="D730" s="12"/>
      <c r="E730" s="8"/>
      <c r="F730" s="8"/>
      <c r="G730" s="8"/>
      <c r="H730" s="8"/>
      <c r="I730" s="8"/>
      <c r="J730" s="8"/>
      <c r="K730" s="8"/>
      <c r="L730" s="8"/>
      <c r="M730" s="8"/>
      <c r="N730" s="8"/>
      <c r="O730" s="8"/>
      <c r="P730" s="8"/>
      <c r="Q730" s="8"/>
      <c r="R730" s="8"/>
      <c r="S730" s="8"/>
    </row>
    <row r="731" spans="2:19">
      <c r="B731" s="8"/>
      <c r="C731" s="8"/>
      <c r="D731" s="12"/>
      <c r="E731" s="8"/>
      <c r="F731" s="8"/>
      <c r="G731" s="8"/>
      <c r="H731" s="8"/>
      <c r="I731" s="8"/>
      <c r="J731" s="8"/>
      <c r="K731" s="8"/>
      <c r="L731" s="8"/>
      <c r="M731" s="8"/>
      <c r="N731" s="8"/>
      <c r="O731" s="8"/>
      <c r="P731" s="8"/>
      <c r="Q731" s="8"/>
      <c r="R731" s="8"/>
      <c r="S731" s="8"/>
    </row>
    <row r="732" spans="2:19">
      <c r="B732" s="8"/>
      <c r="C732" s="8"/>
      <c r="D732" s="12"/>
      <c r="E732" s="8"/>
      <c r="F732" s="8"/>
      <c r="G732" s="8"/>
      <c r="H732" s="8"/>
      <c r="I732" s="8"/>
      <c r="J732" s="8"/>
      <c r="K732" s="8"/>
      <c r="L732" s="8"/>
      <c r="M732" s="8"/>
      <c r="N732" s="8"/>
      <c r="O732" s="8"/>
      <c r="P732" s="8"/>
      <c r="Q732" s="8"/>
      <c r="R732" s="8"/>
      <c r="S732" s="8"/>
    </row>
    <row r="733" spans="2:19">
      <c r="B733" s="8"/>
      <c r="C733" s="8"/>
      <c r="D733" s="12"/>
      <c r="E733" s="8"/>
      <c r="F733" s="8"/>
      <c r="G733" s="8"/>
      <c r="H733" s="8"/>
      <c r="I733" s="8"/>
      <c r="J733" s="8"/>
      <c r="K733" s="8"/>
      <c r="L733" s="8"/>
      <c r="M733" s="8"/>
      <c r="N733" s="8"/>
      <c r="O733" s="8"/>
      <c r="P733" s="8"/>
      <c r="Q733" s="8"/>
      <c r="R733" s="8"/>
      <c r="S733" s="8"/>
    </row>
    <row r="734" spans="2:19">
      <c r="B734" s="8"/>
      <c r="C734" s="8"/>
      <c r="D734" s="12"/>
      <c r="E734" s="8"/>
      <c r="F734" s="8"/>
      <c r="G734" s="8"/>
      <c r="H734" s="8"/>
      <c r="I734" s="8"/>
      <c r="J734" s="8"/>
      <c r="K734" s="8"/>
      <c r="L734" s="8"/>
      <c r="M734" s="8"/>
      <c r="N734" s="8"/>
      <c r="O734" s="8"/>
      <c r="P734" s="8"/>
      <c r="Q734" s="8"/>
      <c r="R734" s="8"/>
      <c r="S734" s="8"/>
    </row>
    <row r="735" spans="2:19">
      <c r="B735" s="8"/>
      <c r="C735" s="8"/>
      <c r="D735" s="12"/>
      <c r="E735" s="8"/>
      <c r="F735" s="8"/>
      <c r="G735" s="8"/>
      <c r="H735" s="8"/>
      <c r="I735" s="8"/>
      <c r="J735" s="8"/>
      <c r="K735" s="8"/>
      <c r="L735" s="8"/>
      <c r="M735" s="8"/>
      <c r="N735" s="8"/>
      <c r="O735" s="8"/>
      <c r="P735" s="8"/>
      <c r="Q735" s="8"/>
      <c r="R735" s="8"/>
      <c r="S735" s="8"/>
    </row>
    <row r="736" spans="2:19">
      <c r="B736" s="8"/>
      <c r="C736" s="8"/>
      <c r="D736" s="12"/>
      <c r="E736" s="8"/>
      <c r="F736" s="8"/>
      <c r="G736" s="8"/>
      <c r="H736" s="8"/>
      <c r="I736" s="8"/>
      <c r="J736" s="8"/>
      <c r="K736" s="8"/>
      <c r="L736" s="8"/>
      <c r="M736" s="8"/>
      <c r="N736" s="8"/>
      <c r="O736" s="8"/>
      <c r="P736" s="8"/>
      <c r="Q736" s="8"/>
      <c r="R736" s="8"/>
      <c r="S736" s="8"/>
    </row>
    <row r="737" spans="2:19">
      <c r="B737" s="8"/>
      <c r="C737" s="8"/>
      <c r="D737" s="12"/>
      <c r="E737" s="8"/>
      <c r="F737" s="8"/>
      <c r="G737" s="8"/>
      <c r="H737" s="8"/>
      <c r="I737" s="8"/>
      <c r="J737" s="8"/>
      <c r="K737" s="8"/>
      <c r="L737" s="8"/>
      <c r="M737" s="8"/>
      <c r="N737" s="8"/>
      <c r="O737" s="8"/>
      <c r="P737" s="8"/>
      <c r="Q737" s="8"/>
      <c r="R737" s="8"/>
      <c r="S737" s="8"/>
    </row>
    <row r="738" spans="2:19">
      <c r="B738" s="8"/>
      <c r="C738" s="8"/>
      <c r="D738" s="12"/>
      <c r="E738" s="8"/>
      <c r="F738" s="8"/>
      <c r="G738" s="8"/>
      <c r="H738" s="8"/>
      <c r="I738" s="8"/>
      <c r="J738" s="8"/>
      <c r="K738" s="8"/>
      <c r="L738" s="8"/>
      <c r="M738" s="8"/>
      <c r="N738" s="8"/>
      <c r="O738" s="8"/>
      <c r="P738" s="8"/>
      <c r="Q738" s="8"/>
      <c r="R738" s="8"/>
      <c r="S738" s="8"/>
    </row>
    <row r="739" spans="2:19">
      <c r="B739" s="8"/>
      <c r="C739" s="8"/>
      <c r="D739" s="12"/>
      <c r="E739" s="8"/>
      <c r="F739" s="8"/>
      <c r="G739" s="8"/>
      <c r="H739" s="8"/>
      <c r="I739" s="8"/>
      <c r="J739" s="8"/>
      <c r="K739" s="8"/>
      <c r="L739" s="8"/>
      <c r="M739" s="8"/>
      <c r="N739" s="8"/>
      <c r="O739" s="8"/>
      <c r="P739" s="8"/>
      <c r="Q739" s="8"/>
      <c r="R739" s="8"/>
      <c r="S739" s="8"/>
    </row>
    <row r="740" spans="2:19">
      <c r="B740" s="8"/>
      <c r="C740" s="8"/>
      <c r="D740" s="12"/>
      <c r="E740" s="8"/>
      <c r="F740" s="8"/>
      <c r="G740" s="8"/>
      <c r="H740" s="8"/>
      <c r="I740" s="8"/>
      <c r="J740" s="8"/>
      <c r="K740" s="8"/>
      <c r="L740" s="8"/>
      <c r="M740" s="8"/>
      <c r="N740" s="8"/>
      <c r="O740" s="8"/>
      <c r="P740" s="8"/>
      <c r="Q740" s="8"/>
      <c r="R740" s="8"/>
      <c r="S740" s="8"/>
    </row>
    <row r="741" spans="2:19">
      <c r="B741" s="8"/>
      <c r="C741" s="8"/>
      <c r="D741" s="12"/>
      <c r="E741" s="8"/>
      <c r="F741" s="8"/>
      <c r="G741" s="8"/>
      <c r="H741" s="8"/>
      <c r="I741" s="8"/>
      <c r="J741" s="8"/>
      <c r="K741" s="8"/>
      <c r="L741" s="8"/>
      <c r="M741" s="8"/>
      <c r="N741" s="8"/>
      <c r="O741" s="8"/>
      <c r="P741" s="8"/>
      <c r="Q741" s="8"/>
      <c r="R741" s="8"/>
      <c r="S741" s="8"/>
    </row>
    <row r="742" spans="2:19">
      <c r="B742" s="8"/>
      <c r="C742" s="8"/>
      <c r="D742" s="12"/>
      <c r="E742" s="8"/>
      <c r="F742" s="8"/>
      <c r="G742" s="8"/>
      <c r="H742" s="8"/>
      <c r="I742" s="8"/>
      <c r="J742" s="8"/>
      <c r="K742" s="8"/>
      <c r="L742" s="8"/>
      <c r="M742" s="8"/>
      <c r="N742" s="8"/>
      <c r="O742" s="8"/>
      <c r="P742" s="8"/>
      <c r="Q742" s="8"/>
      <c r="R742" s="8"/>
      <c r="S742" s="8"/>
    </row>
    <row r="743" spans="2:19">
      <c r="B743" s="8"/>
      <c r="C743" s="8"/>
      <c r="D743" s="12"/>
      <c r="E743" s="8"/>
      <c r="F743" s="8"/>
      <c r="G743" s="8"/>
      <c r="H743" s="8"/>
      <c r="I743" s="8"/>
      <c r="J743" s="8"/>
      <c r="K743" s="8"/>
      <c r="L743" s="8"/>
      <c r="M743" s="8"/>
      <c r="N743" s="8"/>
      <c r="O743" s="8"/>
      <c r="P743" s="8"/>
      <c r="Q743" s="8"/>
      <c r="R743" s="8"/>
      <c r="S743" s="8"/>
    </row>
    <row r="744" spans="2:19">
      <c r="B744" s="8"/>
      <c r="C744" s="8"/>
      <c r="D744" s="12"/>
      <c r="E744" s="8"/>
      <c r="F744" s="8"/>
      <c r="G744" s="8"/>
      <c r="H744" s="8"/>
      <c r="I744" s="8"/>
      <c r="J744" s="8"/>
      <c r="K744" s="8"/>
      <c r="L744" s="8"/>
      <c r="M744" s="8"/>
      <c r="N744" s="8"/>
      <c r="O744" s="8"/>
      <c r="P744" s="8"/>
      <c r="Q744" s="8"/>
      <c r="R744" s="8"/>
      <c r="S744" s="8"/>
    </row>
    <row r="745" spans="2:19">
      <c r="B745" s="8"/>
      <c r="C745" s="8"/>
      <c r="D745" s="12"/>
      <c r="E745" s="8"/>
      <c r="F745" s="8"/>
      <c r="G745" s="8"/>
      <c r="H745" s="8"/>
      <c r="I745" s="8"/>
      <c r="J745" s="8"/>
      <c r="K745" s="8"/>
      <c r="L745" s="8"/>
      <c r="M745" s="8"/>
      <c r="N745" s="8"/>
      <c r="O745" s="8"/>
      <c r="P745" s="8"/>
      <c r="Q745" s="8"/>
      <c r="R745" s="8"/>
      <c r="S745" s="8"/>
    </row>
    <row r="746" spans="2:19">
      <c r="B746" s="8"/>
      <c r="C746" s="8"/>
      <c r="D746" s="12"/>
      <c r="E746" s="8"/>
      <c r="F746" s="8"/>
      <c r="G746" s="8"/>
      <c r="H746" s="8"/>
      <c r="I746" s="8"/>
      <c r="J746" s="8"/>
      <c r="K746" s="8"/>
      <c r="L746" s="8"/>
      <c r="M746" s="8"/>
      <c r="N746" s="8"/>
      <c r="O746" s="8"/>
      <c r="P746" s="8"/>
      <c r="Q746" s="8"/>
      <c r="R746" s="8"/>
      <c r="S746" s="8"/>
    </row>
    <row r="747" spans="2:19">
      <c r="B747" s="8"/>
      <c r="C747" s="8"/>
      <c r="D747" s="12"/>
      <c r="E747" s="8"/>
      <c r="F747" s="8"/>
      <c r="G747" s="8"/>
      <c r="H747" s="8"/>
      <c r="I747" s="8"/>
      <c r="J747" s="8"/>
      <c r="K747" s="8"/>
      <c r="L747" s="8"/>
      <c r="M747" s="8"/>
      <c r="N747" s="8"/>
      <c r="O747" s="8"/>
      <c r="P747" s="8"/>
      <c r="Q747" s="8"/>
      <c r="R747" s="8"/>
      <c r="S747" s="8"/>
    </row>
    <row r="748" spans="2:19">
      <c r="B748" s="8"/>
      <c r="C748" s="8"/>
      <c r="D748" s="12"/>
      <c r="E748" s="8"/>
      <c r="F748" s="8"/>
      <c r="G748" s="8"/>
      <c r="H748" s="8"/>
      <c r="I748" s="8"/>
      <c r="J748" s="8"/>
      <c r="K748" s="8"/>
      <c r="L748" s="8"/>
      <c r="M748" s="8"/>
      <c r="N748" s="8"/>
      <c r="O748" s="8"/>
      <c r="P748" s="8"/>
      <c r="Q748" s="8"/>
      <c r="R748" s="8"/>
      <c r="S748" s="8"/>
    </row>
    <row r="749" spans="2:19">
      <c r="B749" s="8"/>
      <c r="C749" s="8"/>
      <c r="D749" s="12"/>
      <c r="E749" s="8"/>
      <c r="F749" s="8"/>
      <c r="G749" s="8"/>
      <c r="H749" s="8"/>
      <c r="I749" s="8"/>
      <c r="J749" s="8"/>
      <c r="K749" s="8"/>
      <c r="L749" s="8"/>
      <c r="M749" s="8"/>
      <c r="N749" s="8"/>
      <c r="O749" s="8"/>
      <c r="P749" s="8"/>
      <c r="Q749" s="8"/>
      <c r="R749" s="8"/>
      <c r="S749" s="8"/>
    </row>
    <row r="750" spans="2:19">
      <c r="B750" s="8"/>
      <c r="C750" s="8"/>
      <c r="D750" s="12"/>
      <c r="E750" s="8"/>
      <c r="F750" s="8"/>
      <c r="G750" s="8"/>
      <c r="H750" s="8"/>
      <c r="I750" s="8"/>
      <c r="J750" s="8"/>
      <c r="K750" s="8"/>
      <c r="L750" s="8"/>
      <c r="M750" s="8"/>
      <c r="N750" s="8"/>
      <c r="O750" s="8"/>
      <c r="P750" s="8"/>
      <c r="Q750" s="8"/>
      <c r="R750" s="8"/>
      <c r="S750" s="8"/>
    </row>
    <row r="751" spans="2:19">
      <c r="B751" s="8"/>
      <c r="C751" s="8"/>
      <c r="D751" s="12"/>
      <c r="E751" s="8"/>
      <c r="F751" s="8"/>
      <c r="G751" s="8"/>
      <c r="H751" s="8"/>
      <c r="I751" s="8"/>
      <c r="J751" s="8"/>
      <c r="K751" s="8"/>
      <c r="L751" s="8"/>
      <c r="M751" s="8"/>
      <c r="N751" s="8"/>
      <c r="O751" s="8"/>
      <c r="P751" s="8"/>
      <c r="Q751" s="8"/>
      <c r="R751" s="8"/>
      <c r="S751" s="8"/>
    </row>
    <row r="752" spans="2:19">
      <c r="B752" s="8"/>
      <c r="C752" s="8"/>
      <c r="D752" s="12"/>
      <c r="E752" s="8"/>
      <c r="F752" s="8"/>
      <c r="G752" s="8"/>
      <c r="H752" s="8"/>
      <c r="I752" s="8"/>
      <c r="J752" s="8"/>
      <c r="K752" s="8"/>
      <c r="L752" s="8"/>
      <c r="M752" s="8"/>
      <c r="N752" s="8"/>
      <c r="O752" s="8"/>
      <c r="P752" s="8"/>
      <c r="Q752" s="8"/>
      <c r="R752" s="8"/>
      <c r="S752" s="8"/>
    </row>
    <row r="753" spans="2:19">
      <c r="B753" s="8"/>
      <c r="C753" s="8"/>
      <c r="D753" s="12"/>
      <c r="E753" s="8"/>
      <c r="F753" s="8"/>
      <c r="G753" s="8"/>
      <c r="H753" s="8"/>
      <c r="I753" s="8"/>
      <c r="J753" s="8"/>
      <c r="K753" s="8"/>
      <c r="L753" s="8"/>
      <c r="M753" s="8"/>
      <c r="N753" s="8"/>
      <c r="O753" s="8"/>
      <c r="P753" s="8"/>
      <c r="Q753" s="8"/>
      <c r="R753" s="8"/>
      <c r="S753" s="8"/>
    </row>
    <row r="754" spans="2:19">
      <c r="B754" s="8"/>
      <c r="C754" s="8"/>
      <c r="D754" s="12"/>
      <c r="E754" s="8"/>
      <c r="F754" s="8"/>
      <c r="G754" s="8"/>
      <c r="H754" s="8"/>
      <c r="I754" s="8"/>
      <c r="J754" s="8"/>
      <c r="K754" s="8"/>
      <c r="L754" s="8"/>
      <c r="M754" s="8"/>
      <c r="N754" s="8"/>
      <c r="O754" s="8"/>
      <c r="P754" s="8"/>
      <c r="Q754" s="8"/>
      <c r="R754" s="8"/>
      <c r="S754" s="8"/>
    </row>
    <row r="755" spans="2:19">
      <c r="B755" s="8"/>
      <c r="C755" s="8"/>
      <c r="D755" s="12"/>
      <c r="E755" s="8"/>
      <c r="F755" s="8"/>
      <c r="G755" s="8"/>
      <c r="H755" s="8"/>
      <c r="I755" s="8"/>
      <c r="J755" s="8"/>
      <c r="K755" s="8"/>
      <c r="L755" s="8"/>
      <c r="M755" s="8"/>
      <c r="N755" s="8"/>
      <c r="O755" s="8"/>
      <c r="P755" s="8"/>
      <c r="Q755" s="8"/>
      <c r="R755" s="8"/>
      <c r="S755" s="8"/>
    </row>
    <row r="756" spans="2:19">
      <c r="B756" s="8"/>
      <c r="C756" s="8"/>
      <c r="D756" s="12"/>
      <c r="E756" s="8"/>
      <c r="F756" s="8"/>
      <c r="G756" s="8"/>
      <c r="H756" s="8"/>
      <c r="I756" s="8"/>
      <c r="J756" s="8"/>
      <c r="K756" s="8"/>
      <c r="L756" s="8"/>
      <c r="M756" s="8"/>
      <c r="N756" s="8"/>
      <c r="O756" s="8"/>
      <c r="P756" s="8"/>
      <c r="Q756" s="8"/>
      <c r="R756" s="8"/>
      <c r="S756" s="8"/>
    </row>
    <row r="757" spans="2:19">
      <c r="B757" s="8"/>
      <c r="C757" s="8"/>
      <c r="D757" s="12"/>
      <c r="E757" s="8"/>
      <c r="F757" s="8"/>
      <c r="G757" s="8"/>
      <c r="H757" s="8"/>
      <c r="I757" s="8"/>
      <c r="J757" s="8"/>
      <c r="K757" s="8"/>
      <c r="L757" s="8"/>
      <c r="M757" s="8"/>
      <c r="N757" s="8"/>
      <c r="O757" s="8"/>
      <c r="P757" s="8"/>
      <c r="Q757" s="8"/>
      <c r="R757" s="8"/>
      <c r="S757" s="8"/>
    </row>
    <row r="758" spans="2:19">
      <c r="B758" s="8"/>
      <c r="C758" s="8"/>
      <c r="D758" s="12"/>
      <c r="E758" s="8"/>
      <c r="F758" s="8"/>
      <c r="G758" s="8"/>
      <c r="H758" s="8"/>
      <c r="I758" s="8"/>
      <c r="J758" s="8"/>
      <c r="K758" s="8"/>
      <c r="L758" s="8"/>
      <c r="M758" s="8"/>
      <c r="N758" s="8"/>
      <c r="O758" s="8"/>
      <c r="P758" s="8"/>
      <c r="Q758" s="8"/>
      <c r="R758" s="8"/>
      <c r="S758" s="8"/>
    </row>
    <row r="759" spans="2:19">
      <c r="B759" s="8"/>
      <c r="C759" s="8"/>
      <c r="D759" s="12"/>
      <c r="E759" s="8"/>
      <c r="F759" s="8"/>
      <c r="G759" s="8"/>
      <c r="H759" s="8"/>
      <c r="I759" s="8"/>
      <c r="J759" s="8"/>
      <c r="K759" s="8"/>
      <c r="L759" s="8"/>
      <c r="M759" s="8"/>
      <c r="N759" s="8"/>
      <c r="O759" s="8"/>
      <c r="P759" s="8"/>
      <c r="Q759" s="8"/>
      <c r="R759" s="8"/>
      <c r="S759" s="8"/>
    </row>
    <row r="760" spans="2:19">
      <c r="B760" s="8"/>
      <c r="C760" s="8"/>
      <c r="D760" s="12"/>
      <c r="E760" s="8"/>
      <c r="F760" s="8"/>
      <c r="G760" s="8"/>
      <c r="H760" s="8"/>
      <c r="I760" s="8"/>
      <c r="J760" s="8"/>
      <c r="K760" s="8"/>
      <c r="L760" s="8"/>
      <c r="M760" s="8"/>
      <c r="N760" s="8"/>
      <c r="O760" s="8"/>
      <c r="P760" s="8"/>
      <c r="Q760" s="8"/>
      <c r="R760" s="8"/>
      <c r="S760" s="8"/>
    </row>
    <row r="761" spans="2:19">
      <c r="B761" s="8"/>
      <c r="C761" s="8"/>
      <c r="D761" s="12"/>
      <c r="E761" s="8"/>
      <c r="F761" s="8"/>
      <c r="G761" s="8"/>
      <c r="H761" s="8"/>
      <c r="I761" s="8"/>
      <c r="J761" s="8"/>
      <c r="K761" s="8"/>
      <c r="L761" s="8"/>
      <c r="M761" s="8"/>
      <c r="N761" s="8"/>
      <c r="O761" s="8"/>
      <c r="P761" s="8"/>
      <c r="Q761" s="8"/>
      <c r="R761" s="8"/>
      <c r="S761" s="8"/>
    </row>
    <row r="762" spans="2:19">
      <c r="B762" s="8"/>
      <c r="C762" s="8"/>
      <c r="D762" s="12"/>
      <c r="E762" s="8"/>
      <c r="F762" s="8"/>
      <c r="G762" s="8"/>
      <c r="H762" s="8"/>
      <c r="I762" s="8"/>
      <c r="J762" s="8"/>
      <c r="K762" s="8"/>
      <c r="L762" s="8"/>
      <c r="M762" s="8"/>
      <c r="N762" s="8"/>
      <c r="O762" s="8"/>
      <c r="P762" s="8"/>
      <c r="Q762" s="8"/>
      <c r="R762" s="8"/>
      <c r="S762" s="8"/>
    </row>
    <row r="763" spans="2:19">
      <c r="B763" s="8"/>
      <c r="C763" s="8"/>
      <c r="D763" s="12"/>
      <c r="E763" s="8"/>
      <c r="F763" s="8"/>
      <c r="G763" s="8"/>
      <c r="H763" s="8"/>
      <c r="I763" s="8"/>
      <c r="J763" s="8"/>
      <c r="K763" s="8"/>
      <c r="L763" s="8"/>
      <c r="M763" s="8"/>
      <c r="N763" s="8"/>
      <c r="O763" s="8"/>
      <c r="P763" s="8"/>
      <c r="Q763" s="8"/>
      <c r="R763" s="8"/>
      <c r="S763" s="8"/>
    </row>
    <row r="764" spans="2:19">
      <c r="B764" s="8"/>
      <c r="C764" s="8"/>
      <c r="D764" s="12"/>
      <c r="E764" s="8"/>
      <c r="F764" s="8"/>
      <c r="G764" s="8"/>
      <c r="H764" s="8"/>
      <c r="I764" s="8"/>
      <c r="J764" s="8"/>
      <c r="K764" s="8"/>
      <c r="L764" s="8"/>
      <c r="M764" s="8"/>
      <c r="N764" s="8"/>
      <c r="O764" s="8"/>
      <c r="P764" s="8"/>
      <c r="Q764" s="8"/>
      <c r="R764" s="8"/>
      <c r="S764" s="8"/>
    </row>
    <row r="765" spans="2:19">
      <c r="B765" s="8"/>
      <c r="C765" s="8"/>
      <c r="D765" s="12"/>
      <c r="E765" s="8"/>
      <c r="F765" s="8"/>
      <c r="G765" s="8"/>
      <c r="H765" s="8"/>
      <c r="I765" s="8"/>
      <c r="J765" s="8"/>
      <c r="K765" s="8"/>
      <c r="L765" s="8"/>
      <c r="M765" s="8"/>
      <c r="N765" s="8"/>
      <c r="O765" s="8"/>
      <c r="P765" s="8"/>
      <c r="Q765" s="8"/>
      <c r="R765" s="8"/>
      <c r="S765" s="8"/>
    </row>
    <row r="766" spans="2:19">
      <c r="B766" s="8"/>
      <c r="C766" s="8"/>
      <c r="D766" s="12"/>
      <c r="E766" s="8"/>
      <c r="F766" s="8"/>
      <c r="G766" s="8"/>
      <c r="H766" s="8"/>
      <c r="I766" s="8"/>
      <c r="J766" s="8"/>
      <c r="K766" s="8"/>
      <c r="L766" s="8"/>
      <c r="M766" s="8"/>
      <c r="N766" s="8"/>
      <c r="O766" s="8"/>
      <c r="P766" s="8"/>
      <c r="Q766" s="8"/>
      <c r="R766" s="8"/>
      <c r="S766" s="8"/>
    </row>
    <row r="767" spans="2:19">
      <c r="B767" s="8"/>
      <c r="C767" s="8"/>
      <c r="D767" s="12"/>
      <c r="E767" s="8"/>
      <c r="F767" s="8"/>
      <c r="G767" s="8"/>
      <c r="H767" s="8"/>
      <c r="I767" s="8"/>
      <c r="J767" s="8"/>
      <c r="K767" s="8"/>
      <c r="L767" s="8"/>
      <c r="M767" s="8"/>
      <c r="N767" s="8"/>
      <c r="O767" s="8"/>
      <c r="P767" s="8"/>
      <c r="Q767" s="8"/>
      <c r="R767" s="8"/>
      <c r="S767" s="8"/>
    </row>
    <row r="768" spans="2:19">
      <c r="B768" s="8"/>
      <c r="C768" s="8"/>
      <c r="D768" s="12"/>
      <c r="E768" s="8"/>
      <c r="F768" s="8"/>
      <c r="G768" s="8"/>
      <c r="H768" s="8"/>
      <c r="I768" s="8"/>
      <c r="J768" s="8"/>
      <c r="K768" s="8"/>
      <c r="L768" s="8"/>
      <c r="M768" s="8"/>
      <c r="N768" s="8"/>
      <c r="O768" s="8"/>
      <c r="P768" s="8"/>
      <c r="Q768" s="8"/>
      <c r="R768" s="8"/>
      <c r="S768" s="8"/>
    </row>
    <row r="769" spans="2:19">
      <c r="B769" s="8"/>
      <c r="C769" s="8"/>
      <c r="D769" s="12"/>
      <c r="E769" s="8"/>
      <c r="F769" s="8"/>
      <c r="G769" s="8"/>
      <c r="H769" s="8"/>
      <c r="I769" s="8"/>
      <c r="J769" s="8"/>
      <c r="K769" s="8"/>
      <c r="L769" s="8"/>
      <c r="M769" s="8"/>
      <c r="N769" s="8"/>
      <c r="O769" s="8"/>
      <c r="P769" s="8"/>
      <c r="Q769" s="8"/>
      <c r="R769" s="8"/>
      <c r="S769" s="8"/>
    </row>
    <row r="770" spans="2:19">
      <c r="B770" s="8"/>
      <c r="C770" s="8"/>
      <c r="D770" s="12"/>
      <c r="E770" s="8"/>
      <c r="F770" s="8"/>
      <c r="G770" s="8"/>
      <c r="H770" s="8"/>
      <c r="I770" s="8"/>
      <c r="J770" s="8"/>
      <c r="K770" s="8"/>
      <c r="L770" s="8"/>
      <c r="M770" s="8"/>
      <c r="N770" s="8"/>
      <c r="O770" s="8"/>
      <c r="P770" s="8"/>
      <c r="Q770" s="8"/>
      <c r="R770" s="8"/>
      <c r="S770" s="8"/>
    </row>
    <row r="771" spans="2:19">
      <c r="B771" s="8"/>
      <c r="C771" s="8"/>
      <c r="D771" s="12"/>
      <c r="E771" s="8"/>
      <c r="F771" s="8"/>
      <c r="G771" s="8"/>
      <c r="H771" s="8"/>
      <c r="I771" s="8"/>
      <c r="J771" s="8"/>
      <c r="K771" s="8"/>
      <c r="L771" s="8"/>
      <c r="M771" s="8"/>
      <c r="N771" s="8"/>
      <c r="O771" s="8"/>
      <c r="P771" s="8"/>
      <c r="Q771" s="8"/>
      <c r="R771" s="8"/>
      <c r="S771" s="8"/>
    </row>
    <row r="772" spans="2:19">
      <c r="B772" s="8"/>
      <c r="C772" s="8"/>
      <c r="D772" s="12"/>
      <c r="E772" s="8"/>
      <c r="F772" s="8"/>
      <c r="G772" s="8"/>
      <c r="H772" s="8"/>
      <c r="I772" s="8"/>
      <c r="J772" s="8"/>
      <c r="K772" s="8"/>
      <c r="L772" s="8"/>
      <c r="M772" s="8"/>
      <c r="N772" s="8"/>
      <c r="O772" s="8"/>
      <c r="P772" s="8"/>
      <c r="Q772" s="8"/>
      <c r="R772" s="8"/>
      <c r="S772" s="8"/>
    </row>
    <row r="773" spans="2:19">
      <c r="B773" s="8"/>
      <c r="C773" s="8"/>
      <c r="D773" s="12"/>
      <c r="E773" s="8"/>
      <c r="F773" s="8"/>
      <c r="G773" s="8"/>
      <c r="H773" s="8"/>
      <c r="I773" s="8"/>
      <c r="J773" s="8"/>
      <c r="K773" s="8"/>
      <c r="L773" s="8"/>
      <c r="M773" s="8"/>
      <c r="N773" s="8"/>
      <c r="O773" s="8"/>
      <c r="P773" s="8"/>
      <c r="Q773" s="8"/>
      <c r="R773" s="8"/>
      <c r="S773" s="8"/>
    </row>
    <row r="774" spans="2:19">
      <c r="B774" s="8"/>
      <c r="C774" s="8"/>
      <c r="D774" s="12"/>
      <c r="E774" s="8"/>
      <c r="F774" s="8"/>
      <c r="G774" s="8"/>
      <c r="H774" s="8"/>
      <c r="I774" s="8"/>
      <c r="J774" s="8"/>
      <c r="K774" s="8"/>
      <c r="L774" s="8"/>
      <c r="M774" s="8"/>
      <c r="N774" s="8"/>
      <c r="O774" s="8"/>
      <c r="P774" s="8"/>
      <c r="Q774" s="8"/>
      <c r="R774" s="8"/>
      <c r="S774" s="8"/>
    </row>
    <row r="775" spans="2:19">
      <c r="B775" s="8"/>
      <c r="C775" s="8"/>
      <c r="D775" s="12"/>
      <c r="E775" s="8"/>
      <c r="F775" s="8"/>
      <c r="G775" s="8"/>
      <c r="H775" s="8"/>
      <c r="I775" s="8"/>
      <c r="J775" s="8"/>
      <c r="K775" s="8"/>
      <c r="L775" s="8"/>
      <c r="M775" s="8"/>
      <c r="N775" s="8"/>
      <c r="O775" s="8"/>
      <c r="P775" s="8"/>
      <c r="Q775" s="8"/>
      <c r="R775" s="8"/>
      <c r="S775" s="8"/>
    </row>
    <row r="776" spans="2:19">
      <c r="B776" s="8"/>
      <c r="C776" s="8"/>
      <c r="D776" s="12"/>
      <c r="E776" s="8"/>
      <c r="F776" s="8"/>
      <c r="G776" s="8"/>
      <c r="H776" s="8"/>
      <c r="I776" s="8"/>
      <c r="J776" s="8"/>
      <c r="K776" s="8"/>
      <c r="L776" s="8"/>
      <c r="M776" s="8"/>
      <c r="N776" s="8"/>
      <c r="O776" s="8"/>
      <c r="P776" s="8"/>
      <c r="Q776" s="8"/>
      <c r="R776" s="8"/>
      <c r="S776" s="8"/>
    </row>
    <row r="777" spans="2:19">
      <c r="B777" s="8"/>
      <c r="C777" s="8"/>
      <c r="D777" s="12"/>
      <c r="E777" s="8"/>
      <c r="F777" s="8"/>
      <c r="G777" s="8"/>
      <c r="H777" s="8"/>
      <c r="I777" s="8"/>
      <c r="J777" s="8"/>
      <c r="K777" s="8"/>
      <c r="L777" s="8"/>
      <c r="M777" s="8"/>
      <c r="N777" s="8"/>
      <c r="O777" s="8"/>
      <c r="P777" s="8"/>
      <c r="Q777" s="8"/>
      <c r="R777" s="8"/>
      <c r="S777" s="8"/>
    </row>
    <row r="778" spans="2:19">
      <c r="B778" s="8"/>
      <c r="C778" s="8"/>
      <c r="D778" s="12"/>
      <c r="E778" s="8"/>
      <c r="F778" s="8"/>
      <c r="G778" s="8"/>
      <c r="H778" s="8"/>
      <c r="I778" s="8"/>
      <c r="J778" s="8"/>
      <c r="K778" s="8"/>
      <c r="L778" s="8"/>
      <c r="M778" s="8"/>
      <c r="N778" s="8"/>
      <c r="O778" s="8"/>
      <c r="P778" s="8"/>
      <c r="Q778" s="8"/>
      <c r="R778" s="8"/>
      <c r="S778" s="8"/>
    </row>
    <row r="779" spans="2:19">
      <c r="B779" s="8"/>
      <c r="C779" s="8"/>
      <c r="D779" s="12"/>
      <c r="E779" s="8"/>
      <c r="F779" s="8"/>
      <c r="G779" s="8"/>
      <c r="H779" s="8"/>
      <c r="I779" s="8"/>
      <c r="J779" s="8"/>
      <c r="K779" s="8"/>
      <c r="L779" s="8"/>
      <c r="M779" s="8"/>
      <c r="N779" s="8"/>
      <c r="O779" s="8"/>
      <c r="P779" s="8"/>
      <c r="Q779" s="8"/>
      <c r="R779" s="8"/>
      <c r="S779" s="8"/>
    </row>
    <row r="780" spans="2:19">
      <c r="B780" s="8"/>
      <c r="C780" s="8"/>
      <c r="D780" s="12"/>
      <c r="E780" s="8"/>
      <c r="F780" s="8"/>
      <c r="G780" s="8"/>
      <c r="H780" s="8"/>
      <c r="I780" s="8"/>
      <c r="J780" s="8"/>
      <c r="K780" s="8"/>
      <c r="L780" s="8"/>
      <c r="M780" s="8"/>
      <c r="N780" s="8"/>
      <c r="O780" s="8"/>
      <c r="P780" s="8"/>
      <c r="Q780" s="8"/>
      <c r="R780" s="8"/>
      <c r="S780" s="8"/>
    </row>
    <row r="781" spans="2:19">
      <c r="B781" s="8"/>
      <c r="C781" s="8"/>
      <c r="D781" s="12"/>
      <c r="E781" s="8"/>
      <c r="F781" s="8"/>
      <c r="G781" s="8"/>
      <c r="H781" s="8"/>
      <c r="I781" s="8"/>
      <c r="J781" s="8"/>
      <c r="K781" s="8"/>
      <c r="L781" s="8"/>
      <c r="M781" s="8"/>
      <c r="N781" s="8"/>
      <c r="O781" s="8"/>
      <c r="P781" s="8"/>
      <c r="Q781" s="8"/>
      <c r="R781" s="8"/>
      <c r="S781" s="8"/>
    </row>
    <row r="782" spans="2:19">
      <c r="B782" s="8"/>
      <c r="C782" s="8"/>
      <c r="D782" s="12"/>
      <c r="E782" s="8"/>
      <c r="F782" s="8"/>
      <c r="G782" s="8"/>
      <c r="H782" s="8"/>
      <c r="I782" s="8"/>
      <c r="J782" s="8"/>
      <c r="K782" s="8"/>
      <c r="L782" s="8"/>
      <c r="M782" s="8"/>
      <c r="N782" s="8"/>
      <c r="O782" s="8"/>
      <c r="P782" s="8"/>
      <c r="Q782" s="8"/>
      <c r="R782" s="8"/>
      <c r="S782" s="8"/>
    </row>
    <row r="783" spans="2:19">
      <c r="B783" s="8"/>
      <c r="C783" s="8"/>
      <c r="D783" s="12"/>
      <c r="E783" s="8"/>
      <c r="F783" s="8"/>
      <c r="G783" s="8"/>
      <c r="H783" s="8"/>
      <c r="I783" s="8"/>
      <c r="J783" s="8"/>
      <c r="K783" s="8"/>
      <c r="L783" s="8"/>
      <c r="M783" s="8"/>
      <c r="N783" s="8"/>
      <c r="O783" s="8"/>
      <c r="P783" s="8"/>
      <c r="Q783" s="8"/>
      <c r="R783" s="8"/>
      <c r="S783" s="8"/>
    </row>
    <row r="784" spans="2:19">
      <c r="B784" s="8"/>
      <c r="C784" s="8"/>
      <c r="D784" s="12"/>
      <c r="E784" s="8"/>
      <c r="F784" s="8"/>
      <c r="G784" s="8"/>
      <c r="H784" s="8"/>
      <c r="I784" s="8"/>
      <c r="J784" s="8"/>
      <c r="K784" s="8"/>
      <c r="L784" s="8"/>
      <c r="M784" s="8"/>
      <c r="N784" s="8"/>
      <c r="O784" s="8"/>
      <c r="P784" s="8"/>
      <c r="Q784" s="8"/>
      <c r="R784" s="8"/>
      <c r="S784" s="8"/>
    </row>
    <row r="785" spans="2:19">
      <c r="B785" s="8"/>
      <c r="C785" s="8"/>
      <c r="D785" s="12"/>
      <c r="E785" s="8"/>
      <c r="F785" s="8"/>
      <c r="G785" s="8"/>
      <c r="H785" s="8"/>
      <c r="I785" s="8"/>
      <c r="J785" s="8"/>
      <c r="K785" s="8"/>
      <c r="L785" s="8"/>
      <c r="M785" s="8"/>
      <c r="N785" s="8"/>
      <c r="O785" s="8"/>
      <c r="P785" s="8"/>
      <c r="Q785" s="8"/>
      <c r="R785" s="8"/>
      <c r="S785" s="8"/>
    </row>
    <row r="786" spans="2:19">
      <c r="B786" s="8"/>
      <c r="C786" s="8"/>
      <c r="D786" s="12"/>
      <c r="E786" s="8"/>
      <c r="F786" s="8"/>
      <c r="G786" s="8"/>
      <c r="H786" s="8"/>
      <c r="I786" s="8"/>
      <c r="J786" s="8"/>
      <c r="K786" s="8"/>
      <c r="L786" s="8"/>
      <c r="M786" s="8"/>
      <c r="N786" s="8"/>
      <c r="O786" s="8"/>
      <c r="P786" s="8"/>
      <c r="Q786" s="8"/>
      <c r="R786" s="8"/>
      <c r="S786" s="8"/>
    </row>
    <row r="787" spans="2:19">
      <c r="B787" s="8"/>
      <c r="C787" s="8"/>
      <c r="D787" s="12"/>
      <c r="E787" s="8"/>
      <c r="F787" s="8"/>
      <c r="G787" s="8"/>
      <c r="H787" s="8"/>
      <c r="I787" s="8"/>
      <c r="J787" s="8"/>
      <c r="K787" s="8"/>
      <c r="L787" s="8"/>
      <c r="M787" s="8"/>
      <c r="N787" s="8"/>
      <c r="O787" s="8"/>
      <c r="P787" s="8"/>
      <c r="Q787" s="8"/>
      <c r="R787" s="8"/>
      <c r="S787" s="8"/>
    </row>
    <row r="788" spans="2:19">
      <c r="B788" s="8"/>
      <c r="C788" s="8"/>
      <c r="D788" s="12"/>
      <c r="E788" s="8"/>
      <c r="F788" s="8"/>
      <c r="G788" s="8"/>
      <c r="H788" s="8"/>
      <c r="I788" s="8"/>
      <c r="J788" s="8"/>
      <c r="K788" s="8"/>
      <c r="L788" s="8"/>
      <c r="M788" s="8"/>
      <c r="N788" s="8"/>
      <c r="O788" s="8"/>
      <c r="P788" s="8"/>
      <c r="Q788" s="8"/>
      <c r="R788" s="8"/>
      <c r="S788" s="8"/>
    </row>
    <row r="789" spans="2:19">
      <c r="B789" s="8"/>
      <c r="C789" s="8"/>
      <c r="D789" s="12"/>
      <c r="E789" s="8"/>
      <c r="F789" s="8"/>
      <c r="G789" s="8"/>
      <c r="H789" s="8"/>
      <c r="I789" s="8"/>
      <c r="J789" s="8"/>
      <c r="K789" s="8"/>
      <c r="L789" s="8"/>
      <c r="M789" s="8"/>
      <c r="N789" s="8"/>
      <c r="O789" s="8"/>
      <c r="P789" s="8"/>
      <c r="Q789" s="8"/>
      <c r="R789" s="8"/>
      <c r="S789" s="8"/>
    </row>
    <row r="790" spans="2:19">
      <c r="B790" s="8"/>
      <c r="C790" s="8"/>
      <c r="D790" s="12"/>
      <c r="E790" s="8"/>
      <c r="F790" s="8"/>
      <c r="G790" s="8"/>
      <c r="H790" s="8"/>
      <c r="I790" s="8"/>
      <c r="J790" s="8"/>
      <c r="K790" s="8"/>
      <c r="L790" s="8"/>
      <c r="M790" s="8"/>
      <c r="N790" s="8"/>
      <c r="O790" s="8"/>
      <c r="P790" s="8"/>
      <c r="Q790" s="8"/>
      <c r="R790" s="8"/>
      <c r="S790" s="8"/>
    </row>
    <row r="791" spans="2:19">
      <c r="B791" s="8"/>
      <c r="C791" s="8"/>
      <c r="D791" s="12"/>
      <c r="E791" s="8"/>
      <c r="F791" s="8"/>
      <c r="G791" s="8"/>
      <c r="H791" s="8"/>
      <c r="I791" s="8"/>
      <c r="J791" s="8"/>
      <c r="K791" s="8"/>
      <c r="L791" s="8"/>
      <c r="M791" s="8"/>
      <c r="N791" s="8"/>
      <c r="O791" s="8"/>
      <c r="P791" s="8"/>
      <c r="Q791" s="8"/>
      <c r="R791" s="8"/>
      <c r="S791" s="8"/>
    </row>
    <row r="792" spans="2:19">
      <c r="B792" s="8"/>
      <c r="C792" s="8"/>
      <c r="D792" s="12"/>
      <c r="E792" s="8"/>
      <c r="F792" s="8"/>
      <c r="G792" s="8"/>
      <c r="H792" s="8"/>
      <c r="I792" s="8"/>
      <c r="J792" s="8"/>
      <c r="K792" s="8"/>
      <c r="L792" s="8"/>
      <c r="M792" s="8"/>
      <c r="N792" s="8"/>
      <c r="O792" s="8"/>
      <c r="P792" s="8"/>
      <c r="Q792" s="8"/>
      <c r="R792" s="8"/>
      <c r="S792" s="8"/>
    </row>
    <row r="793" spans="2:19">
      <c r="B793" s="8"/>
      <c r="C793" s="8"/>
      <c r="D793" s="12"/>
      <c r="E793" s="8"/>
      <c r="F793" s="8"/>
      <c r="G793" s="8"/>
      <c r="H793" s="8"/>
      <c r="I793" s="8"/>
      <c r="J793" s="8"/>
      <c r="K793" s="8"/>
      <c r="L793" s="8"/>
      <c r="M793" s="8"/>
      <c r="N793" s="8"/>
      <c r="O793" s="8"/>
      <c r="P793" s="8"/>
      <c r="Q793" s="8"/>
      <c r="R793" s="8"/>
      <c r="S793" s="8"/>
    </row>
    <row r="794" spans="2:19">
      <c r="B794" s="8"/>
      <c r="C794" s="8"/>
      <c r="D794" s="12"/>
      <c r="E794" s="8"/>
      <c r="F794" s="8"/>
      <c r="G794" s="8"/>
      <c r="H794" s="8"/>
      <c r="I794" s="8"/>
      <c r="J794" s="8"/>
      <c r="K794" s="8"/>
      <c r="L794" s="8"/>
      <c r="M794" s="8"/>
      <c r="N794" s="8"/>
      <c r="O794" s="8"/>
      <c r="P794" s="8"/>
      <c r="Q794" s="8"/>
      <c r="R794" s="8"/>
      <c r="S794" s="8"/>
    </row>
    <row r="795" spans="2:19">
      <c r="B795" s="8"/>
      <c r="C795" s="8"/>
      <c r="D795" s="12"/>
      <c r="E795" s="8"/>
      <c r="F795" s="8"/>
      <c r="G795" s="8"/>
      <c r="H795" s="8"/>
      <c r="I795" s="8"/>
      <c r="J795" s="8"/>
      <c r="K795" s="8"/>
      <c r="L795" s="8"/>
      <c r="M795" s="8"/>
      <c r="N795" s="8"/>
      <c r="O795" s="8"/>
      <c r="P795" s="8"/>
      <c r="Q795" s="8"/>
      <c r="R795" s="8"/>
      <c r="S795" s="8"/>
    </row>
    <row r="796" spans="2:19">
      <c r="B796" s="8"/>
      <c r="C796" s="8"/>
      <c r="D796" s="12"/>
      <c r="E796" s="8"/>
      <c r="F796" s="8"/>
      <c r="G796" s="8"/>
      <c r="H796" s="8"/>
      <c r="I796" s="8"/>
      <c r="J796" s="8"/>
      <c r="K796" s="8"/>
      <c r="L796" s="8"/>
      <c r="M796" s="8"/>
      <c r="N796" s="8"/>
      <c r="O796" s="8"/>
      <c r="P796" s="8"/>
      <c r="Q796" s="8"/>
      <c r="R796" s="8"/>
      <c r="S796" s="8"/>
    </row>
    <row r="797" spans="2:19">
      <c r="B797" s="8"/>
      <c r="C797" s="8"/>
      <c r="D797" s="12"/>
      <c r="E797" s="8"/>
      <c r="F797" s="8"/>
      <c r="G797" s="8"/>
      <c r="H797" s="8"/>
      <c r="I797" s="8"/>
      <c r="J797" s="8"/>
      <c r="K797" s="8"/>
      <c r="L797" s="8"/>
      <c r="M797" s="8"/>
      <c r="N797" s="8"/>
      <c r="O797" s="8"/>
      <c r="P797" s="8"/>
      <c r="Q797" s="8"/>
      <c r="R797" s="8"/>
      <c r="S797" s="8"/>
    </row>
    <row r="798" spans="2:19">
      <c r="B798" s="8"/>
      <c r="C798" s="8"/>
      <c r="D798" s="12"/>
      <c r="E798" s="8"/>
      <c r="F798" s="8"/>
      <c r="G798" s="8"/>
      <c r="H798" s="8"/>
      <c r="I798" s="8"/>
      <c r="J798" s="8"/>
      <c r="K798" s="8"/>
      <c r="L798" s="8"/>
      <c r="M798" s="8"/>
      <c r="N798" s="8"/>
      <c r="O798" s="8"/>
      <c r="P798" s="8"/>
      <c r="Q798" s="8"/>
      <c r="R798" s="8"/>
      <c r="S798" s="8"/>
    </row>
    <row r="799" spans="2:19">
      <c r="B799" s="8"/>
      <c r="C799" s="8"/>
      <c r="D799" s="12"/>
      <c r="E799" s="8"/>
      <c r="F799" s="8"/>
      <c r="G799" s="8"/>
      <c r="H799" s="8"/>
      <c r="I799" s="8"/>
      <c r="J799" s="8"/>
      <c r="K799" s="8"/>
      <c r="L799" s="8"/>
      <c r="M799" s="8"/>
      <c r="N799" s="8"/>
      <c r="O799" s="8"/>
      <c r="P799" s="8"/>
      <c r="Q799" s="8"/>
      <c r="R799" s="8"/>
      <c r="S799" s="8"/>
    </row>
    <row r="800" spans="2:19">
      <c r="B800" s="8"/>
      <c r="C800" s="8"/>
      <c r="D800" s="12"/>
      <c r="E800" s="8"/>
      <c r="F800" s="8"/>
      <c r="G800" s="8"/>
      <c r="H800" s="8"/>
      <c r="I800" s="8"/>
      <c r="J800" s="8"/>
      <c r="K800" s="8"/>
      <c r="L800" s="8"/>
      <c r="M800" s="8"/>
      <c r="N800" s="8"/>
      <c r="O800" s="8"/>
      <c r="P800" s="8"/>
      <c r="Q800" s="8"/>
      <c r="R800" s="8"/>
      <c r="S800" s="8"/>
    </row>
    <row r="801" spans="2:19">
      <c r="B801" s="8"/>
      <c r="C801" s="8"/>
      <c r="D801" s="12"/>
      <c r="E801" s="8"/>
      <c r="F801" s="8"/>
      <c r="G801" s="8"/>
      <c r="H801" s="8"/>
      <c r="I801" s="8"/>
      <c r="J801" s="8"/>
      <c r="K801" s="8"/>
      <c r="L801" s="8"/>
      <c r="M801" s="8"/>
      <c r="N801" s="8"/>
      <c r="O801" s="8"/>
      <c r="P801" s="8"/>
      <c r="Q801" s="8"/>
      <c r="R801" s="8"/>
      <c r="S801" s="8"/>
    </row>
    <row r="802" spans="2:19">
      <c r="B802" s="8"/>
      <c r="C802" s="8"/>
      <c r="D802" s="12"/>
      <c r="E802" s="8"/>
      <c r="F802" s="8"/>
      <c r="G802" s="8"/>
      <c r="H802" s="8"/>
      <c r="I802" s="8"/>
      <c r="J802" s="8"/>
      <c r="K802" s="8"/>
      <c r="L802" s="8"/>
      <c r="M802" s="8"/>
      <c r="N802" s="8"/>
      <c r="O802" s="8"/>
      <c r="P802" s="8"/>
      <c r="Q802" s="8"/>
      <c r="R802" s="8"/>
      <c r="S802" s="8"/>
    </row>
    <row r="803" spans="2:19">
      <c r="B803" s="8"/>
      <c r="C803" s="8"/>
      <c r="D803" s="12"/>
      <c r="E803" s="8"/>
      <c r="F803" s="8"/>
      <c r="G803" s="8"/>
      <c r="H803" s="8"/>
      <c r="I803" s="8"/>
      <c r="J803" s="8"/>
      <c r="K803" s="8"/>
      <c r="L803" s="8"/>
      <c r="M803" s="8"/>
      <c r="N803" s="8"/>
      <c r="O803" s="8"/>
      <c r="P803" s="8"/>
      <c r="Q803" s="8"/>
      <c r="R803" s="8"/>
      <c r="S803" s="8"/>
    </row>
    <row r="804" spans="2:19">
      <c r="B804" s="8"/>
      <c r="C804" s="8"/>
      <c r="D804" s="12"/>
      <c r="E804" s="8"/>
      <c r="F804" s="8"/>
      <c r="G804" s="8"/>
      <c r="H804" s="8"/>
      <c r="I804" s="8"/>
      <c r="J804" s="8"/>
      <c r="K804" s="8"/>
      <c r="L804" s="8"/>
      <c r="M804" s="8"/>
      <c r="N804" s="8"/>
      <c r="O804" s="8"/>
      <c r="P804" s="8"/>
      <c r="Q804" s="8"/>
      <c r="R804" s="8"/>
      <c r="S804" s="8"/>
    </row>
    <row r="805" spans="2:19">
      <c r="B805" s="8"/>
      <c r="C805" s="8"/>
      <c r="D805" s="12"/>
      <c r="E805" s="8"/>
      <c r="F805" s="8"/>
      <c r="G805" s="8"/>
      <c r="H805" s="8"/>
      <c r="I805" s="8"/>
      <c r="J805" s="8"/>
      <c r="K805" s="8"/>
      <c r="L805" s="8"/>
      <c r="M805" s="8"/>
      <c r="N805" s="8"/>
      <c r="O805" s="8"/>
      <c r="P805" s="8"/>
      <c r="Q805" s="8"/>
      <c r="R805" s="8"/>
      <c r="S805" s="8"/>
    </row>
    <row r="806" spans="2:19">
      <c r="B806" s="8"/>
      <c r="C806" s="8"/>
      <c r="D806" s="12"/>
      <c r="E806" s="8"/>
      <c r="F806" s="8"/>
      <c r="G806" s="8"/>
      <c r="H806" s="8"/>
      <c r="I806" s="8"/>
      <c r="J806" s="8"/>
      <c r="K806" s="8"/>
      <c r="L806" s="8"/>
      <c r="M806" s="8"/>
      <c r="N806" s="8"/>
      <c r="O806" s="8"/>
      <c r="P806" s="8"/>
      <c r="Q806" s="8"/>
      <c r="R806" s="8"/>
      <c r="S806" s="8"/>
    </row>
    <row r="807" spans="2:19">
      <c r="B807" s="8"/>
      <c r="C807" s="8"/>
      <c r="D807" s="12"/>
      <c r="E807" s="8"/>
      <c r="F807" s="8"/>
      <c r="G807" s="8"/>
      <c r="H807" s="8"/>
      <c r="I807" s="8"/>
      <c r="J807" s="8"/>
      <c r="K807" s="8"/>
      <c r="L807" s="8"/>
      <c r="M807" s="8"/>
      <c r="N807" s="8"/>
      <c r="O807" s="8"/>
      <c r="P807" s="8"/>
      <c r="Q807" s="8"/>
      <c r="R807" s="8"/>
      <c r="S807" s="8"/>
    </row>
    <row r="808" spans="2:19">
      <c r="B808" s="8"/>
      <c r="C808" s="8"/>
      <c r="D808" s="12"/>
      <c r="E808" s="8"/>
      <c r="F808" s="8"/>
      <c r="G808" s="8"/>
      <c r="H808" s="8"/>
      <c r="I808" s="8"/>
      <c r="J808" s="8"/>
      <c r="K808" s="8"/>
      <c r="L808" s="8"/>
      <c r="M808" s="8"/>
      <c r="N808" s="8"/>
      <c r="O808" s="8"/>
      <c r="P808" s="8"/>
      <c r="Q808" s="8"/>
      <c r="R808" s="8"/>
      <c r="S808" s="8"/>
    </row>
    <row r="809" spans="2:19">
      <c r="B809" s="8"/>
      <c r="C809" s="8"/>
      <c r="D809" s="12"/>
      <c r="E809" s="8"/>
      <c r="F809" s="8"/>
      <c r="G809" s="8"/>
      <c r="H809" s="8"/>
      <c r="I809" s="8"/>
      <c r="J809" s="8"/>
      <c r="K809" s="8"/>
      <c r="L809" s="8"/>
      <c r="M809" s="8"/>
      <c r="N809" s="8"/>
      <c r="O809" s="8"/>
      <c r="P809" s="8"/>
      <c r="Q809" s="8"/>
      <c r="R809" s="8"/>
      <c r="S809" s="8"/>
    </row>
    <row r="810" spans="2:19">
      <c r="B810" s="8"/>
      <c r="C810" s="8"/>
      <c r="D810" s="12"/>
      <c r="E810" s="8"/>
      <c r="F810" s="8"/>
      <c r="G810" s="8"/>
      <c r="H810" s="8"/>
      <c r="I810" s="8"/>
      <c r="J810" s="8"/>
      <c r="K810" s="8"/>
      <c r="L810" s="8"/>
      <c r="M810" s="8"/>
      <c r="N810" s="8"/>
      <c r="O810" s="8"/>
      <c r="P810" s="8"/>
      <c r="Q810" s="8"/>
      <c r="R810" s="8"/>
      <c r="S810" s="8"/>
    </row>
    <row r="811" spans="2:19">
      <c r="B811" s="8"/>
      <c r="C811" s="8"/>
      <c r="D811" s="12"/>
      <c r="E811" s="8"/>
      <c r="F811" s="8"/>
      <c r="G811" s="8"/>
      <c r="H811" s="8"/>
      <c r="I811" s="8"/>
      <c r="J811" s="8"/>
      <c r="K811" s="8"/>
      <c r="L811" s="8"/>
      <c r="M811" s="8"/>
      <c r="N811" s="8"/>
      <c r="O811" s="8"/>
      <c r="P811" s="8"/>
      <c r="Q811" s="8"/>
      <c r="R811" s="8"/>
      <c r="S811" s="8"/>
    </row>
    <row r="812" spans="2:19">
      <c r="B812" s="8"/>
      <c r="C812" s="8"/>
      <c r="D812" s="12"/>
      <c r="E812" s="8"/>
      <c r="F812" s="8"/>
      <c r="G812" s="8"/>
      <c r="H812" s="8"/>
      <c r="I812" s="8"/>
      <c r="J812" s="8"/>
      <c r="K812" s="8"/>
      <c r="L812" s="8"/>
      <c r="M812" s="8"/>
      <c r="N812" s="8"/>
      <c r="O812" s="8"/>
      <c r="P812" s="8"/>
      <c r="Q812" s="8"/>
      <c r="R812" s="8"/>
      <c r="S812" s="8"/>
    </row>
    <row r="813" spans="2:19">
      <c r="B813" s="8"/>
      <c r="C813" s="8"/>
      <c r="D813" s="12"/>
      <c r="E813" s="8"/>
      <c r="F813" s="8"/>
      <c r="G813" s="8"/>
      <c r="H813" s="8"/>
      <c r="I813" s="8"/>
      <c r="J813" s="8"/>
      <c r="K813" s="8"/>
      <c r="L813" s="8"/>
      <c r="M813" s="8"/>
      <c r="N813" s="8"/>
      <c r="O813" s="8"/>
      <c r="P813" s="8"/>
      <c r="Q813" s="8"/>
      <c r="R813" s="8"/>
      <c r="S813" s="8"/>
    </row>
    <row r="814" spans="2:19">
      <c r="B814" s="8"/>
      <c r="C814" s="8"/>
      <c r="D814" s="12"/>
      <c r="E814" s="8"/>
      <c r="F814" s="8"/>
      <c r="G814" s="8"/>
      <c r="H814" s="8"/>
      <c r="I814" s="8"/>
      <c r="J814" s="8"/>
      <c r="K814" s="8"/>
      <c r="L814" s="8"/>
      <c r="M814" s="8"/>
      <c r="N814" s="8"/>
      <c r="O814" s="8"/>
      <c r="P814" s="8"/>
      <c r="Q814" s="8"/>
      <c r="R814" s="8"/>
      <c r="S814" s="8"/>
    </row>
    <row r="815" spans="2:19">
      <c r="B815" s="8"/>
      <c r="C815" s="8"/>
      <c r="D815" s="12"/>
      <c r="E815" s="8"/>
      <c r="F815" s="8"/>
      <c r="G815" s="8"/>
      <c r="H815" s="8"/>
      <c r="I815" s="8"/>
      <c r="J815" s="8"/>
      <c r="K815" s="8"/>
      <c r="L815" s="8"/>
      <c r="M815" s="8"/>
      <c r="N815" s="8"/>
      <c r="O815" s="8"/>
      <c r="P815" s="8"/>
      <c r="Q815" s="8"/>
      <c r="R815" s="8"/>
      <c r="S815" s="8"/>
    </row>
    <row r="816" spans="2:19">
      <c r="B816" s="8"/>
      <c r="C816" s="8"/>
      <c r="D816" s="12"/>
      <c r="E816" s="8"/>
      <c r="F816" s="8"/>
      <c r="G816" s="8"/>
      <c r="H816" s="8"/>
      <c r="I816" s="8"/>
      <c r="J816" s="8"/>
      <c r="K816" s="8"/>
      <c r="L816" s="8"/>
      <c r="M816" s="8"/>
      <c r="N816" s="8"/>
      <c r="O816" s="8"/>
      <c r="P816" s="8"/>
      <c r="Q816" s="8"/>
      <c r="R816" s="8"/>
      <c r="S816" s="8"/>
    </row>
    <row r="817" spans="2:19">
      <c r="B817" s="8"/>
      <c r="C817" s="8"/>
      <c r="D817" s="12"/>
      <c r="E817" s="8"/>
      <c r="F817" s="8"/>
      <c r="G817" s="8"/>
      <c r="H817" s="8"/>
      <c r="I817" s="8"/>
      <c r="J817" s="8"/>
      <c r="K817" s="8"/>
      <c r="L817" s="8"/>
      <c r="M817" s="8"/>
      <c r="N817" s="8"/>
      <c r="O817" s="8"/>
      <c r="P817" s="8"/>
      <c r="Q817" s="8"/>
      <c r="R817" s="8"/>
      <c r="S817" s="8"/>
    </row>
    <row r="818" spans="2:19">
      <c r="B818" s="8"/>
      <c r="C818" s="8"/>
      <c r="D818" s="12"/>
      <c r="E818" s="8"/>
      <c r="F818" s="8"/>
      <c r="G818" s="8"/>
      <c r="H818" s="8"/>
      <c r="I818" s="8"/>
      <c r="J818" s="8"/>
      <c r="K818" s="8"/>
      <c r="L818" s="8"/>
      <c r="M818" s="8"/>
      <c r="N818" s="8"/>
      <c r="O818" s="8"/>
      <c r="P818" s="8"/>
      <c r="Q818" s="8"/>
      <c r="R818" s="8"/>
      <c r="S818" s="8"/>
    </row>
    <row r="819" spans="2:19">
      <c r="B819" s="8"/>
      <c r="C819" s="8"/>
      <c r="D819" s="12"/>
      <c r="E819" s="8"/>
      <c r="F819" s="8"/>
      <c r="G819" s="8"/>
      <c r="H819" s="8"/>
      <c r="I819" s="8"/>
      <c r="J819" s="8"/>
      <c r="K819" s="8"/>
      <c r="L819" s="8"/>
      <c r="M819" s="8"/>
      <c r="N819" s="8"/>
      <c r="O819" s="8"/>
      <c r="P819" s="8"/>
      <c r="Q819" s="8"/>
      <c r="R819" s="8"/>
      <c r="S819" s="8"/>
    </row>
    <row r="820" spans="2:19">
      <c r="B820" s="8"/>
      <c r="C820" s="8"/>
      <c r="D820" s="12"/>
      <c r="E820" s="8"/>
      <c r="F820" s="8"/>
      <c r="G820" s="8"/>
      <c r="H820" s="8"/>
      <c r="I820" s="8"/>
      <c r="J820" s="8"/>
      <c r="K820" s="8"/>
      <c r="L820" s="8"/>
      <c r="M820" s="8"/>
      <c r="N820" s="8"/>
      <c r="O820" s="8"/>
      <c r="P820" s="8"/>
      <c r="Q820" s="8"/>
      <c r="R820" s="8"/>
      <c r="S820" s="8"/>
    </row>
    <row r="821" spans="2:19">
      <c r="B821" s="8"/>
      <c r="C821" s="8"/>
      <c r="D821" s="12"/>
      <c r="E821" s="8"/>
      <c r="F821" s="8"/>
      <c r="G821" s="8"/>
      <c r="H821" s="8"/>
      <c r="I821" s="8"/>
      <c r="J821" s="8"/>
      <c r="K821" s="8"/>
      <c r="L821" s="8"/>
      <c r="M821" s="8"/>
      <c r="N821" s="8"/>
      <c r="O821" s="8"/>
      <c r="P821" s="8"/>
      <c r="Q821" s="8"/>
      <c r="R821" s="8"/>
      <c r="S821" s="8"/>
    </row>
    <row r="822" spans="2:19">
      <c r="B822" s="8"/>
      <c r="C822" s="8"/>
      <c r="D822" s="12"/>
      <c r="E822" s="8"/>
      <c r="F822" s="8"/>
      <c r="G822" s="8"/>
      <c r="H822" s="8"/>
      <c r="I822" s="8"/>
      <c r="J822" s="8"/>
      <c r="K822" s="8"/>
      <c r="L822" s="8"/>
      <c r="M822" s="8"/>
      <c r="N822" s="8"/>
      <c r="O822" s="8"/>
      <c r="P822" s="8"/>
      <c r="Q822" s="8"/>
      <c r="R822" s="8"/>
      <c r="S822" s="8"/>
    </row>
    <row r="823" spans="2:19">
      <c r="B823" s="8"/>
      <c r="C823" s="8"/>
      <c r="D823" s="12"/>
      <c r="E823" s="8"/>
      <c r="F823" s="8"/>
      <c r="G823" s="8"/>
      <c r="H823" s="8"/>
      <c r="I823" s="8"/>
      <c r="J823" s="8"/>
      <c r="K823" s="8"/>
      <c r="L823" s="8"/>
      <c r="M823" s="8"/>
      <c r="N823" s="8"/>
      <c r="O823" s="8"/>
      <c r="P823" s="8"/>
      <c r="Q823" s="8"/>
      <c r="R823" s="8"/>
      <c r="S823" s="8"/>
    </row>
    <row r="824" spans="2:19">
      <c r="B824" s="8"/>
      <c r="C824" s="8"/>
      <c r="D824" s="12"/>
      <c r="E824" s="8"/>
      <c r="F824" s="8"/>
      <c r="G824" s="8"/>
      <c r="H824" s="8"/>
      <c r="I824" s="8"/>
      <c r="J824" s="8"/>
      <c r="K824" s="8"/>
      <c r="L824" s="8"/>
      <c r="M824" s="8"/>
      <c r="N824" s="8"/>
      <c r="O824" s="8"/>
      <c r="P824" s="8"/>
      <c r="Q824" s="8"/>
      <c r="R824" s="8"/>
      <c r="S824" s="8"/>
    </row>
    <row r="825" spans="2:19">
      <c r="B825" s="8"/>
      <c r="C825" s="8"/>
      <c r="D825" s="12"/>
      <c r="E825" s="8"/>
      <c r="F825" s="8"/>
      <c r="G825" s="8"/>
      <c r="H825" s="8"/>
      <c r="I825" s="8"/>
      <c r="J825" s="8"/>
      <c r="K825" s="8"/>
      <c r="L825" s="8"/>
      <c r="M825" s="8"/>
      <c r="N825" s="8"/>
      <c r="O825" s="8"/>
      <c r="P825" s="8"/>
      <c r="Q825" s="8"/>
      <c r="R825" s="8"/>
      <c r="S825" s="8"/>
    </row>
    <row r="826" spans="2:19">
      <c r="B826" s="8"/>
      <c r="C826" s="8"/>
      <c r="D826" s="12"/>
      <c r="E826" s="8"/>
      <c r="F826" s="8"/>
      <c r="G826" s="8"/>
      <c r="H826" s="8"/>
      <c r="I826" s="8"/>
      <c r="J826" s="8"/>
      <c r="K826" s="8"/>
      <c r="L826" s="8"/>
      <c r="M826" s="8"/>
      <c r="N826" s="8"/>
      <c r="O826" s="8"/>
      <c r="P826" s="8"/>
      <c r="Q826" s="8"/>
      <c r="R826" s="8"/>
      <c r="S826" s="8"/>
    </row>
    <row r="827" spans="2:19">
      <c r="B827" s="8"/>
      <c r="C827" s="8"/>
      <c r="D827" s="12"/>
      <c r="E827" s="8"/>
      <c r="F827" s="8"/>
      <c r="G827" s="8"/>
      <c r="H827" s="8"/>
      <c r="I827" s="8"/>
      <c r="J827" s="8"/>
      <c r="K827" s="8"/>
      <c r="L827" s="8"/>
      <c r="M827" s="8"/>
      <c r="N827" s="8"/>
      <c r="O827" s="8"/>
      <c r="P827" s="8"/>
      <c r="Q827" s="8"/>
      <c r="R827" s="8"/>
      <c r="S827" s="8"/>
    </row>
    <row r="828" spans="2:19">
      <c r="B828" s="8"/>
      <c r="C828" s="8"/>
      <c r="D828" s="12"/>
      <c r="E828" s="8"/>
      <c r="F828" s="8"/>
      <c r="G828" s="8"/>
      <c r="H828" s="8"/>
      <c r="I828" s="8"/>
      <c r="J828" s="8"/>
      <c r="K828" s="8"/>
      <c r="L828" s="8"/>
      <c r="M828" s="8"/>
      <c r="N828" s="8"/>
      <c r="O828" s="8"/>
      <c r="P828" s="8"/>
      <c r="Q828" s="8"/>
      <c r="R828" s="8"/>
      <c r="S828" s="8"/>
    </row>
    <row r="829" spans="2:19">
      <c r="B829" s="8"/>
      <c r="C829" s="8"/>
      <c r="D829" s="12"/>
      <c r="E829" s="8"/>
      <c r="F829" s="8"/>
      <c r="G829" s="8"/>
      <c r="H829" s="8"/>
      <c r="I829" s="8"/>
      <c r="J829" s="8"/>
      <c r="K829" s="8"/>
      <c r="L829" s="8"/>
      <c r="M829" s="8"/>
      <c r="N829" s="8"/>
      <c r="O829" s="8"/>
      <c r="P829" s="8"/>
      <c r="Q829" s="8"/>
      <c r="R829" s="8"/>
      <c r="S829" s="8"/>
    </row>
    <row r="830" spans="2:19">
      <c r="B830" s="8"/>
      <c r="C830" s="8"/>
      <c r="D830" s="12"/>
      <c r="E830" s="8"/>
      <c r="F830" s="8"/>
      <c r="G830" s="8"/>
      <c r="H830" s="8"/>
      <c r="I830" s="8"/>
      <c r="J830" s="8"/>
      <c r="K830" s="8"/>
      <c r="L830" s="8"/>
      <c r="M830" s="8"/>
      <c r="N830" s="8"/>
      <c r="O830" s="8"/>
      <c r="P830" s="8"/>
      <c r="Q830" s="8"/>
      <c r="R830" s="8"/>
      <c r="S830" s="8"/>
    </row>
    <row r="831" spans="2:19">
      <c r="B831" s="8"/>
      <c r="C831" s="8"/>
      <c r="D831" s="12"/>
      <c r="E831" s="8"/>
      <c r="F831" s="8"/>
      <c r="G831" s="8"/>
      <c r="H831" s="8"/>
      <c r="I831" s="8"/>
      <c r="J831" s="8"/>
      <c r="K831" s="8"/>
      <c r="L831" s="8"/>
      <c r="M831" s="8"/>
      <c r="N831" s="8"/>
      <c r="O831" s="8"/>
      <c r="P831" s="8"/>
      <c r="Q831" s="8"/>
      <c r="R831" s="8"/>
      <c r="S831" s="8"/>
    </row>
    <row r="832" spans="2:19">
      <c r="B832" s="8"/>
      <c r="C832" s="8"/>
      <c r="D832" s="12"/>
      <c r="E832" s="8"/>
      <c r="F832" s="8"/>
      <c r="G832" s="8"/>
      <c r="H832" s="8"/>
      <c r="I832" s="8"/>
      <c r="J832" s="8"/>
      <c r="K832" s="8"/>
      <c r="L832" s="8"/>
      <c r="M832" s="8"/>
      <c r="N832" s="8"/>
      <c r="O832" s="8"/>
      <c r="P832" s="8"/>
      <c r="Q832" s="8"/>
      <c r="R832" s="8"/>
      <c r="S832" s="8"/>
    </row>
    <row r="833" spans="2:19">
      <c r="B833" s="8"/>
      <c r="C833" s="8"/>
      <c r="D833" s="12"/>
      <c r="E833" s="8"/>
      <c r="F833" s="8"/>
      <c r="G833" s="8"/>
      <c r="H833" s="8"/>
      <c r="I833" s="8"/>
      <c r="J833" s="8"/>
      <c r="K833" s="8"/>
      <c r="L833" s="8"/>
      <c r="M833" s="8"/>
      <c r="N833" s="8"/>
      <c r="O833" s="8"/>
      <c r="P833" s="8"/>
      <c r="Q833" s="8"/>
      <c r="R833" s="8"/>
      <c r="S833" s="8"/>
    </row>
    <row r="834" spans="2:19">
      <c r="B834" s="8"/>
      <c r="C834" s="8"/>
      <c r="D834" s="12"/>
      <c r="E834" s="8"/>
      <c r="F834" s="8"/>
      <c r="G834" s="8"/>
      <c r="H834" s="8"/>
      <c r="I834" s="8"/>
      <c r="J834" s="8"/>
      <c r="K834" s="8"/>
      <c r="L834" s="8"/>
      <c r="M834" s="8"/>
      <c r="N834" s="8"/>
      <c r="O834" s="8"/>
      <c r="P834" s="8"/>
      <c r="Q834" s="8"/>
      <c r="R834" s="8"/>
      <c r="S834" s="8"/>
    </row>
    <row r="835" spans="2:19">
      <c r="B835" s="8"/>
      <c r="C835" s="8"/>
      <c r="D835" s="12"/>
      <c r="E835" s="8"/>
      <c r="F835" s="8"/>
      <c r="G835" s="8"/>
      <c r="H835" s="8"/>
      <c r="I835" s="8"/>
      <c r="J835" s="8"/>
      <c r="K835" s="8"/>
      <c r="L835" s="8"/>
      <c r="M835" s="8"/>
      <c r="N835" s="8"/>
      <c r="O835" s="8"/>
      <c r="P835" s="8"/>
      <c r="Q835" s="8"/>
      <c r="R835" s="8"/>
      <c r="S835" s="8"/>
    </row>
    <row r="836" spans="2:19">
      <c r="B836" s="8"/>
      <c r="C836" s="8"/>
      <c r="D836" s="12"/>
      <c r="E836" s="8"/>
      <c r="F836" s="8"/>
      <c r="G836" s="8"/>
      <c r="H836" s="8"/>
      <c r="I836" s="8"/>
      <c r="J836" s="8"/>
      <c r="K836" s="8"/>
      <c r="L836" s="8"/>
      <c r="M836" s="8"/>
      <c r="N836" s="8"/>
      <c r="O836" s="8"/>
      <c r="P836" s="8"/>
      <c r="Q836" s="8"/>
      <c r="R836" s="8"/>
      <c r="S836" s="8"/>
    </row>
    <row r="837" spans="2:19">
      <c r="B837" s="8"/>
      <c r="C837" s="8"/>
      <c r="D837" s="12"/>
      <c r="E837" s="8"/>
      <c r="F837" s="8"/>
      <c r="G837" s="8"/>
      <c r="H837" s="8"/>
      <c r="I837" s="8"/>
      <c r="J837" s="8"/>
      <c r="K837" s="8"/>
      <c r="L837" s="8"/>
      <c r="M837" s="8"/>
      <c r="N837" s="8"/>
      <c r="O837" s="8"/>
      <c r="P837" s="8"/>
      <c r="Q837" s="8"/>
      <c r="R837" s="8"/>
      <c r="S837" s="8"/>
    </row>
    <row r="838" spans="2:19">
      <c r="B838" s="8"/>
      <c r="C838" s="8"/>
      <c r="D838" s="12"/>
      <c r="E838" s="8"/>
      <c r="F838" s="8"/>
      <c r="G838" s="8"/>
      <c r="H838" s="8"/>
      <c r="I838" s="8"/>
      <c r="J838" s="8"/>
      <c r="K838" s="8"/>
      <c r="L838" s="8"/>
      <c r="M838" s="8"/>
      <c r="N838" s="8"/>
      <c r="O838" s="8"/>
      <c r="P838" s="8"/>
      <c r="Q838" s="8"/>
      <c r="R838" s="8"/>
      <c r="S838" s="8"/>
    </row>
    <row r="839" spans="2:19">
      <c r="B839" s="8"/>
      <c r="C839" s="8"/>
      <c r="D839" s="12"/>
      <c r="E839" s="8"/>
      <c r="F839" s="8"/>
      <c r="G839" s="8"/>
      <c r="H839" s="8"/>
      <c r="I839" s="8"/>
      <c r="J839" s="8"/>
      <c r="K839" s="8"/>
      <c r="L839" s="8"/>
      <c r="M839" s="8"/>
      <c r="N839" s="8"/>
      <c r="O839" s="8"/>
      <c r="P839" s="8"/>
      <c r="Q839" s="8"/>
      <c r="R839" s="8"/>
      <c r="S839" s="8"/>
    </row>
    <row r="840" spans="2:19">
      <c r="B840" s="8"/>
      <c r="C840" s="8"/>
      <c r="D840" s="12"/>
      <c r="E840" s="8"/>
      <c r="F840" s="8"/>
      <c r="G840" s="8"/>
      <c r="H840" s="8"/>
      <c r="I840" s="8"/>
      <c r="J840" s="8"/>
      <c r="K840" s="8"/>
      <c r="L840" s="8"/>
      <c r="M840" s="8"/>
      <c r="N840" s="8"/>
      <c r="O840" s="8"/>
      <c r="P840" s="8"/>
      <c r="Q840" s="8"/>
      <c r="R840" s="8"/>
      <c r="S840" s="8"/>
    </row>
    <row r="841" spans="2:19">
      <c r="B841" s="8"/>
      <c r="C841" s="8"/>
      <c r="D841" s="12"/>
      <c r="E841" s="8"/>
      <c r="F841" s="8"/>
      <c r="G841" s="8"/>
      <c r="H841" s="8"/>
      <c r="I841" s="8"/>
      <c r="J841" s="8"/>
      <c r="K841" s="8"/>
      <c r="L841" s="8"/>
      <c r="M841" s="8"/>
      <c r="N841" s="8"/>
      <c r="O841" s="8"/>
      <c r="P841" s="8"/>
      <c r="Q841" s="8"/>
      <c r="R841" s="8"/>
      <c r="S841" s="8"/>
    </row>
    <row r="842" spans="2:19">
      <c r="B842" s="8"/>
      <c r="C842" s="8"/>
      <c r="D842" s="12"/>
      <c r="E842" s="8"/>
      <c r="F842" s="8"/>
      <c r="G842" s="8"/>
      <c r="H842" s="8"/>
      <c r="I842" s="8"/>
      <c r="J842" s="8"/>
      <c r="K842" s="8"/>
      <c r="L842" s="8"/>
      <c r="M842" s="8"/>
      <c r="N842" s="8"/>
      <c r="O842" s="8"/>
      <c r="P842" s="8"/>
      <c r="Q842" s="8"/>
      <c r="R842" s="8"/>
      <c r="S842" s="8"/>
    </row>
    <row r="843" spans="2:19">
      <c r="B843" s="8"/>
      <c r="C843" s="8"/>
      <c r="D843" s="12"/>
      <c r="E843" s="8"/>
      <c r="F843" s="8"/>
      <c r="G843" s="8"/>
      <c r="H843" s="8"/>
      <c r="I843" s="8"/>
      <c r="J843" s="8"/>
      <c r="K843" s="8"/>
      <c r="L843" s="8"/>
      <c r="M843" s="8"/>
      <c r="N843" s="8"/>
      <c r="O843" s="8"/>
      <c r="P843" s="8"/>
      <c r="Q843" s="8"/>
      <c r="R843" s="8"/>
      <c r="S843" s="8"/>
    </row>
    <row r="844" spans="2:19">
      <c r="B844" s="8"/>
      <c r="C844" s="8"/>
      <c r="D844" s="12"/>
      <c r="E844" s="8"/>
      <c r="F844" s="8"/>
      <c r="G844" s="8"/>
      <c r="H844" s="8"/>
      <c r="I844" s="8"/>
      <c r="J844" s="8"/>
      <c r="K844" s="8"/>
      <c r="L844" s="8"/>
      <c r="M844" s="8"/>
      <c r="N844" s="8"/>
      <c r="O844" s="8"/>
      <c r="P844" s="8"/>
      <c r="Q844" s="8"/>
      <c r="R844" s="8"/>
      <c r="S844" s="8"/>
    </row>
    <row r="845" spans="2:19">
      <c r="B845" s="8"/>
      <c r="C845" s="8"/>
      <c r="D845" s="12"/>
      <c r="E845" s="8"/>
      <c r="F845" s="8"/>
      <c r="G845" s="8"/>
      <c r="H845" s="8"/>
      <c r="I845" s="8"/>
      <c r="J845" s="8"/>
      <c r="K845" s="8"/>
      <c r="L845" s="8"/>
      <c r="M845" s="8"/>
      <c r="N845" s="8"/>
      <c r="O845" s="8"/>
      <c r="P845" s="8"/>
      <c r="Q845" s="8"/>
      <c r="R845" s="8"/>
      <c r="S845" s="8"/>
    </row>
    <row r="846" spans="2:19">
      <c r="B846" s="8"/>
      <c r="C846" s="8"/>
      <c r="D846" s="12"/>
      <c r="E846" s="8"/>
      <c r="F846" s="8"/>
      <c r="G846" s="8"/>
      <c r="H846" s="8"/>
      <c r="I846" s="8"/>
      <c r="J846" s="8"/>
      <c r="K846" s="8"/>
      <c r="L846" s="8"/>
      <c r="M846" s="8"/>
      <c r="N846" s="8"/>
      <c r="O846" s="8"/>
      <c r="P846" s="8"/>
      <c r="Q846" s="8"/>
      <c r="R846" s="8"/>
      <c r="S846" s="8"/>
    </row>
    <row r="847" spans="2:19">
      <c r="B847" s="8"/>
      <c r="C847" s="8"/>
      <c r="D847" s="12"/>
      <c r="E847" s="8"/>
      <c r="F847" s="8"/>
      <c r="G847" s="8"/>
      <c r="H847" s="8"/>
      <c r="I847" s="8"/>
      <c r="J847" s="8"/>
      <c r="K847" s="8"/>
      <c r="L847" s="8"/>
      <c r="M847" s="8"/>
      <c r="N847" s="8"/>
      <c r="O847" s="8"/>
      <c r="P847" s="8"/>
      <c r="Q847" s="8"/>
      <c r="R847" s="8"/>
      <c r="S847" s="8"/>
    </row>
    <row r="848" spans="2:19">
      <c r="B848" s="8"/>
      <c r="C848" s="8"/>
      <c r="D848" s="12"/>
      <c r="E848" s="8"/>
      <c r="F848" s="8"/>
      <c r="G848" s="8"/>
      <c r="H848" s="8"/>
      <c r="I848" s="8"/>
      <c r="J848" s="8"/>
      <c r="K848" s="8"/>
      <c r="L848" s="8"/>
      <c r="M848" s="8"/>
      <c r="N848" s="8"/>
      <c r="O848" s="8"/>
      <c r="P848" s="8"/>
      <c r="Q848" s="8"/>
      <c r="R848" s="8"/>
      <c r="S848" s="8"/>
    </row>
    <row r="849" spans="2:19">
      <c r="B849" s="8"/>
      <c r="C849" s="8"/>
      <c r="D849" s="12"/>
      <c r="E849" s="8"/>
      <c r="F849" s="8"/>
      <c r="G849" s="8"/>
      <c r="H849" s="8"/>
      <c r="I849" s="8"/>
      <c r="J849" s="8"/>
      <c r="K849" s="8"/>
      <c r="L849" s="8"/>
      <c r="M849" s="8"/>
      <c r="N849" s="8"/>
      <c r="O849" s="8"/>
      <c r="P849" s="8"/>
      <c r="Q849" s="8"/>
      <c r="R849" s="8"/>
      <c r="S849" s="8"/>
    </row>
    <row r="850" spans="2:19">
      <c r="B850" s="8"/>
      <c r="C850" s="8"/>
      <c r="D850" s="12"/>
      <c r="E850" s="8"/>
      <c r="F850" s="8"/>
      <c r="G850" s="8"/>
      <c r="H850" s="8"/>
      <c r="I850" s="8"/>
      <c r="J850" s="8"/>
      <c r="K850" s="8"/>
      <c r="L850" s="8"/>
      <c r="M850" s="8"/>
      <c r="N850" s="8"/>
      <c r="O850" s="8"/>
      <c r="P850" s="8"/>
      <c r="Q850" s="8"/>
      <c r="R850" s="8"/>
      <c r="S850" s="8"/>
    </row>
    <row r="851" spans="2:19">
      <c r="B851" s="8"/>
      <c r="C851" s="8"/>
      <c r="D851" s="12"/>
      <c r="E851" s="8"/>
      <c r="F851" s="8"/>
      <c r="G851" s="8"/>
      <c r="H851" s="8"/>
      <c r="I851" s="8"/>
      <c r="J851" s="8"/>
      <c r="K851" s="8"/>
      <c r="L851" s="8"/>
      <c r="M851" s="8"/>
      <c r="N851" s="8"/>
      <c r="O851" s="8"/>
      <c r="P851" s="8"/>
      <c r="Q851" s="8"/>
      <c r="R851" s="8"/>
      <c r="S851" s="8"/>
    </row>
    <row r="852" spans="2:19">
      <c r="B852" s="8"/>
      <c r="C852" s="8"/>
      <c r="D852" s="12"/>
      <c r="E852" s="8"/>
      <c r="F852" s="8"/>
      <c r="G852" s="8"/>
      <c r="H852" s="8"/>
      <c r="I852" s="8"/>
      <c r="J852" s="8"/>
      <c r="K852" s="8"/>
      <c r="L852" s="8"/>
      <c r="M852" s="8"/>
      <c r="N852" s="8"/>
      <c r="O852" s="8"/>
      <c r="P852" s="8"/>
      <c r="Q852" s="8"/>
      <c r="R852" s="8"/>
      <c r="S852" s="8"/>
    </row>
    <row r="853" spans="2:19">
      <c r="B853" s="8"/>
      <c r="C853" s="8"/>
      <c r="D853" s="12"/>
      <c r="E853" s="8"/>
      <c r="F853" s="8"/>
      <c r="G853" s="8"/>
      <c r="H853" s="8"/>
      <c r="I853" s="8"/>
      <c r="J853" s="8"/>
      <c r="K853" s="8"/>
      <c r="L853" s="8"/>
      <c r="M853" s="8"/>
      <c r="N853" s="8"/>
      <c r="O853" s="8"/>
      <c r="P853" s="8"/>
      <c r="Q853" s="8"/>
      <c r="R853" s="8"/>
      <c r="S853" s="8"/>
    </row>
    <row r="854" spans="2:19">
      <c r="B854" s="8"/>
      <c r="C854" s="8"/>
      <c r="D854" s="12"/>
      <c r="E854" s="8"/>
      <c r="F854" s="8"/>
      <c r="G854" s="8"/>
      <c r="H854" s="8"/>
      <c r="I854" s="8"/>
      <c r="J854" s="8"/>
      <c r="K854" s="8"/>
      <c r="L854" s="8"/>
      <c r="M854" s="8"/>
      <c r="N854" s="8"/>
      <c r="O854" s="8"/>
      <c r="P854" s="8"/>
      <c r="Q854" s="8"/>
      <c r="R854" s="8"/>
      <c r="S854" s="8"/>
    </row>
    <row r="855" spans="2:19">
      <c r="B855" s="8"/>
      <c r="C855" s="8"/>
      <c r="D855" s="12"/>
      <c r="E855" s="8"/>
      <c r="F855" s="8"/>
      <c r="G855" s="8"/>
      <c r="H855" s="8"/>
      <c r="I855" s="8"/>
      <c r="J855" s="8"/>
      <c r="K855" s="8"/>
      <c r="L855" s="8"/>
      <c r="M855" s="8"/>
      <c r="N855" s="8"/>
      <c r="O855" s="8"/>
      <c r="P855" s="8"/>
      <c r="Q855" s="8"/>
      <c r="R855" s="8"/>
      <c r="S855" s="8"/>
    </row>
    <row r="856" spans="2:19">
      <c r="B856" s="8"/>
      <c r="C856" s="8"/>
      <c r="D856" s="12"/>
      <c r="E856" s="8"/>
      <c r="F856" s="8"/>
      <c r="G856" s="8"/>
      <c r="H856" s="8"/>
      <c r="I856" s="8"/>
      <c r="J856" s="8"/>
      <c r="K856" s="8"/>
      <c r="L856" s="8"/>
      <c r="M856" s="8"/>
      <c r="N856" s="8"/>
      <c r="O856" s="8"/>
      <c r="P856" s="8"/>
      <c r="Q856" s="8"/>
      <c r="R856" s="8"/>
      <c r="S856" s="8"/>
    </row>
    <row r="857" spans="2:19">
      <c r="B857" s="8"/>
      <c r="C857" s="8"/>
      <c r="D857" s="12"/>
      <c r="E857" s="8"/>
      <c r="F857" s="8"/>
      <c r="G857" s="8"/>
      <c r="H857" s="8"/>
      <c r="I857" s="8"/>
      <c r="J857" s="8"/>
      <c r="K857" s="8"/>
      <c r="L857" s="8"/>
      <c r="M857" s="8"/>
      <c r="N857" s="8"/>
      <c r="O857" s="8"/>
      <c r="P857" s="8"/>
      <c r="Q857" s="8"/>
      <c r="R857" s="8"/>
      <c r="S857" s="8"/>
    </row>
    <row r="858" spans="2:19">
      <c r="B858" s="8"/>
      <c r="C858" s="8"/>
      <c r="D858" s="12"/>
      <c r="E858" s="8"/>
      <c r="F858" s="8"/>
      <c r="G858" s="8"/>
      <c r="H858" s="8"/>
      <c r="I858" s="8"/>
      <c r="J858" s="8"/>
      <c r="K858" s="8"/>
      <c r="L858" s="8"/>
      <c r="M858" s="8"/>
      <c r="N858" s="8"/>
      <c r="O858" s="8"/>
      <c r="P858" s="8"/>
      <c r="Q858" s="8"/>
      <c r="R858" s="8"/>
      <c r="S858" s="8"/>
    </row>
    <row r="859" spans="2:19">
      <c r="B859" s="8"/>
      <c r="C859" s="8"/>
      <c r="D859" s="12"/>
      <c r="E859" s="8"/>
      <c r="F859" s="8"/>
      <c r="G859" s="8"/>
      <c r="H859" s="8"/>
      <c r="I859" s="8"/>
      <c r="J859" s="8"/>
      <c r="K859" s="8"/>
      <c r="L859" s="8"/>
      <c r="M859" s="8"/>
      <c r="N859" s="8"/>
      <c r="O859" s="8"/>
      <c r="P859" s="8"/>
      <c r="Q859" s="8"/>
      <c r="R859" s="8"/>
      <c r="S859" s="8"/>
    </row>
    <row r="860" spans="2:19">
      <c r="B860" s="8"/>
      <c r="C860" s="8"/>
      <c r="D860" s="12"/>
      <c r="E860" s="8"/>
      <c r="F860" s="8"/>
      <c r="G860" s="8"/>
      <c r="H860" s="8"/>
      <c r="I860" s="8"/>
      <c r="J860" s="8"/>
      <c r="K860" s="8"/>
      <c r="L860" s="8"/>
      <c r="M860" s="8"/>
      <c r="N860" s="8"/>
      <c r="O860" s="8"/>
      <c r="P860" s="8"/>
      <c r="Q860" s="8"/>
      <c r="R860" s="8"/>
      <c r="S860" s="8"/>
    </row>
    <row r="861" spans="2:19">
      <c r="B861" s="8"/>
      <c r="C861" s="8"/>
      <c r="D861" s="12"/>
      <c r="E861" s="8"/>
      <c r="F861" s="8"/>
      <c r="G861" s="8"/>
      <c r="H861" s="8"/>
      <c r="I861" s="8"/>
      <c r="J861" s="8"/>
      <c r="K861" s="8"/>
      <c r="L861" s="8"/>
      <c r="M861" s="8"/>
      <c r="N861" s="8"/>
      <c r="O861" s="8"/>
      <c r="P861" s="8"/>
      <c r="Q861" s="8"/>
      <c r="R861" s="8"/>
      <c r="S861" s="8"/>
    </row>
    <row r="862" spans="2:19">
      <c r="B862" s="8"/>
      <c r="C862" s="8"/>
      <c r="D862" s="12"/>
      <c r="E862" s="8"/>
      <c r="F862" s="8"/>
      <c r="G862" s="8"/>
      <c r="H862" s="8"/>
      <c r="I862" s="8"/>
      <c r="J862" s="8"/>
      <c r="K862" s="8"/>
      <c r="L862" s="8"/>
      <c r="M862" s="8"/>
      <c r="N862" s="8"/>
      <c r="O862" s="8"/>
      <c r="P862" s="8"/>
      <c r="Q862" s="8"/>
      <c r="R862" s="8"/>
      <c r="S862" s="8"/>
    </row>
    <row r="863" spans="2:19">
      <c r="B863" s="8"/>
      <c r="C863" s="8"/>
      <c r="D863" s="12"/>
      <c r="E863" s="8"/>
      <c r="F863" s="8"/>
      <c r="G863" s="8"/>
      <c r="H863" s="8"/>
      <c r="I863" s="8"/>
      <c r="J863" s="8"/>
      <c r="K863" s="8"/>
      <c r="L863" s="8"/>
      <c r="M863" s="8"/>
      <c r="N863" s="8"/>
      <c r="O863" s="8"/>
      <c r="P863" s="8"/>
      <c r="Q863" s="8"/>
      <c r="R863" s="8"/>
      <c r="S863" s="8"/>
    </row>
    <row r="864" spans="2:19">
      <c r="B864" s="8"/>
      <c r="C864" s="8"/>
      <c r="D864" s="12"/>
      <c r="E864" s="8"/>
      <c r="F864" s="8"/>
      <c r="G864" s="8"/>
      <c r="H864" s="8"/>
      <c r="I864" s="8"/>
      <c r="J864" s="8"/>
      <c r="K864" s="8"/>
      <c r="L864" s="8"/>
      <c r="M864" s="8"/>
      <c r="N864" s="8"/>
      <c r="O864" s="8"/>
      <c r="P864" s="8"/>
      <c r="Q864" s="8"/>
      <c r="R864" s="8"/>
      <c r="S864" s="8"/>
    </row>
    <row r="865" spans="2:19">
      <c r="B865" s="8"/>
      <c r="C865" s="8"/>
      <c r="D865" s="12"/>
      <c r="E865" s="8"/>
      <c r="F865" s="8"/>
      <c r="G865" s="8"/>
      <c r="H865" s="8"/>
      <c r="I865" s="8"/>
      <c r="J865" s="8"/>
      <c r="K865" s="8"/>
      <c r="L865" s="8"/>
      <c r="M865" s="8"/>
      <c r="N865" s="8"/>
      <c r="O865" s="8"/>
      <c r="P865" s="8"/>
      <c r="Q865" s="8"/>
      <c r="R865" s="8"/>
      <c r="S865" s="8"/>
    </row>
    <row r="866" spans="2:19">
      <c r="B866" s="8"/>
      <c r="C866" s="8"/>
      <c r="D866" s="12"/>
      <c r="E866" s="8"/>
      <c r="F866" s="8"/>
      <c r="G866" s="8"/>
      <c r="H866" s="8"/>
      <c r="I866" s="8"/>
      <c r="J866" s="8"/>
      <c r="K866" s="8"/>
      <c r="L866" s="8"/>
      <c r="M866" s="8"/>
      <c r="N866" s="8"/>
      <c r="O866" s="8"/>
      <c r="P866" s="8"/>
      <c r="Q866" s="8"/>
      <c r="R866" s="8"/>
      <c r="S866" s="8"/>
    </row>
    <row r="867" spans="2:19">
      <c r="B867" s="8"/>
      <c r="C867" s="8"/>
      <c r="D867" s="12"/>
      <c r="E867" s="8"/>
      <c r="F867" s="8"/>
      <c r="G867" s="8"/>
      <c r="H867" s="8"/>
      <c r="I867" s="8"/>
      <c r="J867" s="8"/>
      <c r="K867" s="8"/>
      <c r="L867" s="8"/>
      <c r="M867" s="8"/>
      <c r="N867" s="8"/>
      <c r="O867" s="8"/>
      <c r="P867" s="8"/>
      <c r="Q867" s="8"/>
      <c r="R867" s="8"/>
      <c r="S867" s="8"/>
    </row>
    <row r="868" spans="2:19">
      <c r="B868" s="8"/>
      <c r="C868" s="8"/>
      <c r="D868" s="12"/>
      <c r="E868" s="8"/>
      <c r="F868" s="8"/>
      <c r="G868" s="8"/>
      <c r="H868" s="8"/>
      <c r="I868" s="8"/>
      <c r="J868" s="8"/>
      <c r="K868" s="8"/>
      <c r="L868" s="8"/>
      <c r="M868" s="8"/>
      <c r="N868" s="8"/>
      <c r="O868" s="8"/>
      <c r="P868" s="8"/>
      <c r="Q868" s="8"/>
      <c r="R868" s="8"/>
      <c r="S868" s="8"/>
    </row>
    <row r="869" spans="2:19">
      <c r="B869" s="8"/>
      <c r="C869" s="8"/>
      <c r="D869" s="12"/>
      <c r="E869" s="8"/>
      <c r="F869" s="8"/>
      <c r="G869" s="8"/>
      <c r="H869" s="8"/>
      <c r="I869" s="8"/>
      <c r="J869" s="8"/>
      <c r="K869" s="8"/>
      <c r="L869" s="8"/>
      <c r="M869" s="8"/>
      <c r="N869" s="8"/>
      <c r="O869" s="8"/>
      <c r="P869" s="8"/>
      <c r="Q869" s="8"/>
      <c r="R869" s="8"/>
      <c r="S869" s="8"/>
    </row>
    <row r="870" spans="2:19">
      <c r="B870" s="8"/>
      <c r="C870" s="8"/>
      <c r="D870" s="12"/>
      <c r="E870" s="8"/>
      <c r="F870" s="8"/>
      <c r="G870" s="8"/>
      <c r="H870" s="8"/>
      <c r="I870" s="8"/>
      <c r="J870" s="8"/>
      <c r="K870" s="8"/>
      <c r="L870" s="8"/>
      <c r="M870" s="8"/>
      <c r="N870" s="8"/>
      <c r="O870" s="8"/>
      <c r="P870" s="8"/>
      <c r="Q870" s="8"/>
      <c r="R870" s="8"/>
      <c r="S870" s="8"/>
    </row>
    <row r="871" spans="2:19">
      <c r="B871" s="8"/>
      <c r="C871" s="8"/>
      <c r="D871" s="12"/>
      <c r="E871" s="8"/>
      <c r="F871" s="8"/>
      <c r="G871" s="8"/>
      <c r="H871" s="8"/>
      <c r="I871" s="8"/>
      <c r="J871" s="8"/>
      <c r="K871" s="8"/>
      <c r="L871" s="8"/>
      <c r="M871" s="8"/>
      <c r="N871" s="8"/>
      <c r="O871" s="8"/>
      <c r="P871" s="8"/>
      <c r="Q871" s="8"/>
      <c r="R871" s="8"/>
      <c r="S871" s="8"/>
    </row>
    <row r="872" spans="2:19">
      <c r="B872" s="8"/>
      <c r="C872" s="8"/>
      <c r="D872" s="12"/>
      <c r="E872" s="8"/>
      <c r="F872" s="8"/>
      <c r="G872" s="8"/>
      <c r="H872" s="8"/>
      <c r="I872" s="8"/>
      <c r="J872" s="8"/>
      <c r="K872" s="8"/>
      <c r="L872" s="8"/>
      <c r="M872" s="8"/>
      <c r="N872" s="8"/>
      <c r="O872" s="8"/>
      <c r="P872" s="8"/>
      <c r="Q872" s="8"/>
      <c r="R872" s="8"/>
      <c r="S872" s="8"/>
    </row>
    <row r="873" spans="2:19">
      <c r="B873" s="8"/>
      <c r="C873" s="8"/>
      <c r="D873" s="12"/>
      <c r="E873" s="8"/>
      <c r="F873" s="8"/>
      <c r="G873" s="8"/>
      <c r="H873" s="8"/>
      <c r="I873" s="8"/>
      <c r="J873" s="8"/>
      <c r="K873" s="8"/>
      <c r="L873" s="8"/>
      <c r="M873" s="8"/>
      <c r="N873" s="8"/>
      <c r="O873" s="8"/>
      <c r="P873" s="8"/>
      <c r="Q873" s="8"/>
      <c r="R873" s="8"/>
      <c r="S873" s="8"/>
    </row>
    <row r="874" spans="2:19">
      <c r="B874" s="8"/>
      <c r="C874" s="8"/>
      <c r="D874" s="12"/>
      <c r="E874" s="8"/>
      <c r="F874" s="8"/>
      <c r="G874" s="8"/>
      <c r="H874" s="8"/>
      <c r="I874" s="8"/>
      <c r="J874" s="8"/>
      <c r="K874" s="8"/>
      <c r="L874" s="8"/>
      <c r="M874" s="8"/>
      <c r="N874" s="8"/>
      <c r="O874" s="8"/>
      <c r="P874" s="8"/>
      <c r="Q874" s="8"/>
      <c r="R874" s="8"/>
      <c r="S874" s="8"/>
    </row>
    <row r="875" spans="2:19">
      <c r="B875" s="8"/>
      <c r="C875" s="8"/>
      <c r="D875" s="12"/>
      <c r="E875" s="8"/>
      <c r="F875" s="8"/>
      <c r="G875" s="8"/>
      <c r="H875" s="8"/>
      <c r="I875" s="8"/>
      <c r="J875" s="8"/>
      <c r="K875" s="8"/>
      <c r="L875" s="8"/>
      <c r="M875" s="8"/>
      <c r="N875" s="8"/>
      <c r="O875" s="8"/>
      <c r="P875" s="8"/>
      <c r="Q875" s="8"/>
      <c r="R875" s="8"/>
      <c r="S875" s="8"/>
    </row>
    <row r="876" spans="2:19">
      <c r="B876" s="8"/>
      <c r="C876" s="8"/>
      <c r="D876" s="12"/>
      <c r="E876" s="8"/>
      <c r="F876" s="8"/>
      <c r="G876" s="8"/>
      <c r="H876" s="8"/>
      <c r="I876" s="8"/>
      <c r="J876" s="8"/>
      <c r="K876" s="8"/>
      <c r="L876" s="8"/>
      <c r="M876" s="8"/>
      <c r="N876" s="8"/>
      <c r="O876" s="8"/>
      <c r="P876" s="8"/>
      <c r="Q876" s="8"/>
      <c r="R876" s="8"/>
      <c r="S876" s="8"/>
    </row>
    <row r="877" spans="2:19">
      <c r="B877" s="8"/>
      <c r="C877" s="8"/>
      <c r="D877" s="12"/>
      <c r="E877" s="8"/>
      <c r="F877" s="8"/>
      <c r="G877" s="8"/>
      <c r="H877" s="8"/>
      <c r="I877" s="8"/>
      <c r="J877" s="8"/>
      <c r="K877" s="8"/>
      <c r="L877" s="8"/>
      <c r="M877" s="8"/>
      <c r="N877" s="8"/>
      <c r="O877" s="8"/>
      <c r="P877" s="8"/>
      <c r="Q877" s="8"/>
      <c r="R877" s="8"/>
      <c r="S877" s="8"/>
    </row>
    <row r="878" spans="2:19">
      <c r="B878" s="8"/>
      <c r="C878" s="8"/>
      <c r="D878" s="12"/>
      <c r="E878" s="8"/>
      <c r="F878" s="8"/>
      <c r="G878" s="8"/>
      <c r="H878" s="8"/>
      <c r="I878" s="8"/>
      <c r="J878" s="8"/>
      <c r="K878" s="8"/>
      <c r="L878" s="8"/>
      <c r="M878" s="8"/>
      <c r="N878" s="8"/>
      <c r="O878" s="8"/>
      <c r="P878" s="8"/>
      <c r="Q878" s="8"/>
      <c r="R878" s="8"/>
      <c r="S878" s="8"/>
    </row>
    <row r="879" spans="2:19">
      <c r="B879" s="8"/>
      <c r="C879" s="8"/>
      <c r="D879" s="12"/>
      <c r="E879" s="8"/>
      <c r="F879" s="8"/>
      <c r="G879" s="8"/>
      <c r="H879" s="8"/>
      <c r="I879" s="8"/>
      <c r="J879" s="8"/>
      <c r="K879" s="8"/>
      <c r="L879" s="8"/>
      <c r="M879" s="8"/>
      <c r="N879" s="8"/>
      <c r="O879" s="8"/>
      <c r="P879" s="8"/>
      <c r="Q879" s="8"/>
      <c r="R879" s="8"/>
      <c r="S879" s="8"/>
    </row>
    <row r="880" spans="2:19">
      <c r="B880" s="8"/>
      <c r="C880" s="8"/>
      <c r="D880" s="12"/>
      <c r="E880" s="8"/>
      <c r="F880" s="8"/>
      <c r="G880" s="8"/>
      <c r="H880" s="8"/>
      <c r="I880" s="8"/>
      <c r="J880" s="8"/>
      <c r="K880" s="8"/>
      <c r="L880" s="8"/>
      <c r="M880" s="8"/>
      <c r="N880" s="8"/>
      <c r="O880" s="8"/>
      <c r="P880" s="8"/>
      <c r="Q880" s="8"/>
      <c r="R880" s="8"/>
      <c r="S880" s="8"/>
    </row>
    <row r="881" spans="2:19">
      <c r="B881" s="8"/>
      <c r="C881" s="8"/>
      <c r="D881" s="12"/>
      <c r="E881" s="8"/>
      <c r="F881" s="8"/>
      <c r="G881" s="8"/>
      <c r="H881" s="8"/>
      <c r="I881" s="8"/>
      <c r="J881" s="8"/>
      <c r="K881" s="8"/>
      <c r="L881" s="8"/>
      <c r="M881" s="8"/>
      <c r="N881" s="8"/>
      <c r="O881" s="8"/>
      <c r="P881" s="8"/>
      <c r="Q881" s="8"/>
      <c r="R881" s="8"/>
      <c r="S881" s="8"/>
    </row>
    <row r="882" spans="2:19">
      <c r="B882" s="8"/>
      <c r="C882" s="8"/>
      <c r="D882" s="12"/>
      <c r="E882" s="8"/>
      <c r="F882" s="8"/>
      <c r="G882" s="8"/>
      <c r="H882" s="8"/>
      <c r="I882" s="8"/>
      <c r="J882" s="8"/>
      <c r="K882" s="8"/>
      <c r="L882" s="8"/>
      <c r="M882" s="8"/>
      <c r="N882" s="8"/>
      <c r="O882" s="8"/>
      <c r="P882" s="8"/>
      <c r="Q882" s="8"/>
      <c r="R882" s="8"/>
      <c r="S882" s="8"/>
    </row>
    <row r="883" spans="2:19">
      <c r="B883" s="8"/>
      <c r="C883" s="8"/>
      <c r="D883" s="12"/>
      <c r="E883" s="8"/>
      <c r="F883" s="8"/>
      <c r="G883" s="8"/>
      <c r="H883" s="8"/>
      <c r="I883" s="8"/>
      <c r="J883" s="8"/>
      <c r="K883" s="8"/>
      <c r="L883" s="8"/>
      <c r="M883" s="8"/>
      <c r="N883" s="8"/>
      <c r="O883" s="8"/>
      <c r="P883" s="8"/>
      <c r="Q883" s="8"/>
      <c r="R883" s="8"/>
      <c r="S883" s="8"/>
    </row>
    <row r="884" spans="2:19">
      <c r="B884" s="8"/>
      <c r="C884" s="8"/>
      <c r="D884" s="12"/>
      <c r="E884" s="8"/>
      <c r="F884" s="8"/>
      <c r="G884" s="8"/>
      <c r="H884" s="8"/>
      <c r="I884" s="8"/>
      <c r="J884" s="8"/>
      <c r="K884" s="8"/>
      <c r="L884" s="8"/>
      <c r="M884" s="8"/>
      <c r="N884" s="8"/>
      <c r="O884" s="8"/>
      <c r="P884" s="8"/>
      <c r="Q884" s="8"/>
      <c r="R884" s="8"/>
      <c r="S884" s="8"/>
    </row>
    <row r="885" spans="2:19">
      <c r="B885" s="8"/>
      <c r="C885" s="8"/>
      <c r="D885" s="12"/>
      <c r="E885" s="8"/>
      <c r="F885" s="8"/>
      <c r="G885" s="8"/>
      <c r="H885" s="8"/>
      <c r="I885" s="8"/>
      <c r="J885" s="8"/>
      <c r="K885" s="8"/>
      <c r="L885" s="8"/>
      <c r="M885" s="8"/>
      <c r="N885" s="8"/>
      <c r="O885" s="8"/>
      <c r="P885" s="8"/>
      <c r="Q885" s="8"/>
      <c r="R885" s="8"/>
      <c r="S885" s="8"/>
    </row>
    <row r="886" spans="2:19">
      <c r="B886" s="8"/>
      <c r="C886" s="8"/>
      <c r="D886" s="12"/>
      <c r="E886" s="8"/>
      <c r="F886" s="8"/>
      <c r="G886" s="8"/>
      <c r="H886" s="8"/>
      <c r="I886" s="8"/>
      <c r="J886" s="8"/>
      <c r="K886" s="8"/>
      <c r="L886" s="8"/>
      <c r="M886" s="8"/>
      <c r="N886" s="8"/>
      <c r="O886" s="8"/>
      <c r="P886" s="8"/>
      <c r="Q886" s="8"/>
      <c r="R886" s="8"/>
      <c r="S886" s="8"/>
    </row>
    <row r="887" spans="2:19">
      <c r="B887" s="8"/>
      <c r="C887" s="8"/>
      <c r="D887" s="12"/>
      <c r="E887" s="8"/>
      <c r="F887" s="8"/>
      <c r="G887" s="8"/>
      <c r="H887" s="8"/>
      <c r="I887" s="8"/>
      <c r="J887" s="8"/>
      <c r="K887" s="8"/>
      <c r="L887" s="8"/>
      <c r="M887" s="8"/>
      <c r="N887" s="8"/>
      <c r="O887" s="8"/>
      <c r="P887" s="8"/>
      <c r="Q887" s="8"/>
      <c r="R887" s="8"/>
      <c r="S887" s="8"/>
    </row>
    <row r="888" spans="2:19">
      <c r="B888" s="8"/>
      <c r="C888" s="8"/>
      <c r="D888" s="12"/>
      <c r="E888" s="8"/>
      <c r="F888" s="8"/>
      <c r="G888" s="8"/>
      <c r="H888" s="8"/>
      <c r="I888" s="8"/>
      <c r="J888" s="8"/>
      <c r="K888" s="8"/>
      <c r="L888" s="8"/>
      <c r="M888" s="8"/>
      <c r="N888" s="8"/>
      <c r="O888" s="8"/>
      <c r="P888" s="8"/>
      <c r="Q888" s="8"/>
      <c r="R888" s="8"/>
      <c r="S888" s="8"/>
    </row>
    <row r="889" spans="2:19">
      <c r="B889" s="8"/>
      <c r="C889" s="8"/>
      <c r="D889" s="12"/>
      <c r="E889" s="8"/>
      <c r="F889" s="8"/>
      <c r="G889" s="8"/>
      <c r="H889" s="8"/>
      <c r="I889" s="8"/>
      <c r="J889" s="8"/>
      <c r="K889" s="8"/>
      <c r="L889" s="8"/>
      <c r="M889" s="8"/>
      <c r="N889" s="8"/>
      <c r="O889" s="8"/>
      <c r="P889" s="8"/>
      <c r="Q889" s="8"/>
      <c r="R889" s="8"/>
      <c r="S889" s="8"/>
    </row>
    <row r="890" spans="2:19">
      <c r="B890" s="8"/>
      <c r="C890" s="8"/>
      <c r="D890" s="12"/>
      <c r="E890" s="8"/>
      <c r="F890" s="8"/>
      <c r="G890" s="8"/>
      <c r="H890" s="8"/>
      <c r="I890" s="8"/>
      <c r="J890" s="8"/>
      <c r="K890" s="8"/>
      <c r="L890" s="8"/>
      <c r="M890" s="8"/>
      <c r="N890" s="8"/>
      <c r="O890" s="8"/>
      <c r="P890" s="8"/>
      <c r="Q890" s="8"/>
      <c r="R890" s="8"/>
      <c r="S890" s="8"/>
    </row>
    <row r="891" spans="2:19">
      <c r="B891" s="8"/>
      <c r="C891" s="8"/>
      <c r="D891" s="12"/>
      <c r="E891" s="8"/>
      <c r="F891" s="8"/>
      <c r="G891" s="8"/>
      <c r="H891" s="8"/>
      <c r="I891" s="8"/>
      <c r="J891" s="8"/>
      <c r="K891" s="8"/>
      <c r="L891" s="8"/>
      <c r="M891" s="8"/>
      <c r="N891" s="8"/>
      <c r="O891" s="8"/>
      <c r="P891" s="8"/>
      <c r="Q891" s="8"/>
      <c r="R891" s="8"/>
      <c r="S891" s="8"/>
    </row>
    <row r="892" spans="2:19">
      <c r="B892" s="8"/>
      <c r="C892" s="8"/>
      <c r="D892" s="12"/>
      <c r="E892" s="8"/>
      <c r="F892" s="8"/>
      <c r="G892" s="8"/>
      <c r="H892" s="8"/>
      <c r="I892" s="8"/>
      <c r="J892" s="8"/>
      <c r="K892" s="8"/>
      <c r="L892" s="8"/>
      <c r="M892" s="8"/>
      <c r="N892" s="8"/>
      <c r="O892" s="8"/>
      <c r="P892" s="8"/>
      <c r="Q892" s="8"/>
      <c r="R892" s="8"/>
      <c r="S892" s="8"/>
    </row>
    <row r="893" spans="2:19">
      <c r="B893" s="8"/>
      <c r="C893" s="8"/>
      <c r="D893" s="12"/>
      <c r="E893" s="8"/>
      <c r="F893" s="8"/>
      <c r="G893" s="8"/>
      <c r="H893" s="8"/>
      <c r="I893" s="8"/>
      <c r="J893" s="8"/>
      <c r="K893" s="8"/>
      <c r="L893" s="8"/>
      <c r="M893" s="8"/>
      <c r="N893" s="8"/>
      <c r="O893" s="8"/>
      <c r="P893" s="8"/>
      <c r="Q893" s="8"/>
      <c r="R893" s="8"/>
      <c r="S893" s="8"/>
    </row>
    <row r="894" spans="2:19">
      <c r="B894" s="8"/>
      <c r="C894" s="8"/>
      <c r="D894" s="12"/>
      <c r="E894" s="8"/>
      <c r="F894" s="8"/>
      <c r="G894" s="8"/>
      <c r="H894" s="8"/>
      <c r="I894" s="8"/>
      <c r="J894" s="8"/>
      <c r="K894" s="8"/>
      <c r="L894" s="8"/>
      <c r="M894" s="8"/>
      <c r="N894" s="8"/>
      <c r="O894" s="8"/>
      <c r="P894" s="8"/>
      <c r="Q894" s="8"/>
      <c r="R894" s="8"/>
      <c r="S894" s="8"/>
    </row>
    <row r="895" spans="2:19">
      <c r="B895" s="8"/>
      <c r="C895" s="8"/>
      <c r="D895" s="12"/>
      <c r="E895" s="8"/>
      <c r="F895" s="8"/>
      <c r="G895" s="8"/>
      <c r="H895" s="8"/>
      <c r="I895" s="8"/>
      <c r="J895" s="8"/>
      <c r="K895" s="8"/>
      <c r="L895" s="8"/>
      <c r="M895" s="8"/>
      <c r="N895" s="8"/>
      <c r="O895" s="8"/>
      <c r="P895" s="8"/>
      <c r="Q895" s="8"/>
      <c r="R895" s="8"/>
      <c r="S895" s="8"/>
    </row>
    <row r="896" spans="2:19">
      <c r="B896" s="8"/>
      <c r="C896" s="8"/>
      <c r="D896" s="12"/>
      <c r="E896" s="8"/>
      <c r="F896" s="8"/>
      <c r="G896" s="8"/>
      <c r="H896" s="8"/>
      <c r="I896" s="8"/>
      <c r="J896" s="8"/>
      <c r="K896" s="8"/>
      <c r="L896" s="8"/>
      <c r="M896" s="8"/>
      <c r="N896" s="8"/>
      <c r="O896" s="8"/>
      <c r="P896" s="8"/>
      <c r="Q896" s="8"/>
      <c r="R896" s="8"/>
      <c r="S896" s="8"/>
    </row>
    <row r="897" spans="2:19">
      <c r="B897" s="8"/>
      <c r="C897" s="8"/>
      <c r="D897" s="12"/>
      <c r="E897" s="8"/>
      <c r="F897" s="8"/>
      <c r="G897" s="8"/>
      <c r="H897" s="8"/>
      <c r="I897" s="8"/>
      <c r="J897" s="8"/>
      <c r="K897" s="8"/>
      <c r="L897" s="8"/>
      <c r="M897" s="8"/>
      <c r="N897" s="8"/>
      <c r="O897" s="8"/>
      <c r="P897" s="8"/>
      <c r="Q897" s="8"/>
      <c r="R897" s="8"/>
      <c r="S897" s="8"/>
    </row>
    <row r="898" spans="2:19">
      <c r="B898" s="8"/>
      <c r="C898" s="8"/>
      <c r="D898" s="12"/>
      <c r="E898" s="8"/>
      <c r="F898" s="8"/>
      <c r="G898" s="8"/>
      <c r="H898" s="8"/>
      <c r="I898" s="8"/>
      <c r="J898" s="8"/>
      <c r="K898" s="8"/>
      <c r="L898" s="8"/>
      <c r="M898" s="8"/>
      <c r="N898" s="8"/>
      <c r="O898" s="8"/>
      <c r="P898" s="8"/>
      <c r="Q898" s="8"/>
      <c r="R898" s="8"/>
      <c r="S898" s="8"/>
    </row>
    <row r="899" spans="2:19">
      <c r="B899" s="8"/>
      <c r="C899" s="8"/>
      <c r="D899" s="12"/>
      <c r="E899" s="8"/>
      <c r="F899" s="8"/>
      <c r="G899" s="8"/>
      <c r="H899" s="8"/>
      <c r="I899" s="8"/>
      <c r="J899" s="8"/>
      <c r="K899" s="8"/>
      <c r="L899" s="8"/>
      <c r="M899" s="8"/>
      <c r="N899" s="8"/>
      <c r="O899" s="8"/>
      <c r="P899" s="8"/>
      <c r="Q899" s="8"/>
      <c r="R899" s="8"/>
      <c r="S899" s="8"/>
    </row>
    <row r="900" spans="2:19">
      <c r="B900" s="8"/>
      <c r="C900" s="8"/>
      <c r="D900" s="12"/>
      <c r="E900" s="8"/>
      <c r="F900" s="8"/>
      <c r="G900" s="8"/>
      <c r="H900" s="8"/>
      <c r="I900" s="8"/>
      <c r="J900" s="8"/>
      <c r="K900" s="8"/>
      <c r="L900" s="8"/>
      <c r="M900" s="8"/>
      <c r="N900" s="8"/>
      <c r="O900" s="8"/>
      <c r="P900" s="8"/>
      <c r="Q900" s="8"/>
      <c r="R900" s="8"/>
      <c r="S900" s="8"/>
    </row>
    <row r="901" spans="2:19">
      <c r="B901" s="8"/>
      <c r="C901" s="8"/>
      <c r="D901" s="12"/>
      <c r="E901" s="8"/>
      <c r="F901" s="8"/>
      <c r="G901" s="8"/>
      <c r="H901" s="8"/>
      <c r="I901" s="8"/>
      <c r="J901" s="8"/>
      <c r="K901" s="8"/>
      <c r="L901" s="8"/>
      <c r="M901" s="8"/>
      <c r="N901" s="8"/>
      <c r="O901" s="8"/>
      <c r="P901" s="8"/>
      <c r="Q901" s="8"/>
      <c r="R901" s="8"/>
      <c r="S901" s="8"/>
    </row>
    <row r="902" spans="2:19">
      <c r="B902" s="8"/>
      <c r="C902" s="8"/>
      <c r="D902" s="12"/>
      <c r="E902" s="8"/>
      <c r="F902" s="8"/>
      <c r="G902" s="8"/>
      <c r="H902" s="8"/>
      <c r="I902" s="8"/>
      <c r="J902" s="8"/>
      <c r="K902" s="8"/>
      <c r="L902" s="8"/>
      <c r="M902" s="8"/>
      <c r="N902" s="8"/>
      <c r="O902" s="8"/>
      <c r="P902" s="8"/>
      <c r="Q902" s="8"/>
      <c r="R902" s="8"/>
      <c r="S902" s="8"/>
    </row>
    <row r="903" spans="2:19">
      <c r="B903" s="8"/>
      <c r="C903" s="8"/>
      <c r="D903" s="12"/>
      <c r="E903" s="8"/>
      <c r="F903" s="8"/>
      <c r="G903" s="8"/>
      <c r="H903" s="8"/>
      <c r="I903" s="8"/>
      <c r="J903" s="8"/>
      <c r="K903" s="8"/>
      <c r="L903" s="8"/>
      <c r="M903" s="8"/>
      <c r="N903" s="8"/>
      <c r="O903" s="8"/>
      <c r="P903" s="8"/>
      <c r="Q903" s="8"/>
      <c r="R903" s="8"/>
      <c r="S903" s="8"/>
    </row>
    <row r="904" spans="2:19">
      <c r="B904" s="8"/>
      <c r="C904" s="8"/>
      <c r="D904" s="12"/>
      <c r="E904" s="8"/>
      <c r="F904" s="8"/>
      <c r="G904" s="8"/>
      <c r="H904" s="8"/>
      <c r="I904" s="8"/>
      <c r="J904" s="8"/>
      <c r="K904" s="8"/>
      <c r="L904" s="8"/>
      <c r="M904" s="8"/>
      <c r="N904" s="8"/>
      <c r="O904" s="8"/>
      <c r="P904" s="8"/>
      <c r="Q904" s="8"/>
      <c r="R904" s="8"/>
      <c r="S904" s="8"/>
    </row>
    <row r="905" spans="2:19">
      <c r="B905" s="8"/>
      <c r="C905" s="8"/>
      <c r="D905" s="12"/>
      <c r="E905" s="8"/>
      <c r="F905" s="8"/>
      <c r="G905" s="8"/>
      <c r="H905" s="8"/>
      <c r="I905" s="8"/>
      <c r="J905" s="8"/>
      <c r="K905" s="8"/>
      <c r="L905" s="8"/>
      <c r="M905" s="8"/>
      <c r="N905" s="8"/>
      <c r="O905" s="8"/>
      <c r="P905" s="8"/>
      <c r="Q905" s="8"/>
      <c r="R905" s="8"/>
      <c r="S905" s="8"/>
    </row>
    <row r="906" spans="2:19">
      <c r="B906" s="8"/>
      <c r="C906" s="8"/>
      <c r="D906" s="12"/>
      <c r="E906" s="8"/>
      <c r="F906" s="8"/>
      <c r="G906" s="8"/>
      <c r="H906" s="8"/>
      <c r="I906" s="8"/>
      <c r="J906" s="8"/>
      <c r="K906" s="8"/>
      <c r="L906" s="8"/>
      <c r="M906" s="8"/>
      <c r="N906" s="8"/>
      <c r="O906" s="8"/>
      <c r="P906" s="8"/>
      <c r="Q906" s="8"/>
      <c r="R906" s="8"/>
      <c r="S906" s="8"/>
    </row>
    <row r="907" spans="2:19">
      <c r="B907" s="8"/>
      <c r="C907" s="8"/>
      <c r="D907" s="12"/>
      <c r="E907" s="8"/>
      <c r="F907" s="8"/>
      <c r="G907" s="8"/>
      <c r="H907" s="8"/>
      <c r="I907" s="8"/>
      <c r="J907" s="8"/>
      <c r="K907" s="8"/>
      <c r="L907" s="8"/>
      <c r="M907" s="8"/>
      <c r="N907" s="8"/>
      <c r="O907" s="8"/>
      <c r="P907" s="8"/>
      <c r="Q907" s="8"/>
      <c r="R907" s="8"/>
      <c r="S907" s="8"/>
    </row>
    <row r="908" spans="2:19">
      <c r="B908" s="8"/>
      <c r="C908" s="8"/>
      <c r="D908" s="12"/>
      <c r="E908" s="8"/>
      <c r="F908" s="8"/>
      <c r="G908" s="8"/>
      <c r="H908" s="8"/>
      <c r="I908" s="8"/>
      <c r="J908" s="8"/>
      <c r="K908" s="8"/>
      <c r="L908" s="8"/>
      <c r="M908" s="8"/>
      <c r="N908" s="8"/>
      <c r="O908" s="8"/>
      <c r="P908" s="8"/>
      <c r="Q908" s="8"/>
      <c r="R908" s="8"/>
      <c r="S908" s="8"/>
    </row>
    <row r="909" spans="2:19">
      <c r="B909" s="8"/>
      <c r="C909" s="8"/>
      <c r="D909" s="12"/>
      <c r="E909" s="8"/>
      <c r="F909" s="8"/>
      <c r="G909" s="8"/>
      <c r="H909" s="8"/>
      <c r="I909" s="8"/>
      <c r="J909" s="8"/>
      <c r="K909" s="8"/>
      <c r="L909" s="8"/>
      <c r="M909" s="8"/>
      <c r="N909" s="8"/>
      <c r="O909" s="8"/>
      <c r="P909" s="8"/>
      <c r="Q909" s="8"/>
      <c r="R909" s="8"/>
      <c r="S909" s="8"/>
    </row>
    <row r="910" spans="2:19">
      <c r="B910" s="8"/>
      <c r="C910" s="8"/>
      <c r="D910" s="12"/>
      <c r="E910" s="8"/>
      <c r="F910" s="8"/>
      <c r="G910" s="8"/>
      <c r="H910" s="8"/>
      <c r="I910" s="8"/>
      <c r="J910" s="8"/>
      <c r="K910" s="8"/>
      <c r="L910" s="8"/>
      <c r="M910" s="8"/>
      <c r="N910" s="8"/>
      <c r="O910" s="8"/>
      <c r="P910" s="8"/>
      <c r="Q910" s="8"/>
      <c r="R910" s="8"/>
      <c r="S910" s="8"/>
    </row>
    <row r="911" spans="2:19">
      <c r="B911" s="8"/>
      <c r="C911" s="8"/>
      <c r="D911" s="12"/>
      <c r="E911" s="8"/>
      <c r="F911" s="8"/>
      <c r="G911" s="8"/>
      <c r="H911" s="8"/>
      <c r="I911" s="8"/>
      <c r="J911" s="8"/>
      <c r="K911" s="8"/>
      <c r="L911" s="8"/>
      <c r="M911" s="8"/>
      <c r="N911" s="8"/>
      <c r="O911" s="8"/>
      <c r="P911" s="8"/>
      <c r="Q911" s="8"/>
      <c r="R911" s="8"/>
      <c r="S911" s="8"/>
    </row>
    <row r="912" spans="2:19">
      <c r="B912" s="8"/>
      <c r="C912" s="8"/>
      <c r="D912" s="12"/>
      <c r="E912" s="8"/>
      <c r="F912" s="8"/>
      <c r="G912" s="8"/>
      <c r="H912" s="8"/>
      <c r="I912" s="8"/>
      <c r="J912" s="8"/>
      <c r="K912" s="8"/>
      <c r="L912" s="8"/>
      <c r="M912" s="8"/>
      <c r="N912" s="8"/>
      <c r="O912" s="8"/>
      <c r="P912" s="8"/>
      <c r="Q912" s="8"/>
      <c r="R912" s="8"/>
      <c r="S912" s="8"/>
    </row>
    <row r="913" spans="2:19">
      <c r="B913" s="8"/>
      <c r="C913" s="8"/>
      <c r="D913" s="12"/>
      <c r="E913" s="8"/>
      <c r="F913" s="8"/>
      <c r="G913" s="8"/>
      <c r="H913" s="8"/>
      <c r="I913" s="8"/>
      <c r="J913" s="8"/>
      <c r="K913" s="8"/>
      <c r="L913" s="8"/>
      <c r="M913" s="8"/>
      <c r="N913" s="8"/>
      <c r="O913" s="8"/>
      <c r="P913" s="8"/>
      <c r="Q913" s="8"/>
      <c r="R913" s="8"/>
      <c r="S913" s="8"/>
    </row>
    <row r="914" spans="2:19">
      <c r="B914" s="8"/>
      <c r="C914" s="8"/>
      <c r="D914" s="12"/>
      <c r="E914" s="8"/>
      <c r="F914" s="8"/>
      <c r="G914" s="8"/>
      <c r="H914" s="8"/>
      <c r="I914" s="8"/>
      <c r="J914" s="8"/>
      <c r="K914" s="8"/>
      <c r="L914" s="8"/>
      <c r="M914" s="8"/>
      <c r="N914" s="8"/>
      <c r="O914" s="8"/>
      <c r="P914" s="8"/>
      <c r="Q914" s="8"/>
      <c r="R914" s="8"/>
      <c r="S914" s="8"/>
    </row>
    <row r="915" spans="2:19">
      <c r="B915" s="8"/>
      <c r="C915" s="8"/>
      <c r="D915" s="12"/>
      <c r="E915" s="8"/>
      <c r="F915" s="8"/>
      <c r="G915" s="8"/>
      <c r="H915" s="8"/>
      <c r="I915" s="8"/>
      <c r="J915" s="8"/>
      <c r="K915" s="8"/>
      <c r="L915" s="8"/>
      <c r="M915" s="8"/>
      <c r="N915" s="8"/>
      <c r="O915" s="8"/>
      <c r="P915" s="8"/>
      <c r="Q915" s="8"/>
      <c r="R915" s="8"/>
      <c r="S915" s="8"/>
    </row>
    <row r="916" spans="2:19">
      <c r="B916" s="8"/>
      <c r="C916" s="8"/>
      <c r="D916" s="12"/>
      <c r="E916" s="8"/>
      <c r="F916" s="8"/>
      <c r="G916" s="8"/>
      <c r="H916" s="8"/>
      <c r="I916" s="8"/>
      <c r="J916" s="8"/>
      <c r="K916" s="8"/>
      <c r="L916" s="8"/>
      <c r="M916" s="8"/>
      <c r="N916" s="8"/>
      <c r="O916" s="8"/>
      <c r="P916" s="8"/>
      <c r="Q916" s="8"/>
      <c r="R916" s="8"/>
      <c r="S916" s="8"/>
    </row>
    <row r="917" spans="2:19">
      <c r="B917" s="8"/>
      <c r="C917" s="8"/>
      <c r="D917" s="12"/>
      <c r="E917" s="8"/>
      <c r="F917" s="8"/>
      <c r="G917" s="8"/>
      <c r="H917" s="8"/>
      <c r="I917" s="8"/>
      <c r="J917" s="8"/>
      <c r="K917" s="8"/>
      <c r="L917" s="8"/>
      <c r="M917" s="8"/>
      <c r="N917" s="8"/>
      <c r="O917" s="8"/>
      <c r="P917" s="8"/>
      <c r="Q917" s="8"/>
      <c r="R917" s="8"/>
      <c r="S917" s="8"/>
    </row>
    <row r="918" spans="2:19">
      <c r="B918" s="8"/>
      <c r="C918" s="8"/>
      <c r="D918" s="12"/>
      <c r="E918" s="8"/>
      <c r="F918" s="8"/>
      <c r="G918" s="8"/>
      <c r="H918" s="8"/>
      <c r="I918" s="8"/>
      <c r="J918" s="8"/>
      <c r="K918" s="8"/>
      <c r="L918" s="8"/>
      <c r="M918" s="8"/>
      <c r="N918" s="8"/>
      <c r="O918" s="8"/>
      <c r="P918" s="8"/>
      <c r="Q918" s="8"/>
      <c r="R918" s="8"/>
      <c r="S918" s="8"/>
    </row>
    <row r="919" spans="2:19">
      <c r="B919" s="8"/>
      <c r="C919" s="8"/>
      <c r="D919" s="12"/>
      <c r="E919" s="8"/>
      <c r="F919" s="8"/>
      <c r="G919" s="8"/>
      <c r="H919" s="8"/>
      <c r="I919" s="8"/>
      <c r="J919" s="8"/>
      <c r="K919" s="8"/>
      <c r="L919" s="8"/>
      <c r="M919" s="8"/>
      <c r="N919" s="8"/>
      <c r="O919" s="8"/>
      <c r="P919" s="8"/>
      <c r="Q919" s="8"/>
      <c r="R919" s="8"/>
      <c r="S919" s="8"/>
    </row>
    <row r="920" spans="2:19">
      <c r="B920" s="8"/>
      <c r="C920" s="8"/>
      <c r="D920" s="12"/>
      <c r="E920" s="8"/>
      <c r="F920" s="8"/>
      <c r="G920" s="8"/>
      <c r="H920" s="8"/>
      <c r="I920" s="8"/>
      <c r="J920" s="8"/>
      <c r="K920" s="8"/>
      <c r="L920" s="8"/>
      <c r="M920" s="8"/>
      <c r="N920" s="8"/>
      <c r="O920" s="8"/>
      <c r="P920" s="8"/>
      <c r="Q920" s="8"/>
      <c r="R920" s="8"/>
      <c r="S920" s="8"/>
    </row>
    <row r="921" spans="2:19">
      <c r="B921" s="8"/>
      <c r="C921" s="8"/>
      <c r="D921" s="12"/>
      <c r="E921" s="8"/>
      <c r="F921" s="8"/>
      <c r="G921" s="8"/>
      <c r="H921" s="8"/>
      <c r="I921" s="8"/>
      <c r="J921" s="8"/>
      <c r="K921" s="8"/>
      <c r="L921" s="8"/>
      <c r="M921" s="8"/>
      <c r="N921" s="8"/>
      <c r="O921" s="8"/>
      <c r="P921" s="8"/>
      <c r="Q921" s="8"/>
      <c r="R921" s="8"/>
      <c r="S921" s="8"/>
    </row>
    <row r="922" spans="2:19">
      <c r="B922" s="8"/>
      <c r="C922" s="8"/>
      <c r="D922" s="12"/>
      <c r="E922" s="8"/>
      <c r="F922" s="8"/>
      <c r="G922" s="8"/>
      <c r="H922" s="8"/>
      <c r="I922" s="8"/>
      <c r="J922" s="8"/>
      <c r="K922" s="8"/>
      <c r="L922" s="8"/>
      <c r="M922" s="8"/>
      <c r="N922" s="8"/>
      <c r="O922" s="8"/>
      <c r="P922" s="8"/>
      <c r="Q922" s="8"/>
      <c r="R922" s="8"/>
      <c r="S922" s="8"/>
    </row>
    <row r="923" spans="2:19">
      <c r="B923" s="8"/>
      <c r="C923" s="8"/>
      <c r="D923" s="12"/>
      <c r="E923" s="8"/>
      <c r="F923" s="8"/>
      <c r="G923" s="8"/>
      <c r="H923" s="8"/>
      <c r="I923" s="8"/>
      <c r="J923" s="8"/>
      <c r="K923" s="8"/>
      <c r="L923" s="8"/>
      <c r="M923" s="8"/>
      <c r="N923" s="8"/>
      <c r="O923" s="8"/>
      <c r="P923" s="8"/>
      <c r="Q923" s="8"/>
      <c r="R923" s="8"/>
      <c r="S923" s="8"/>
    </row>
    <row r="924" spans="2:19">
      <c r="B924" s="8"/>
      <c r="C924" s="8"/>
      <c r="D924" s="12"/>
      <c r="E924" s="8"/>
      <c r="F924" s="8"/>
      <c r="G924" s="8"/>
      <c r="H924" s="8"/>
      <c r="I924" s="8"/>
      <c r="J924" s="8"/>
      <c r="K924" s="8"/>
      <c r="L924" s="8"/>
      <c r="M924" s="8"/>
      <c r="N924" s="8"/>
      <c r="O924" s="8"/>
      <c r="P924" s="8"/>
      <c r="Q924" s="8"/>
      <c r="R924" s="8"/>
      <c r="S924" s="8"/>
    </row>
    <row r="925" spans="2:19">
      <c r="B925" s="8"/>
      <c r="C925" s="8"/>
      <c r="D925" s="12"/>
      <c r="E925" s="8"/>
      <c r="F925" s="8"/>
      <c r="G925" s="8"/>
      <c r="H925" s="8"/>
      <c r="I925" s="8"/>
      <c r="J925" s="8"/>
      <c r="K925" s="8"/>
      <c r="L925" s="8"/>
      <c r="M925" s="8"/>
      <c r="N925" s="8"/>
      <c r="O925" s="8"/>
      <c r="P925" s="8"/>
      <c r="Q925" s="8"/>
      <c r="R925" s="8"/>
      <c r="S925" s="8"/>
    </row>
    <row r="926" spans="2:19">
      <c r="B926" s="8"/>
      <c r="C926" s="8"/>
      <c r="D926" s="12"/>
      <c r="E926" s="8"/>
      <c r="F926" s="8"/>
      <c r="G926" s="8"/>
      <c r="H926" s="8"/>
      <c r="I926" s="8"/>
      <c r="J926" s="8"/>
      <c r="K926" s="8"/>
      <c r="L926" s="8"/>
      <c r="M926" s="8"/>
      <c r="N926" s="8"/>
      <c r="O926" s="8"/>
      <c r="P926" s="8"/>
      <c r="Q926" s="8"/>
      <c r="R926" s="8"/>
      <c r="S926" s="8"/>
    </row>
    <row r="927" spans="2:19">
      <c r="B927" s="8"/>
      <c r="C927" s="8"/>
      <c r="D927" s="12"/>
      <c r="E927" s="8"/>
      <c r="F927" s="8"/>
      <c r="G927" s="8"/>
      <c r="H927" s="8"/>
      <c r="I927" s="8"/>
      <c r="J927" s="8"/>
      <c r="K927" s="8"/>
      <c r="L927" s="8"/>
      <c r="M927" s="8"/>
      <c r="N927" s="8"/>
      <c r="O927" s="8"/>
      <c r="P927" s="8"/>
      <c r="Q927" s="8"/>
      <c r="R927" s="8"/>
      <c r="S927" s="8"/>
    </row>
    <row r="928" spans="2:19">
      <c r="B928" s="8"/>
      <c r="C928" s="8"/>
      <c r="D928" s="12"/>
      <c r="E928" s="8"/>
      <c r="F928" s="8"/>
      <c r="G928" s="8"/>
      <c r="H928" s="8"/>
      <c r="I928" s="8"/>
      <c r="J928" s="8"/>
      <c r="K928" s="8"/>
      <c r="L928" s="8"/>
      <c r="M928" s="8"/>
      <c r="N928" s="8"/>
      <c r="O928" s="8"/>
      <c r="P928" s="8"/>
      <c r="Q928" s="8"/>
      <c r="R928" s="8"/>
      <c r="S928" s="8"/>
    </row>
    <row r="929" spans="2:19">
      <c r="B929" s="8"/>
      <c r="C929" s="8"/>
      <c r="D929" s="12"/>
      <c r="E929" s="8"/>
      <c r="F929" s="8"/>
      <c r="G929" s="8"/>
      <c r="H929" s="8"/>
      <c r="I929" s="8"/>
      <c r="J929" s="8"/>
      <c r="K929" s="8"/>
      <c r="L929" s="8"/>
      <c r="M929" s="8"/>
      <c r="N929" s="8"/>
      <c r="O929" s="8"/>
      <c r="P929" s="8"/>
      <c r="Q929" s="8"/>
      <c r="R929" s="8"/>
      <c r="S929" s="8"/>
    </row>
    <row r="930" spans="2:19">
      <c r="B930" s="8"/>
      <c r="C930" s="8"/>
      <c r="D930" s="12"/>
      <c r="E930" s="8"/>
      <c r="F930" s="8"/>
      <c r="G930" s="8"/>
      <c r="H930" s="8"/>
      <c r="I930" s="8"/>
      <c r="J930" s="8"/>
      <c r="K930" s="8"/>
      <c r="L930" s="8"/>
      <c r="M930" s="8"/>
      <c r="N930" s="8"/>
      <c r="O930" s="8"/>
      <c r="P930" s="8"/>
      <c r="Q930" s="8"/>
      <c r="R930" s="8"/>
      <c r="S930" s="8"/>
    </row>
    <row r="931" spans="2:19">
      <c r="B931" s="8"/>
      <c r="C931" s="8"/>
      <c r="D931" s="12"/>
      <c r="E931" s="8"/>
      <c r="F931" s="8"/>
      <c r="G931" s="8"/>
      <c r="H931" s="8"/>
      <c r="I931" s="8"/>
      <c r="J931" s="8"/>
      <c r="K931" s="8"/>
      <c r="L931" s="8"/>
      <c r="M931" s="8"/>
      <c r="N931" s="8"/>
      <c r="O931" s="8"/>
      <c r="P931" s="8"/>
      <c r="Q931" s="8"/>
      <c r="R931" s="8"/>
      <c r="S931" s="8"/>
    </row>
    <row r="932" spans="2:19">
      <c r="B932" s="8"/>
      <c r="C932" s="8"/>
      <c r="D932" s="12"/>
      <c r="E932" s="8"/>
      <c r="F932" s="8"/>
      <c r="G932" s="8"/>
      <c r="H932" s="8"/>
      <c r="I932" s="8"/>
      <c r="J932" s="8"/>
      <c r="K932" s="8"/>
      <c r="L932" s="8"/>
      <c r="M932" s="8"/>
      <c r="N932" s="8"/>
      <c r="O932" s="8"/>
      <c r="P932" s="8"/>
      <c r="Q932" s="8"/>
      <c r="R932" s="8"/>
      <c r="S932" s="8"/>
    </row>
    <row r="933" spans="2:19">
      <c r="B933" s="8"/>
      <c r="C933" s="8"/>
      <c r="D933" s="12"/>
      <c r="E933" s="8"/>
      <c r="F933" s="8"/>
      <c r="G933" s="8"/>
      <c r="H933" s="8"/>
      <c r="I933" s="8"/>
      <c r="J933" s="8"/>
      <c r="K933" s="8"/>
      <c r="L933" s="8"/>
      <c r="M933" s="8"/>
      <c r="N933" s="8"/>
      <c r="O933" s="8"/>
      <c r="P933" s="8"/>
      <c r="Q933" s="8"/>
      <c r="R933" s="8"/>
      <c r="S933" s="8"/>
    </row>
    <row r="934" spans="2:19">
      <c r="B934" s="8"/>
      <c r="C934" s="8"/>
      <c r="D934" s="12"/>
      <c r="E934" s="8"/>
      <c r="F934" s="8"/>
      <c r="G934" s="8"/>
      <c r="H934" s="8"/>
      <c r="I934" s="8"/>
      <c r="J934" s="8"/>
      <c r="K934" s="8"/>
      <c r="L934" s="8"/>
      <c r="M934" s="8"/>
      <c r="N934" s="8"/>
      <c r="O934" s="8"/>
      <c r="P934" s="8"/>
      <c r="Q934" s="8"/>
      <c r="R934" s="8"/>
      <c r="S934" s="8"/>
    </row>
    <row r="935" spans="2:19">
      <c r="B935" s="8"/>
      <c r="C935" s="8"/>
      <c r="D935" s="12"/>
      <c r="E935" s="8"/>
      <c r="F935" s="8"/>
      <c r="G935" s="8"/>
      <c r="H935" s="8"/>
      <c r="I935" s="8"/>
      <c r="J935" s="8"/>
      <c r="K935" s="8"/>
      <c r="L935" s="8"/>
      <c r="M935" s="8"/>
      <c r="N935" s="8"/>
      <c r="O935" s="8"/>
      <c r="P935" s="8"/>
      <c r="Q935" s="8"/>
      <c r="R935" s="8"/>
      <c r="S935" s="8"/>
    </row>
    <row r="936" spans="2:19">
      <c r="B936" s="8"/>
      <c r="C936" s="8"/>
      <c r="D936" s="12"/>
      <c r="E936" s="8"/>
      <c r="F936" s="8"/>
      <c r="G936" s="8"/>
      <c r="H936" s="8"/>
      <c r="I936" s="8"/>
      <c r="J936" s="8"/>
      <c r="K936" s="8"/>
      <c r="L936" s="8"/>
      <c r="M936" s="8"/>
      <c r="N936" s="8"/>
      <c r="O936" s="8"/>
      <c r="P936" s="8"/>
      <c r="Q936" s="8"/>
      <c r="R936" s="8"/>
      <c r="S936" s="8"/>
    </row>
    <row r="937" spans="2:19">
      <c r="B937" s="8"/>
      <c r="C937" s="8"/>
      <c r="D937" s="12"/>
      <c r="E937" s="8"/>
      <c r="F937" s="8"/>
      <c r="G937" s="8"/>
      <c r="H937" s="8"/>
      <c r="I937" s="8"/>
      <c r="J937" s="8"/>
      <c r="K937" s="8"/>
      <c r="L937" s="8"/>
      <c r="M937" s="8"/>
      <c r="N937" s="8"/>
      <c r="O937" s="8"/>
      <c r="P937" s="8"/>
      <c r="Q937" s="8"/>
      <c r="R937" s="8"/>
      <c r="S937" s="8"/>
    </row>
    <row r="938" spans="2:19">
      <c r="B938" s="8"/>
      <c r="C938" s="8"/>
      <c r="D938" s="12"/>
      <c r="E938" s="8"/>
      <c r="F938" s="8"/>
      <c r="G938" s="8"/>
      <c r="H938" s="8"/>
      <c r="I938" s="8"/>
      <c r="J938" s="8"/>
      <c r="K938" s="8"/>
      <c r="L938" s="8"/>
      <c r="M938" s="8"/>
      <c r="N938" s="8"/>
      <c r="O938" s="8"/>
      <c r="P938" s="8"/>
      <c r="Q938" s="8"/>
      <c r="R938" s="8"/>
      <c r="S938" s="8"/>
    </row>
    <row r="939" spans="2:19">
      <c r="B939" s="8"/>
      <c r="C939" s="8"/>
      <c r="D939" s="12"/>
      <c r="E939" s="8"/>
      <c r="F939" s="8"/>
      <c r="G939" s="8"/>
      <c r="H939" s="8"/>
      <c r="I939" s="8"/>
      <c r="J939" s="8"/>
      <c r="K939" s="8"/>
      <c r="L939" s="8"/>
      <c r="M939" s="8"/>
      <c r="N939" s="8"/>
      <c r="O939" s="8"/>
      <c r="P939" s="8"/>
      <c r="Q939" s="8"/>
      <c r="R939" s="8"/>
      <c r="S939" s="8"/>
    </row>
    <row r="940" spans="2:19">
      <c r="B940" s="8"/>
      <c r="C940" s="8"/>
      <c r="D940" s="12"/>
      <c r="E940" s="8"/>
      <c r="F940" s="8"/>
      <c r="G940" s="8"/>
      <c r="H940" s="8"/>
      <c r="I940" s="8"/>
      <c r="J940" s="8"/>
      <c r="K940" s="8"/>
      <c r="L940" s="8"/>
      <c r="M940" s="8"/>
      <c r="N940" s="8"/>
      <c r="O940" s="8"/>
      <c r="P940" s="8"/>
      <c r="Q940" s="8"/>
      <c r="R940" s="8"/>
      <c r="S940" s="8"/>
    </row>
    <row r="941" spans="2:19">
      <c r="B941" s="8"/>
      <c r="C941" s="8"/>
      <c r="D941" s="12"/>
      <c r="E941" s="8"/>
      <c r="F941" s="8"/>
      <c r="G941" s="8"/>
      <c r="H941" s="8"/>
      <c r="I941" s="8"/>
      <c r="J941" s="8"/>
      <c r="K941" s="8"/>
      <c r="L941" s="8"/>
      <c r="M941" s="8"/>
      <c r="N941" s="8"/>
      <c r="O941" s="8"/>
      <c r="P941" s="8"/>
      <c r="Q941" s="8"/>
      <c r="R941" s="8"/>
      <c r="S941" s="8"/>
    </row>
    <row r="942" spans="2:19">
      <c r="B942" s="8"/>
      <c r="C942" s="8"/>
      <c r="D942" s="12"/>
      <c r="E942" s="8"/>
      <c r="F942" s="8"/>
      <c r="G942" s="8"/>
      <c r="H942" s="8"/>
      <c r="I942" s="8"/>
      <c r="J942" s="8"/>
      <c r="K942" s="8"/>
      <c r="L942" s="8"/>
      <c r="M942" s="8"/>
      <c r="N942" s="8"/>
      <c r="O942" s="8"/>
      <c r="P942" s="8"/>
      <c r="Q942" s="8"/>
      <c r="R942" s="8"/>
      <c r="S942" s="8"/>
    </row>
    <row r="943" spans="2:19">
      <c r="B943" s="8"/>
      <c r="C943" s="8"/>
      <c r="D943" s="12"/>
      <c r="E943" s="8"/>
      <c r="F943" s="8"/>
      <c r="G943" s="8"/>
      <c r="H943" s="8"/>
      <c r="I943" s="8"/>
      <c r="J943" s="8"/>
      <c r="K943" s="8"/>
      <c r="L943" s="8"/>
      <c r="M943" s="8"/>
      <c r="N943" s="8"/>
      <c r="O943" s="8"/>
      <c r="P943" s="8"/>
      <c r="Q943" s="8"/>
      <c r="R943" s="8"/>
      <c r="S943" s="8"/>
    </row>
    <row r="944" spans="2:19">
      <c r="B944" s="8"/>
      <c r="C944" s="8"/>
      <c r="D944" s="12"/>
      <c r="E944" s="8"/>
      <c r="F944" s="8"/>
      <c r="G944" s="8"/>
      <c r="H944" s="8"/>
      <c r="I944" s="8"/>
      <c r="J944" s="8"/>
      <c r="K944" s="8"/>
      <c r="L944" s="8"/>
      <c r="M944" s="8"/>
      <c r="N944" s="8"/>
      <c r="O944" s="8"/>
      <c r="P944" s="8"/>
      <c r="Q944" s="8"/>
      <c r="R944" s="8"/>
      <c r="S944" s="8"/>
    </row>
    <row r="945" spans="2:19">
      <c r="B945" s="8"/>
      <c r="C945" s="8"/>
      <c r="D945" s="12"/>
      <c r="E945" s="8"/>
      <c r="F945" s="8"/>
      <c r="G945" s="8"/>
      <c r="H945" s="8"/>
      <c r="I945" s="8"/>
      <c r="J945" s="8"/>
      <c r="K945" s="8"/>
      <c r="L945" s="8"/>
      <c r="M945" s="8"/>
      <c r="N945" s="8"/>
      <c r="O945" s="8"/>
      <c r="P945" s="8"/>
      <c r="Q945" s="8"/>
      <c r="R945" s="8"/>
      <c r="S945" s="8"/>
    </row>
    <row r="946" spans="2:19">
      <c r="B946" s="8"/>
      <c r="C946" s="8"/>
      <c r="D946" s="12"/>
      <c r="E946" s="8"/>
      <c r="F946" s="8"/>
      <c r="G946" s="8"/>
      <c r="H946" s="8"/>
      <c r="I946" s="8"/>
      <c r="J946" s="8"/>
      <c r="K946" s="8"/>
      <c r="L946" s="8"/>
      <c r="M946" s="8"/>
      <c r="N946" s="8"/>
      <c r="O946" s="8"/>
      <c r="P946" s="8"/>
      <c r="Q946" s="8"/>
      <c r="R946" s="8"/>
      <c r="S946" s="8"/>
    </row>
    <row r="947" spans="2:19">
      <c r="B947" s="8"/>
      <c r="C947" s="8"/>
      <c r="D947" s="12"/>
      <c r="E947" s="8"/>
      <c r="F947" s="8"/>
      <c r="G947" s="8"/>
      <c r="H947" s="8"/>
      <c r="I947" s="8"/>
      <c r="J947" s="8"/>
      <c r="K947" s="8"/>
      <c r="L947" s="8"/>
      <c r="M947" s="8"/>
      <c r="N947" s="8"/>
      <c r="O947" s="8"/>
      <c r="P947" s="8"/>
      <c r="Q947" s="8"/>
      <c r="R947" s="8"/>
      <c r="S947" s="8"/>
    </row>
    <row r="948" spans="2:19">
      <c r="B948" s="8"/>
      <c r="C948" s="8"/>
      <c r="D948" s="12"/>
      <c r="E948" s="8"/>
      <c r="F948" s="8"/>
      <c r="G948" s="8"/>
      <c r="H948" s="8"/>
      <c r="I948" s="8"/>
      <c r="J948" s="8"/>
      <c r="K948" s="8"/>
      <c r="L948" s="8"/>
      <c r="M948" s="8"/>
      <c r="N948" s="8"/>
      <c r="O948" s="8"/>
      <c r="P948" s="8"/>
      <c r="Q948" s="8"/>
      <c r="R948" s="8"/>
      <c r="S948" s="8"/>
    </row>
    <row r="949" spans="2:19">
      <c r="B949" s="8"/>
      <c r="C949" s="8"/>
      <c r="D949" s="12"/>
      <c r="E949" s="8"/>
      <c r="F949" s="8"/>
      <c r="G949" s="8"/>
      <c r="H949" s="8"/>
      <c r="I949" s="8"/>
      <c r="J949" s="8"/>
      <c r="K949" s="8"/>
      <c r="L949" s="8"/>
      <c r="M949" s="8"/>
      <c r="N949" s="8"/>
      <c r="O949" s="8"/>
      <c r="P949" s="8"/>
      <c r="Q949" s="8"/>
      <c r="R949" s="8"/>
      <c r="S949" s="8"/>
    </row>
    <row r="950" spans="2:19">
      <c r="B950" s="8"/>
      <c r="C950" s="8"/>
      <c r="D950" s="12"/>
      <c r="E950" s="8"/>
      <c r="F950" s="8"/>
      <c r="G950" s="8"/>
      <c r="H950" s="8"/>
      <c r="I950" s="8"/>
      <c r="J950" s="8"/>
      <c r="K950" s="8"/>
      <c r="L950" s="8"/>
      <c r="M950" s="8"/>
      <c r="N950" s="8"/>
      <c r="O950" s="8"/>
      <c r="P950" s="8"/>
      <c r="Q950" s="8"/>
      <c r="R950" s="8"/>
      <c r="S950" s="8"/>
    </row>
    <row r="951" spans="2:19">
      <c r="B951" s="8"/>
      <c r="C951" s="8"/>
      <c r="D951" s="12"/>
      <c r="E951" s="8"/>
      <c r="F951" s="8"/>
      <c r="G951" s="8"/>
      <c r="H951" s="8"/>
      <c r="I951" s="8"/>
      <c r="J951" s="8"/>
      <c r="K951" s="8"/>
      <c r="L951" s="8"/>
      <c r="M951" s="8"/>
      <c r="N951" s="8"/>
      <c r="O951" s="8"/>
      <c r="P951" s="8"/>
      <c r="Q951" s="8"/>
      <c r="R951" s="8"/>
      <c r="S951" s="8"/>
    </row>
    <row r="952" spans="2:19">
      <c r="B952" s="8"/>
      <c r="C952" s="8"/>
      <c r="D952" s="12"/>
      <c r="E952" s="8"/>
      <c r="F952" s="8"/>
      <c r="G952" s="8"/>
      <c r="H952" s="8"/>
      <c r="I952" s="8"/>
      <c r="J952" s="8"/>
      <c r="K952" s="8"/>
      <c r="L952" s="8"/>
      <c r="M952" s="8"/>
      <c r="N952" s="8"/>
      <c r="O952" s="8"/>
      <c r="P952" s="8"/>
      <c r="Q952" s="8"/>
      <c r="R952" s="8"/>
      <c r="S952" s="8"/>
    </row>
    <row r="953" spans="2:19">
      <c r="B953" s="8"/>
      <c r="C953" s="8"/>
      <c r="D953" s="12"/>
      <c r="E953" s="8"/>
      <c r="F953" s="8"/>
      <c r="G953" s="8"/>
      <c r="H953" s="8"/>
      <c r="I953" s="8"/>
      <c r="J953" s="8"/>
      <c r="K953" s="8"/>
      <c r="L953" s="8"/>
      <c r="M953" s="8"/>
      <c r="N953" s="8"/>
      <c r="O953" s="8"/>
      <c r="P953" s="8"/>
      <c r="Q953" s="8"/>
      <c r="R953" s="8"/>
      <c r="S953" s="8"/>
    </row>
    <row r="954" spans="2:19">
      <c r="B954" s="8"/>
      <c r="C954" s="8"/>
      <c r="D954" s="12"/>
      <c r="E954" s="8"/>
      <c r="F954" s="8"/>
      <c r="G954" s="8"/>
      <c r="H954" s="8"/>
      <c r="I954" s="8"/>
      <c r="J954" s="8"/>
      <c r="K954" s="8"/>
      <c r="L954" s="8"/>
      <c r="M954" s="8"/>
      <c r="N954" s="8"/>
      <c r="O954" s="8"/>
      <c r="P954" s="8"/>
      <c r="Q954" s="8"/>
      <c r="R954" s="8"/>
      <c r="S954" s="8"/>
    </row>
    <row r="955" spans="2:19">
      <c r="B955" s="8"/>
      <c r="C955" s="8"/>
      <c r="D955" s="12"/>
      <c r="E955" s="8"/>
      <c r="F955" s="8"/>
      <c r="G955" s="8"/>
      <c r="H955" s="8"/>
      <c r="I955" s="8"/>
      <c r="J955" s="8"/>
      <c r="K955" s="8"/>
      <c r="L955" s="8"/>
      <c r="M955" s="8"/>
      <c r="N955" s="8"/>
      <c r="O955" s="8"/>
      <c r="P955" s="8"/>
      <c r="Q955" s="8"/>
      <c r="R955" s="8"/>
      <c r="S955" s="8"/>
    </row>
    <row r="956" spans="2:19">
      <c r="B956" s="8"/>
      <c r="C956" s="8"/>
      <c r="D956" s="12"/>
      <c r="E956" s="8"/>
      <c r="F956" s="8"/>
      <c r="G956" s="8"/>
      <c r="H956" s="8"/>
      <c r="I956" s="8"/>
      <c r="J956" s="8"/>
      <c r="K956" s="8"/>
      <c r="L956" s="8"/>
      <c r="M956" s="8"/>
      <c r="N956" s="8"/>
      <c r="O956" s="8"/>
      <c r="P956" s="8"/>
      <c r="Q956" s="8"/>
      <c r="R956" s="8"/>
      <c r="S956" s="8"/>
    </row>
    <row r="957" spans="2:19">
      <c r="B957" s="8"/>
      <c r="C957" s="8"/>
      <c r="D957" s="12"/>
      <c r="E957" s="8"/>
      <c r="F957" s="8"/>
      <c r="G957" s="8"/>
      <c r="H957" s="8"/>
      <c r="I957" s="8"/>
      <c r="J957" s="8"/>
      <c r="K957" s="8"/>
      <c r="L957" s="8"/>
      <c r="M957" s="8"/>
      <c r="N957" s="8"/>
      <c r="O957" s="8"/>
      <c r="P957" s="8"/>
      <c r="Q957" s="8"/>
      <c r="R957" s="8"/>
      <c r="S957" s="8"/>
    </row>
    <row r="958" spans="2:19">
      <c r="B958" s="8"/>
      <c r="C958" s="8"/>
      <c r="D958" s="12"/>
      <c r="E958" s="8"/>
      <c r="F958" s="8"/>
      <c r="G958" s="8"/>
      <c r="H958" s="8"/>
      <c r="I958" s="8"/>
      <c r="J958" s="8"/>
      <c r="K958" s="8"/>
      <c r="L958" s="8"/>
      <c r="M958" s="8"/>
      <c r="N958" s="8"/>
      <c r="O958" s="8"/>
      <c r="P958" s="8"/>
      <c r="Q958" s="8"/>
      <c r="R958" s="8"/>
      <c r="S958" s="8"/>
    </row>
    <row r="959" spans="2:19">
      <c r="B959" s="8"/>
      <c r="C959" s="8"/>
      <c r="D959" s="12"/>
      <c r="E959" s="8"/>
      <c r="F959" s="8"/>
      <c r="G959" s="8"/>
      <c r="H959" s="8"/>
      <c r="I959" s="8"/>
      <c r="J959" s="8"/>
      <c r="K959" s="8"/>
      <c r="L959" s="8"/>
      <c r="M959" s="8"/>
      <c r="N959" s="8"/>
      <c r="O959" s="8"/>
      <c r="P959" s="8"/>
      <c r="Q959" s="8"/>
      <c r="R959" s="8"/>
      <c r="S959" s="8"/>
    </row>
    <row r="960" spans="2:19">
      <c r="B960" s="8"/>
      <c r="C960" s="8"/>
      <c r="D960" s="12"/>
      <c r="E960" s="8"/>
      <c r="F960" s="8"/>
      <c r="G960" s="8"/>
      <c r="H960" s="8"/>
      <c r="I960" s="8"/>
      <c r="J960" s="8"/>
      <c r="K960" s="8"/>
      <c r="L960" s="8"/>
      <c r="M960" s="8"/>
      <c r="N960" s="8"/>
      <c r="O960" s="8"/>
      <c r="P960" s="8"/>
      <c r="Q960" s="8"/>
      <c r="R960" s="8"/>
      <c r="S960" s="8"/>
    </row>
    <row r="961" spans="2:19">
      <c r="B961" s="8"/>
      <c r="C961" s="8"/>
      <c r="D961" s="12"/>
      <c r="E961" s="8"/>
      <c r="F961" s="8"/>
      <c r="G961" s="8"/>
      <c r="H961" s="8"/>
      <c r="I961" s="8"/>
      <c r="J961" s="8"/>
      <c r="K961" s="8"/>
      <c r="L961" s="8"/>
      <c r="M961" s="8"/>
      <c r="N961" s="8"/>
      <c r="O961" s="8"/>
      <c r="P961" s="8"/>
      <c r="Q961" s="8"/>
      <c r="R961" s="8"/>
      <c r="S961" s="8"/>
    </row>
    <row r="962" spans="2:19">
      <c r="B962" s="8"/>
      <c r="C962" s="8"/>
      <c r="D962" s="12"/>
      <c r="E962" s="8"/>
      <c r="F962" s="8"/>
      <c r="G962" s="8"/>
      <c r="H962" s="8"/>
      <c r="I962" s="8"/>
      <c r="J962" s="8"/>
      <c r="K962" s="8"/>
      <c r="L962" s="8"/>
      <c r="M962" s="8"/>
      <c r="N962" s="8"/>
      <c r="O962" s="8"/>
      <c r="P962" s="8"/>
      <c r="Q962" s="8"/>
      <c r="R962" s="8"/>
      <c r="S962" s="8"/>
    </row>
    <row r="963" spans="2:19">
      <c r="B963" s="8"/>
      <c r="C963" s="8"/>
      <c r="D963" s="12"/>
      <c r="E963" s="8"/>
      <c r="F963" s="8"/>
      <c r="G963" s="8"/>
      <c r="H963" s="8"/>
      <c r="I963" s="8"/>
      <c r="J963" s="8"/>
      <c r="K963" s="8"/>
      <c r="L963" s="8"/>
      <c r="M963" s="8"/>
      <c r="N963" s="8"/>
      <c r="O963" s="8"/>
      <c r="P963" s="8"/>
      <c r="Q963" s="8"/>
      <c r="R963" s="8"/>
      <c r="S963" s="8"/>
    </row>
    <row r="964" spans="2:19">
      <c r="B964" s="8"/>
      <c r="C964" s="8"/>
      <c r="D964" s="12"/>
      <c r="E964" s="8"/>
      <c r="F964" s="8"/>
      <c r="G964" s="8"/>
      <c r="H964" s="8"/>
      <c r="I964" s="8"/>
      <c r="J964" s="8"/>
      <c r="K964" s="8"/>
      <c r="L964" s="8"/>
      <c r="M964" s="8"/>
      <c r="N964" s="8"/>
      <c r="O964" s="8"/>
      <c r="P964" s="8"/>
      <c r="Q964" s="8"/>
      <c r="R964" s="8"/>
      <c r="S964" s="8"/>
    </row>
    <row r="965" spans="2:19">
      <c r="B965" s="8"/>
      <c r="C965" s="8"/>
      <c r="D965" s="12"/>
      <c r="E965" s="8"/>
      <c r="F965" s="8"/>
      <c r="G965" s="8"/>
      <c r="H965" s="8"/>
      <c r="I965" s="8"/>
      <c r="J965" s="8"/>
      <c r="K965" s="8"/>
      <c r="L965" s="8"/>
      <c r="M965" s="8"/>
      <c r="N965" s="8"/>
      <c r="O965" s="8"/>
      <c r="P965" s="8"/>
      <c r="Q965" s="8"/>
      <c r="R965" s="8"/>
      <c r="S965" s="8"/>
    </row>
    <row r="966" spans="2:19">
      <c r="B966" s="8"/>
      <c r="C966" s="8"/>
      <c r="D966" s="12"/>
      <c r="E966" s="8"/>
      <c r="F966" s="8"/>
      <c r="G966" s="8"/>
      <c r="H966" s="8"/>
      <c r="I966" s="8"/>
      <c r="J966" s="8"/>
      <c r="K966" s="8"/>
      <c r="L966" s="8"/>
      <c r="M966" s="8"/>
      <c r="N966" s="8"/>
      <c r="O966" s="8"/>
      <c r="P966" s="8"/>
      <c r="Q966" s="8"/>
      <c r="R966" s="8"/>
      <c r="S966" s="8"/>
    </row>
    <row r="967" spans="2:19">
      <c r="B967" s="8"/>
      <c r="C967" s="8"/>
      <c r="D967" s="12"/>
      <c r="E967" s="8"/>
      <c r="F967" s="8"/>
      <c r="G967" s="8"/>
      <c r="H967" s="8"/>
      <c r="I967" s="8"/>
      <c r="J967" s="8"/>
      <c r="K967" s="8"/>
      <c r="L967" s="8"/>
      <c r="M967" s="8"/>
      <c r="N967" s="8"/>
      <c r="O967" s="8"/>
      <c r="P967" s="8"/>
      <c r="Q967" s="8"/>
      <c r="R967" s="8"/>
      <c r="S967" s="8"/>
    </row>
    <row r="968" spans="2:19">
      <c r="B968" s="8"/>
      <c r="C968" s="8"/>
      <c r="D968" s="12"/>
      <c r="E968" s="8"/>
      <c r="F968" s="8"/>
      <c r="G968" s="8"/>
      <c r="H968" s="8"/>
      <c r="I968" s="8"/>
      <c r="J968" s="8"/>
      <c r="K968" s="8"/>
      <c r="L968" s="8"/>
      <c r="M968" s="8"/>
      <c r="N968" s="8"/>
      <c r="O968" s="8"/>
      <c r="P968" s="8"/>
      <c r="Q968" s="8"/>
      <c r="R968" s="8"/>
      <c r="S968" s="8"/>
    </row>
    <row r="969" spans="2:19">
      <c r="B969" s="8"/>
      <c r="C969" s="8"/>
      <c r="D969" s="12"/>
      <c r="E969" s="8"/>
      <c r="F969" s="8"/>
      <c r="G969" s="8"/>
      <c r="H969" s="8"/>
      <c r="I969" s="8"/>
      <c r="J969" s="8"/>
      <c r="K969" s="8"/>
      <c r="L969" s="8"/>
      <c r="M969" s="8"/>
      <c r="N969" s="8"/>
      <c r="O969" s="8"/>
      <c r="P969" s="8"/>
      <c r="Q969" s="8"/>
      <c r="R969" s="8"/>
      <c r="S969" s="8"/>
    </row>
    <row r="970" spans="2:19">
      <c r="B970" s="8"/>
      <c r="C970" s="8"/>
      <c r="D970" s="12"/>
      <c r="E970" s="8"/>
      <c r="F970" s="8"/>
      <c r="G970" s="8"/>
      <c r="H970" s="8"/>
      <c r="I970" s="8"/>
      <c r="J970" s="8"/>
      <c r="K970" s="8"/>
      <c r="L970" s="8"/>
      <c r="M970" s="8"/>
      <c r="N970" s="8"/>
      <c r="O970" s="8"/>
      <c r="P970" s="8"/>
      <c r="Q970" s="8"/>
      <c r="R970" s="8"/>
      <c r="S970" s="8"/>
    </row>
    <row r="971" spans="2:19">
      <c r="B971" s="8"/>
      <c r="C971" s="8"/>
      <c r="D971" s="12"/>
      <c r="E971" s="8"/>
      <c r="F971" s="8"/>
      <c r="G971" s="8"/>
      <c r="H971" s="8"/>
      <c r="I971" s="8"/>
      <c r="J971" s="8"/>
      <c r="K971" s="8"/>
      <c r="L971" s="8"/>
      <c r="M971" s="8"/>
      <c r="N971" s="8"/>
      <c r="O971" s="8"/>
      <c r="P971" s="8"/>
      <c r="Q971" s="8"/>
      <c r="R971" s="8"/>
      <c r="S971" s="8"/>
    </row>
    <row r="972" spans="2:19">
      <c r="B972" s="8"/>
      <c r="C972" s="8"/>
      <c r="D972" s="12"/>
      <c r="E972" s="8"/>
      <c r="F972" s="8"/>
      <c r="G972" s="8"/>
      <c r="H972" s="8"/>
      <c r="I972" s="8"/>
      <c r="J972" s="8"/>
      <c r="K972" s="8"/>
      <c r="L972" s="8"/>
      <c r="M972" s="8"/>
      <c r="N972" s="8"/>
      <c r="O972" s="8"/>
      <c r="P972" s="8"/>
      <c r="Q972" s="8"/>
      <c r="R972" s="8"/>
      <c r="S972" s="8"/>
    </row>
    <row r="973" spans="2:19">
      <c r="B973" s="8"/>
      <c r="C973" s="8"/>
      <c r="D973" s="12"/>
      <c r="E973" s="8"/>
      <c r="F973" s="8"/>
      <c r="G973" s="8"/>
      <c r="H973" s="8"/>
      <c r="I973" s="8"/>
      <c r="J973" s="8"/>
      <c r="K973" s="8"/>
      <c r="L973" s="8"/>
      <c r="M973" s="8"/>
      <c r="N973" s="8"/>
      <c r="O973" s="8"/>
      <c r="P973" s="8"/>
      <c r="Q973" s="8"/>
      <c r="R973" s="8"/>
      <c r="S973" s="8"/>
    </row>
    <row r="974" spans="2:19">
      <c r="B974" s="8"/>
      <c r="C974" s="8"/>
      <c r="D974" s="12"/>
      <c r="E974" s="8"/>
      <c r="F974" s="8"/>
      <c r="G974" s="8"/>
      <c r="H974" s="8"/>
      <c r="I974" s="8"/>
      <c r="J974" s="8"/>
      <c r="K974" s="8"/>
      <c r="L974" s="8"/>
      <c r="M974" s="8"/>
      <c r="N974" s="8"/>
      <c r="O974" s="8"/>
      <c r="P974" s="8"/>
      <c r="Q974" s="8"/>
      <c r="R974" s="8"/>
      <c r="S974" s="8"/>
    </row>
    <row r="975" spans="2:19">
      <c r="B975" s="8"/>
      <c r="C975" s="8"/>
      <c r="D975" s="12"/>
      <c r="E975" s="8"/>
      <c r="F975" s="8"/>
      <c r="G975" s="8"/>
      <c r="H975" s="8"/>
      <c r="I975" s="8"/>
      <c r="J975" s="8"/>
      <c r="K975" s="8"/>
      <c r="L975" s="8"/>
      <c r="M975" s="8"/>
      <c r="N975" s="8"/>
      <c r="O975" s="8"/>
      <c r="P975" s="8"/>
      <c r="Q975" s="8"/>
      <c r="R975" s="8"/>
      <c r="S975" s="8"/>
    </row>
    <row r="976" spans="2:19">
      <c r="B976" s="8"/>
      <c r="C976" s="8"/>
      <c r="D976" s="12"/>
      <c r="E976" s="8"/>
      <c r="F976" s="8"/>
      <c r="G976" s="8"/>
      <c r="H976" s="8"/>
      <c r="I976" s="8"/>
      <c r="J976" s="8"/>
      <c r="K976" s="8"/>
      <c r="L976" s="8"/>
      <c r="M976" s="8"/>
      <c r="N976" s="8"/>
      <c r="O976" s="8"/>
      <c r="P976" s="8"/>
      <c r="Q976" s="8"/>
      <c r="R976" s="8"/>
      <c r="S976" s="8"/>
    </row>
    <row r="977" spans="2:19">
      <c r="B977" s="8"/>
      <c r="C977" s="8"/>
      <c r="D977" s="12"/>
      <c r="E977" s="8"/>
      <c r="F977" s="8"/>
      <c r="G977" s="8"/>
      <c r="H977" s="8"/>
      <c r="I977" s="8"/>
      <c r="J977" s="8"/>
      <c r="K977" s="8"/>
      <c r="L977" s="8"/>
      <c r="M977" s="8"/>
      <c r="N977" s="8"/>
      <c r="O977" s="8"/>
      <c r="P977" s="8"/>
      <c r="Q977" s="8"/>
      <c r="R977" s="8"/>
      <c r="S977" s="8"/>
    </row>
    <row r="978" spans="2:19">
      <c r="B978" s="8"/>
      <c r="C978" s="8"/>
      <c r="D978" s="12"/>
      <c r="E978" s="8"/>
      <c r="F978" s="8"/>
      <c r="G978" s="8"/>
      <c r="H978" s="8"/>
      <c r="I978" s="8"/>
      <c r="J978" s="8"/>
      <c r="K978" s="8"/>
      <c r="L978" s="8"/>
      <c r="M978" s="8"/>
      <c r="N978" s="8"/>
      <c r="O978" s="8"/>
      <c r="P978" s="8"/>
      <c r="Q978" s="8"/>
      <c r="R978" s="8"/>
      <c r="S978" s="8"/>
    </row>
    <row r="979" spans="2:19">
      <c r="B979" s="8"/>
      <c r="C979" s="8"/>
      <c r="D979" s="12"/>
      <c r="E979" s="8"/>
      <c r="F979" s="8"/>
      <c r="G979" s="8"/>
      <c r="H979" s="8"/>
      <c r="I979" s="8"/>
      <c r="J979" s="8"/>
      <c r="K979" s="8"/>
      <c r="L979" s="8"/>
      <c r="M979" s="8"/>
      <c r="N979" s="8"/>
      <c r="O979" s="8"/>
      <c r="P979" s="8"/>
      <c r="Q979" s="8"/>
      <c r="R979" s="8"/>
      <c r="S979" s="8"/>
    </row>
    <row r="980" spans="2:19">
      <c r="B980" s="8"/>
      <c r="C980" s="8"/>
      <c r="D980" s="12"/>
      <c r="E980" s="8"/>
      <c r="F980" s="8"/>
      <c r="G980" s="8"/>
      <c r="H980" s="8"/>
      <c r="I980" s="8"/>
      <c r="J980" s="8"/>
      <c r="K980" s="8"/>
      <c r="L980" s="8"/>
      <c r="M980" s="8"/>
      <c r="N980" s="8"/>
      <c r="O980" s="8"/>
      <c r="P980" s="8"/>
      <c r="Q980" s="8"/>
      <c r="R980" s="8"/>
      <c r="S980" s="8"/>
    </row>
    <row r="981" spans="2:19">
      <c r="B981" s="8"/>
      <c r="C981" s="8"/>
      <c r="D981" s="12"/>
      <c r="E981" s="8"/>
      <c r="F981" s="8"/>
      <c r="G981" s="8"/>
      <c r="H981" s="8"/>
      <c r="I981" s="8"/>
      <c r="J981" s="8"/>
      <c r="K981" s="8"/>
      <c r="L981" s="8"/>
      <c r="M981" s="8"/>
      <c r="N981" s="8"/>
      <c r="O981" s="8"/>
      <c r="P981" s="8"/>
      <c r="Q981" s="8"/>
      <c r="R981" s="8"/>
      <c r="S981" s="8"/>
    </row>
    <row r="982" spans="2:19">
      <c r="B982" s="8"/>
      <c r="C982" s="8"/>
      <c r="D982" s="12"/>
      <c r="E982" s="8"/>
      <c r="F982" s="8"/>
      <c r="G982" s="8"/>
      <c r="H982" s="8"/>
      <c r="I982" s="8"/>
      <c r="J982" s="8"/>
      <c r="K982" s="8"/>
      <c r="L982" s="8"/>
      <c r="M982" s="8"/>
      <c r="N982" s="8"/>
      <c r="O982" s="8"/>
      <c r="P982" s="8"/>
      <c r="Q982" s="8"/>
      <c r="R982" s="8"/>
      <c r="S982" s="8"/>
    </row>
    <row r="983" spans="2:19">
      <c r="B983" s="8"/>
      <c r="C983" s="8"/>
      <c r="D983" s="12"/>
      <c r="E983" s="8"/>
      <c r="F983" s="8"/>
      <c r="G983" s="8"/>
      <c r="H983" s="8"/>
      <c r="I983" s="8"/>
      <c r="J983" s="8"/>
      <c r="K983" s="8"/>
      <c r="L983" s="8"/>
      <c r="M983" s="8"/>
      <c r="N983" s="8"/>
      <c r="O983" s="8"/>
      <c r="P983" s="8"/>
      <c r="Q983" s="8"/>
      <c r="R983" s="8"/>
      <c r="S983" s="8"/>
    </row>
    <row r="984" spans="2:19">
      <c r="B984" s="8"/>
      <c r="C984" s="8"/>
      <c r="D984" s="12"/>
      <c r="E984" s="8"/>
      <c r="F984" s="8"/>
      <c r="G984" s="8"/>
      <c r="H984" s="8"/>
      <c r="I984" s="8"/>
      <c r="J984" s="8"/>
      <c r="K984" s="8"/>
      <c r="L984" s="8"/>
      <c r="M984" s="8"/>
      <c r="N984" s="8"/>
      <c r="O984" s="8"/>
      <c r="P984" s="8"/>
      <c r="Q984" s="8"/>
      <c r="R984" s="8"/>
      <c r="S984" s="8"/>
    </row>
    <row r="985" spans="2:19">
      <c r="B985" s="8"/>
      <c r="C985" s="8"/>
      <c r="D985" s="12"/>
      <c r="E985" s="8"/>
      <c r="F985" s="8"/>
      <c r="G985" s="8"/>
      <c r="H985" s="8"/>
      <c r="I985" s="8"/>
      <c r="J985" s="8"/>
      <c r="K985" s="8"/>
      <c r="L985" s="8"/>
      <c r="M985" s="8"/>
      <c r="N985" s="8"/>
      <c r="O985" s="8"/>
      <c r="P985" s="8"/>
      <c r="Q985" s="8"/>
      <c r="R985" s="8"/>
      <c r="S985" s="8"/>
    </row>
    <row r="986" spans="2:19">
      <c r="B986" s="8"/>
      <c r="C986" s="8"/>
      <c r="D986" s="12"/>
      <c r="E986" s="8"/>
      <c r="F986" s="8"/>
      <c r="G986" s="8"/>
      <c r="H986" s="8"/>
      <c r="I986" s="8"/>
      <c r="J986" s="8"/>
      <c r="K986" s="8"/>
      <c r="L986" s="8"/>
      <c r="M986" s="8"/>
      <c r="N986" s="8"/>
      <c r="O986" s="8"/>
      <c r="P986" s="8"/>
      <c r="Q986" s="8"/>
      <c r="R986" s="8"/>
      <c r="S986" s="8"/>
    </row>
    <row r="987" spans="2:19">
      <c r="B987" s="8"/>
      <c r="C987" s="8"/>
      <c r="D987" s="12"/>
      <c r="E987" s="8"/>
      <c r="F987" s="8"/>
      <c r="G987" s="8"/>
      <c r="H987" s="8"/>
      <c r="I987" s="8"/>
      <c r="J987" s="8"/>
      <c r="K987" s="8"/>
      <c r="L987" s="8"/>
      <c r="M987" s="8"/>
      <c r="N987" s="8"/>
      <c r="O987" s="8"/>
      <c r="P987" s="8"/>
      <c r="Q987" s="8"/>
      <c r="R987" s="8"/>
      <c r="S987" s="8"/>
    </row>
    <row r="988" spans="2:19">
      <c r="B988" s="8"/>
      <c r="C988" s="8"/>
      <c r="D988" s="12"/>
      <c r="E988" s="8"/>
      <c r="F988" s="8"/>
      <c r="G988" s="8"/>
      <c r="H988" s="8"/>
      <c r="I988" s="8"/>
      <c r="J988" s="8"/>
      <c r="K988" s="8"/>
      <c r="L988" s="8"/>
      <c r="M988" s="8"/>
      <c r="N988" s="8"/>
      <c r="O988" s="8"/>
      <c r="P988" s="8"/>
      <c r="Q988" s="8"/>
      <c r="R988" s="8"/>
      <c r="S988" s="8"/>
    </row>
    <row r="989" spans="2:19">
      <c r="B989" s="8"/>
      <c r="C989" s="8"/>
      <c r="D989" s="12"/>
      <c r="E989" s="8"/>
      <c r="F989" s="8"/>
      <c r="G989" s="8"/>
      <c r="H989" s="8"/>
      <c r="I989" s="8"/>
      <c r="J989" s="8"/>
      <c r="K989" s="8"/>
      <c r="L989" s="8"/>
      <c r="M989" s="8"/>
      <c r="N989" s="8"/>
      <c r="O989" s="8"/>
      <c r="P989" s="8"/>
      <c r="Q989" s="8"/>
      <c r="R989" s="8"/>
      <c r="S989" s="8"/>
    </row>
    <row r="990" spans="2:19">
      <c r="B990" s="8"/>
      <c r="C990" s="8"/>
      <c r="D990" s="12"/>
      <c r="E990" s="8"/>
      <c r="F990" s="8"/>
      <c r="G990" s="8"/>
      <c r="H990" s="8"/>
      <c r="I990" s="8"/>
      <c r="J990" s="8"/>
      <c r="K990" s="8"/>
      <c r="L990" s="8"/>
      <c r="M990" s="8"/>
      <c r="N990" s="8"/>
      <c r="O990" s="8"/>
      <c r="P990" s="8"/>
      <c r="Q990" s="8"/>
      <c r="R990" s="8"/>
      <c r="S990" s="8"/>
    </row>
    <row r="991" spans="2:19">
      <c r="B991" s="8"/>
      <c r="C991" s="8"/>
      <c r="D991" s="12"/>
      <c r="E991" s="8"/>
      <c r="F991" s="8"/>
      <c r="G991" s="8"/>
      <c r="H991" s="8"/>
      <c r="I991" s="8"/>
      <c r="J991" s="8"/>
      <c r="K991" s="8"/>
      <c r="L991" s="8"/>
      <c r="M991" s="8"/>
      <c r="N991" s="8"/>
      <c r="O991" s="8"/>
      <c r="P991" s="8"/>
      <c r="Q991" s="8"/>
      <c r="R991" s="8"/>
      <c r="S991" s="8"/>
    </row>
    <row r="992" spans="2:19">
      <c r="B992" s="8"/>
      <c r="C992" s="8"/>
      <c r="D992" s="12"/>
      <c r="E992" s="8"/>
      <c r="F992" s="8"/>
      <c r="G992" s="8"/>
      <c r="H992" s="8"/>
      <c r="I992" s="8"/>
      <c r="J992" s="8"/>
      <c r="K992" s="8"/>
      <c r="L992" s="8"/>
      <c r="M992" s="8"/>
      <c r="N992" s="8"/>
      <c r="O992" s="8"/>
      <c r="P992" s="8"/>
      <c r="Q992" s="8"/>
      <c r="R992" s="8"/>
      <c r="S992" s="8"/>
    </row>
    <row r="993" spans="2:19">
      <c r="B993" s="8"/>
      <c r="C993" s="8"/>
      <c r="D993" s="12"/>
      <c r="E993" s="8"/>
      <c r="F993" s="8"/>
      <c r="G993" s="8"/>
      <c r="H993" s="8"/>
      <c r="I993" s="8"/>
      <c r="J993" s="8"/>
      <c r="K993" s="8"/>
      <c r="L993" s="8"/>
      <c r="M993" s="8"/>
      <c r="N993" s="8"/>
      <c r="O993" s="8"/>
      <c r="P993" s="8"/>
      <c r="Q993" s="8"/>
      <c r="R993" s="8"/>
      <c r="S993" s="8"/>
    </row>
    <row r="994" spans="2:19">
      <c r="B994" s="8"/>
      <c r="C994" s="8"/>
      <c r="D994" s="12"/>
      <c r="E994" s="8"/>
      <c r="F994" s="8"/>
      <c r="G994" s="8"/>
      <c r="H994" s="8"/>
      <c r="I994" s="8"/>
      <c r="J994" s="8"/>
      <c r="K994" s="8"/>
      <c r="L994" s="8"/>
      <c r="M994" s="8"/>
      <c r="N994" s="8"/>
      <c r="O994" s="8"/>
      <c r="P994" s="8"/>
      <c r="Q994" s="8"/>
      <c r="R994" s="8"/>
      <c r="S994" s="8"/>
    </row>
    <row r="995" spans="2:19">
      <c r="B995" s="8"/>
      <c r="C995" s="8"/>
      <c r="D995" s="12"/>
      <c r="E995" s="8"/>
      <c r="F995" s="8"/>
      <c r="G995" s="8"/>
      <c r="H995" s="8"/>
      <c r="I995" s="8"/>
      <c r="J995" s="8"/>
      <c r="K995" s="8"/>
      <c r="L995" s="8"/>
      <c r="M995" s="8"/>
      <c r="N995" s="8"/>
      <c r="O995" s="8"/>
      <c r="P995" s="8"/>
      <c r="Q995" s="8"/>
      <c r="R995" s="8"/>
      <c r="S995" s="8"/>
    </row>
    <row r="996" spans="2:19">
      <c r="B996" s="8"/>
      <c r="C996" s="8"/>
      <c r="D996" s="12"/>
      <c r="E996" s="8"/>
      <c r="F996" s="8"/>
      <c r="G996" s="8"/>
      <c r="H996" s="8"/>
      <c r="I996" s="8"/>
      <c r="J996" s="8"/>
      <c r="K996" s="8"/>
      <c r="L996" s="8"/>
      <c r="M996" s="8"/>
      <c r="N996" s="8"/>
      <c r="O996" s="8"/>
      <c r="P996" s="8"/>
      <c r="Q996" s="8"/>
      <c r="R996" s="8"/>
      <c r="S996" s="8"/>
    </row>
    <row r="997" spans="2:19">
      <c r="B997" s="8"/>
      <c r="C997" s="8"/>
      <c r="D997" s="12"/>
      <c r="E997" s="8"/>
      <c r="F997" s="8"/>
      <c r="G997" s="8"/>
      <c r="H997" s="8"/>
      <c r="I997" s="8"/>
      <c r="J997" s="8"/>
      <c r="K997" s="8"/>
      <c r="L997" s="8"/>
      <c r="M997" s="8"/>
      <c r="N997" s="8"/>
      <c r="O997" s="8"/>
      <c r="P997" s="8"/>
      <c r="Q997" s="8"/>
      <c r="R997" s="8"/>
      <c r="S997" s="8"/>
    </row>
    <row r="998" spans="2:19">
      <c r="B998" s="8"/>
      <c r="C998" s="8"/>
      <c r="D998" s="12"/>
      <c r="E998" s="8"/>
      <c r="F998" s="8"/>
      <c r="G998" s="8"/>
      <c r="H998" s="8"/>
      <c r="I998" s="8"/>
      <c r="J998" s="8"/>
      <c r="K998" s="8"/>
      <c r="L998" s="8"/>
      <c r="M998" s="8"/>
      <c r="N998" s="8"/>
      <c r="O998" s="8"/>
      <c r="P998" s="8"/>
      <c r="Q998" s="8"/>
      <c r="R998" s="8"/>
      <c r="S998" s="8"/>
    </row>
    <row r="999" spans="2:19">
      <c r="B999" s="8"/>
      <c r="C999" s="8"/>
      <c r="D999" s="12"/>
      <c r="E999" s="8"/>
      <c r="F999" s="8"/>
      <c r="G999" s="8"/>
      <c r="H999" s="8"/>
      <c r="I999" s="8"/>
      <c r="J999" s="8"/>
      <c r="K999" s="8"/>
      <c r="L999" s="8"/>
      <c r="M999" s="8"/>
      <c r="N999" s="8"/>
      <c r="O999" s="8"/>
      <c r="P999" s="8"/>
      <c r="Q999" s="8"/>
      <c r="R999" s="8"/>
      <c r="S999" s="8"/>
    </row>
    <row r="1000" spans="2:19">
      <c r="B1000" s="8"/>
      <c r="C1000" s="8"/>
      <c r="D1000" s="12"/>
      <c r="E1000" s="8"/>
      <c r="F1000" s="8"/>
      <c r="G1000" s="8"/>
      <c r="H1000" s="8"/>
      <c r="I1000" s="8"/>
      <c r="J1000" s="8"/>
      <c r="K1000" s="8"/>
      <c r="L1000" s="8"/>
      <c r="M1000" s="8"/>
      <c r="N1000" s="8"/>
      <c r="O1000" s="8"/>
      <c r="P1000" s="8"/>
      <c r="Q1000" s="8"/>
      <c r="R1000" s="8"/>
      <c r="S1000"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3DDD8-16AC-B546-9D97-BC91F8584256}">
  <dimension ref="A1:S1000"/>
  <sheetViews>
    <sheetView workbookViewId="0">
      <pane ySplit="1" topLeftCell="A2" activePane="bottomLeft" state="frozen"/>
      <selection activeCell="E10" sqref="E10"/>
      <selection pane="bottomLeft" activeCell="V6" sqref="V6"/>
    </sheetView>
  </sheetViews>
  <sheetFormatPr baseColWidth="10" defaultRowHeight="15"/>
  <cols>
    <col min="1" max="1" width="7" style="10" bestFit="1" customWidth="1"/>
    <col min="2" max="2" width="10.33203125" style="10" bestFit="1" customWidth="1"/>
    <col min="3" max="3" width="35.5" style="13" customWidth="1"/>
    <col min="4" max="4" width="16.5" style="10" bestFit="1" customWidth="1"/>
    <col min="5" max="5" width="20.33203125" style="10" customWidth="1"/>
    <col min="6" max="6" width="9.6640625" style="10" bestFit="1" customWidth="1"/>
    <col min="7" max="7" width="11.5" style="10" bestFit="1" customWidth="1"/>
    <col min="8" max="8" width="44" style="10" bestFit="1" customWidth="1"/>
    <col min="9" max="9" width="10.5" style="10" bestFit="1" customWidth="1"/>
    <col min="10" max="10" width="6.83203125" style="10" bestFit="1" customWidth="1"/>
    <col min="11" max="11" width="20.5" style="10" bestFit="1" customWidth="1"/>
    <col min="12" max="12" width="33.83203125" style="10" bestFit="1" customWidth="1"/>
    <col min="13" max="13" width="8" style="10" bestFit="1" customWidth="1"/>
    <col min="14" max="14" width="43" style="10" bestFit="1" customWidth="1"/>
    <col min="15" max="15" width="7.6640625" style="10" bestFit="1" customWidth="1"/>
    <col min="16" max="16" width="16.5" style="10" bestFit="1" customWidth="1"/>
    <col min="17" max="18" width="17.33203125" style="10" bestFit="1" customWidth="1"/>
    <col min="19" max="19" width="4.33203125" style="7" bestFit="1" customWidth="1"/>
  </cols>
  <sheetData>
    <row r="1" spans="1:19" s="14" customFormat="1" ht="16">
      <c r="A1" s="17" t="str" cm="1">
        <f t="array" ref="A1:S1">'Standard-Selection'!A1:S1</f>
        <v>ALIGN</v>
      </c>
      <c r="B1" s="7" t="str">
        <v>code</v>
      </c>
      <c r="C1" s="11" t="str">
        <v>statement</v>
      </c>
      <c r="D1" s="7" t="str">
        <v>set</v>
      </c>
      <c r="E1" s="7" t="str">
        <v>dim</v>
      </c>
      <c r="F1" s="7" t="str">
        <v>grade</v>
      </c>
      <c r="G1" s="7" t="str">
        <v>subject</v>
      </c>
      <c r="H1" s="7" t="str">
        <v>dimension</v>
      </c>
      <c r="I1" s="7" t="str">
        <v>subcategory</v>
      </c>
      <c r="J1" s="7" t="str">
        <v>PEcode</v>
      </c>
      <c r="K1" s="7" t="str">
        <v>performanceExpectation</v>
      </c>
      <c r="L1" s="7" t="str">
        <v>orig_dimension</v>
      </c>
      <c r="M1" s="7" t="str">
        <v>orig_dim</v>
      </c>
      <c r="N1" s="7" t="str">
        <v>link</v>
      </c>
      <c r="O1" s="7" t="str">
        <v>code2</v>
      </c>
      <c r="P1" s="7" t="str">
        <v>clarifyingStatement</v>
      </c>
      <c r="Q1" s="7" t="str">
        <v>assessmentBoundary</v>
      </c>
      <c r="R1" s="7" t="str">
        <v>assessmentBoundary</v>
      </c>
      <c r="S1" s="7" t="str">
        <v>goal</v>
      </c>
    </row>
    <row r="2" spans="1:19">
      <c r="A2" s="18" t="str" cm="1">
        <f t="array" aca="1" ref="A2" ca="1">IF(ref_dontTouch!A2="","",_xlfn._xlws.SORT(_xlfn._xlws.SORT(_xlfn._xlws.SORT(INDIRECT("'ref_dontTouch'!b2:T500"),2,1),7,1),1,-1))</f>
        <v/>
      </c>
      <c r="B2" s="8"/>
      <c r="C2" s="12"/>
      <c r="D2" s="8"/>
      <c r="E2" s="8"/>
      <c r="F2" s="8"/>
      <c r="G2" s="8"/>
      <c r="H2" s="8"/>
      <c r="I2" s="8"/>
      <c r="J2" s="8"/>
      <c r="K2" s="8"/>
      <c r="L2" s="8"/>
      <c r="M2" s="8"/>
      <c r="N2" s="9"/>
      <c r="O2" s="8"/>
      <c r="P2" s="8"/>
      <c r="Q2" s="8"/>
      <c r="R2" s="8"/>
    </row>
    <row r="3" spans="1:19">
      <c r="A3" s="8"/>
      <c r="B3" s="8"/>
      <c r="C3" s="12"/>
      <c r="D3" s="8"/>
      <c r="E3" s="8"/>
      <c r="F3" s="8"/>
      <c r="G3" s="8"/>
      <c r="H3" s="8"/>
      <c r="I3" s="8"/>
      <c r="J3" s="8"/>
      <c r="K3" s="8"/>
      <c r="L3" s="8"/>
      <c r="M3" s="8"/>
      <c r="N3" s="8"/>
      <c r="O3" s="8"/>
      <c r="P3" s="8"/>
      <c r="Q3" s="8"/>
      <c r="R3" s="8"/>
    </row>
    <row r="4" spans="1:19">
      <c r="A4" s="8"/>
      <c r="B4" s="8"/>
      <c r="C4" s="12"/>
      <c r="D4" s="8"/>
      <c r="E4" s="8"/>
      <c r="F4" s="8"/>
      <c r="G4" s="8"/>
      <c r="H4" s="8"/>
      <c r="I4" s="8"/>
      <c r="J4" s="8"/>
      <c r="K4" s="8"/>
      <c r="L4" s="9"/>
      <c r="M4" s="8"/>
      <c r="N4" s="9"/>
      <c r="O4" s="8"/>
      <c r="P4" s="8"/>
      <c r="Q4" s="8"/>
      <c r="R4" s="8"/>
    </row>
    <row r="5" spans="1:19">
      <c r="A5" s="8"/>
      <c r="B5" s="8"/>
      <c r="C5" s="12"/>
      <c r="D5" s="8"/>
      <c r="E5" s="8"/>
      <c r="F5" s="8"/>
      <c r="G5" s="8"/>
      <c r="H5" s="8"/>
      <c r="I5" s="8"/>
      <c r="J5" s="8"/>
      <c r="K5" s="8"/>
      <c r="L5" s="9"/>
      <c r="M5" s="8"/>
      <c r="N5" s="8"/>
      <c r="O5" s="8"/>
      <c r="P5" s="8"/>
      <c r="Q5" s="8"/>
      <c r="R5" s="8"/>
    </row>
    <row r="6" spans="1:19">
      <c r="A6" s="8"/>
      <c r="B6" s="8"/>
      <c r="C6" s="12"/>
      <c r="D6" s="8"/>
      <c r="E6" s="8"/>
      <c r="F6" s="8"/>
      <c r="G6" s="8"/>
      <c r="H6" s="8"/>
      <c r="I6" s="8"/>
      <c r="J6" s="8"/>
      <c r="K6" s="8"/>
      <c r="L6" s="8"/>
      <c r="M6" s="8"/>
      <c r="N6" s="8"/>
      <c r="O6" s="8"/>
      <c r="P6" s="8"/>
      <c r="Q6" s="8"/>
      <c r="R6" s="8"/>
    </row>
    <row r="7" spans="1:19">
      <c r="A7" s="8"/>
      <c r="B7" s="8"/>
      <c r="C7" s="12"/>
      <c r="D7" s="8"/>
      <c r="E7" s="8"/>
      <c r="F7" s="8"/>
      <c r="G7" s="8"/>
      <c r="H7" s="8"/>
      <c r="I7" s="8"/>
      <c r="J7" s="8"/>
      <c r="K7" s="8"/>
      <c r="L7" s="8"/>
      <c r="M7" s="8"/>
      <c r="N7" s="8"/>
      <c r="O7" s="8"/>
      <c r="P7" s="8"/>
      <c r="Q7" s="8"/>
      <c r="R7" s="8"/>
    </row>
    <row r="8" spans="1:19">
      <c r="A8" s="8"/>
      <c r="B8" s="8"/>
      <c r="C8" s="12"/>
      <c r="D8" s="8"/>
      <c r="E8" s="8"/>
      <c r="F8" s="8"/>
      <c r="G8" s="8"/>
      <c r="H8" s="8"/>
      <c r="I8" s="8"/>
      <c r="J8" s="8"/>
      <c r="K8" s="8"/>
      <c r="L8" s="8"/>
      <c r="M8" s="8"/>
      <c r="N8" s="8"/>
      <c r="O8" s="8"/>
      <c r="P8" s="8"/>
      <c r="Q8" s="8"/>
      <c r="R8" s="8"/>
    </row>
    <row r="9" spans="1:19">
      <c r="A9" s="8"/>
      <c r="B9" s="8"/>
      <c r="C9" s="12"/>
      <c r="D9" s="8"/>
      <c r="E9" s="8"/>
      <c r="F9" s="8"/>
      <c r="G9" s="8"/>
      <c r="H9" s="8"/>
      <c r="I9" s="8"/>
      <c r="J9" s="8"/>
      <c r="K9" s="8"/>
      <c r="L9" s="8"/>
      <c r="M9" s="8"/>
      <c r="N9" s="8"/>
      <c r="O9" s="8"/>
      <c r="P9" s="8"/>
      <c r="Q9" s="8"/>
      <c r="R9" s="8"/>
    </row>
    <row r="10" spans="1:19">
      <c r="A10" s="8"/>
      <c r="B10" s="8"/>
      <c r="C10" s="12"/>
      <c r="D10" s="8"/>
      <c r="E10" s="8"/>
      <c r="F10" s="8"/>
      <c r="G10" s="8"/>
      <c r="H10" s="8"/>
      <c r="I10" s="8"/>
      <c r="J10" s="8"/>
      <c r="K10" s="8"/>
      <c r="L10" s="8"/>
      <c r="M10" s="8"/>
      <c r="N10" s="8"/>
      <c r="O10" s="8"/>
      <c r="P10" s="8"/>
      <c r="Q10" s="8"/>
      <c r="R10" s="8"/>
    </row>
    <row r="11" spans="1:19">
      <c r="A11" s="8"/>
      <c r="B11" s="8"/>
      <c r="C11" s="12"/>
      <c r="D11" s="8"/>
      <c r="E11" s="8"/>
      <c r="F11" s="8"/>
      <c r="G11" s="8"/>
      <c r="H11" s="8"/>
      <c r="I11" s="8"/>
      <c r="J11" s="8"/>
      <c r="K11" s="8"/>
      <c r="L11" s="8"/>
      <c r="M11" s="8"/>
      <c r="N11" s="8"/>
      <c r="O11" s="8"/>
      <c r="P11" s="8"/>
      <c r="Q11" s="8"/>
      <c r="R11" s="8"/>
    </row>
    <row r="12" spans="1:19">
      <c r="A12" s="8"/>
      <c r="B12" s="8"/>
      <c r="C12" s="12"/>
      <c r="D12" s="8"/>
      <c r="E12" s="8"/>
      <c r="F12" s="8"/>
      <c r="G12" s="8"/>
      <c r="H12" s="8"/>
      <c r="I12" s="8"/>
      <c r="J12" s="8"/>
      <c r="K12" s="8"/>
      <c r="L12" s="8"/>
      <c r="M12" s="8"/>
      <c r="N12" s="8"/>
      <c r="O12" s="8"/>
      <c r="P12" s="8"/>
      <c r="Q12" s="8"/>
      <c r="R12" s="8"/>
    </row>
    <row r="13" spans="1:19">
      <c r="A13" s="8"/>
      <c r="B13" s="8"/>
      <c r="C13" s="12"/>
      <c r="D13" s="8"/>
      <c r="E13" s="8"/>
      <c r="F13" s="8"/>
      <c r="G13" s="8"/>
      <c r="H13" s="8"/>
      <c r="I13" s="8"/>
      <c r="J13" s="8"/>
      <c r="K13" s="8"/>
      <c r="L13" s="8"/>
      <c r="M13" s="8"/>
      <c r="N13" s="8"/>
      <c r="O13" s="8"/>
      <c r="P13" s="8"/>
      <c r="Q13" s="8"/>
      <c r="R13" s="8"/>
    </row>
    <row r="14" spans="1:19">
      <c r="A14" s="8"/>
      <c r="B14" s="8"/>
      <c r="C14" s="12"/>
      <c r="D14" s="8"/>
      <c r="E14" s="8"/>
      <c r="F14" s="8"/>
      <c r="G14" s="8"/>
      <c r="H14" s="8"/>
      <c r="I14" s="8"/>
      <c r="J14" s="8"/>
      <c r="K14" s="8"/>
      <c r="L14" s="8"/>
      <c r="M14" s="8"/>
      <c r="N14" s="8"/>
      <c r="O14" s="8"/>
      <c r="P14" s="8"/>
      <c r="Q14" s="8"/>
      <c r="R14" s="8"/>
    </row>
    <row r="15" spans="1:19">
      <c r="A15" s="8"/>
      <c r="B15" s="8"/>
      <c r="C15" s="12"/>
      <c r="D15" s="8"/>
      <c r="E15" s="8"/>
      <c r="F15" s="8"/>
      <c r="G15" s="8"/>
      <c r="H15" s="8"/>
      <c r="I15" s="8"/>
      <c r="J15" s="8"/>
      <c r="K15" s="8"/>
      <c r="L15" s="8"/>
      <c r="M15" s="8"/>
      <c r="N15" s="8"/>
      <c r="O15" s="8"/>
      <c r="P15" s="8"/>
      <c r="Q15" s="8"/>
      <c r="R15" s="8"/>
    </row>
    <row r="16" spans="1:19">
      <c r="A16" s="8"/>
      <c r="B16" s="8"/>
      <c r="C16" s="12"/>
      <c r="D16" s="8"/>
      <c r="E16" s="8"/>
      <c r="F16" s="8"/>
      <c r="G16" s="8"/>
      <c r="H16" s="8"/>
      <c r="I16" s="8"/>
      <c r="J16" s="8"/>
      <c r="K16" s="8"/>
      <c r="L16" s="8"/>
      <c r="M16" s="8"/>
      <c r="N16" s="8"/>
      <c r="O16" s="8"/>
      <c r="P16" s="8"/>
      <c r="Q16" s="8"/>
      <c r="R16" s="8"/>
    </row>
    <row r="17" spans="1:18">
      <c r="A17" s="8"/>
      <c r="B17" s="8"/>
      <c r="C17" s="12"/>
      <c r="D17" s="8"/>
      <c r="E17" s="8"/>
      <c r="F17" s="8"/>
      <c r="G17" s="8"/>
      <c r="H17" s="8"/>
      <c r="I17" s="8"/>
      <c r="J17" s="8"/>
      <c r="K17" s="8"/>
      <c r="L17" s="8"/>
      <c r="M17" s="8"/>
      <c r="N17" s="8"/>
      <c r="O17" s="8"/>
      <c r="P17" s="8"/>
      <c r="Q17" s="8"/>
      <c r="R17" s="8"/>
    </row>
    <row r="18" spans="1:18">
      <c r="A18" s="8"/>
      <c r="B18" s="8"/>
      <c r="C18" s="12"/>
      <c r="D18" s="8"/>
      <c r="E18" s="8"/>
      <c r="F18" s="8"/>
      <c r="G18" s="8"/>
      <c r="H18" s="8"/>
      <c r="I18" s="8"/>
      <c r="J18" s="8"/>
      <c r="K18" s="8"/>
      <c r="L18" s="8"/>
      <c r="M18" s="8"/>
      <c r="N18" s="8"/>
      <c r="O18" s="8"/>
      <c r="P18" s="8"/>
      <c r="Q18" s="8"/>
      <c r="R18" s="8"/>
    </row>
    <row r="19" spans="1:18">
      <c r="A19" s="8"/>
      <c r="B19" s="8"/>
      <c r="C19" s="12"/>
      <c r="D19" s="8"/>
      <c r="E19" s="8"/>
      <c r="F19" s="8"/>
      <c r="G19" s="8"/>
      <c r="H19" s="8"/>
      <c r="I19" s="8"/>
      <c r="J19" s="8"/>
      <c r="K19" s="8"/>
      <c r="L19" s="8"/>
      <c r="M19" s="8"/>
      <c r="N19" s="8"/>
      <c r="O19" s="8"/>
      <c r="P19" s="8"/>
      <c r="Q19" s="8"/>
      <c r="R19" s="8"/>
    </row>
    <row r="20" spans="1:18">
      <c r="A20" s="8"/>
      <c r="B20" s="8"/>
      <c r="C20" s="12"/>
      <c r="D20" s="8"/>
      <c r="E20" s="8"/>
      <c r="F20" s="8"/>
      <c r="G20" s="8"/>
      <c r="H20" s="8"/>
      <c r="I20" s="8"/>
      <c r="J20" s="8"/>
      <c r="K20" s="8"/>
      <c r="L20" s="8"/>
      <c r="M20" s="8"/>
      <c r="N20" s="8"/>
      <c r="O20" s="8"/>
      <c r="P20" s="8"/>
      <c r="Q20" s="8"/>
      <c r="R20" s="8"/>
    </row>
    <row r="21" spans="1:18">
      <c r="A21" s="8"/>
      <c r="B21" s="8"/>
      <c r="C21" s="12"/>
      <c r="D21" s="8"/>
      <c r="E21" s="8"/>
      <c r="F21" s="8"/>
      <c r="G21" s="8"/>
      <c r="H21" s="8"/>
      <c r="I21" s="8"/>
      <c r="J21" s="8"/>
      <c r="K21" s="8"/>
      <c r="L21" s="8"/>
      <c r="M21" s="8"/>
      <c r="N21" s="8"/>
      <c r="O21" s="8"/>
      <c r="P21" s="8"/>
      <c r="Q21" s="8"/>
      <c r="R21" s="8"/>
    </row>
    <row r="22" spans="1:18">
      <c r="A22" s="8"/>
      <c r="B22" s="8"/>
      <c r="C22" s="12"/>
      <c r="D22" s="8"/>
      <c r="E22" s="8"/>
      <c r="F22" s="8"/>
      <c r="G22" s="8"/>
      <c r="H22" s="8"/>
      <c r="I22" s="8"/>
      <c r="J22" s="8"/>
      <c r="K22" s="8"/>
      <c r="L22" s="8"/>
      <c r="M22" s="8"/>
      <c r="N22" s="8"/>
      <c r="O22" s="8"/>
      <c r="P22" s="8"/>
      <c r="Q22" s="8"/>
      <c r="R22" s="8"/>
    </row>
    <row r="23" spans="1:18">
      <c r="A23" s="8"/>
      <c r="B23" s="8"/>
      <c r="C23" s="12"/>
      <c r="D23" s="8"/>
      <c r="E23" s="8"/>
      <c r="F23" s="8"/>
      <c r="G23" s="8"/>
      <c r="H23" s="8"/>
      <c r="I23" s="8"/>
      <c r="J23" s="8"/>
      <c r="K23" s="8"/>
      <c r="L23" s="8"/>
      <c r="M23" s="8"/>
      <c r="N23" s="8"/>
      <c r="O23" s="8"/>
      <c r="P23" s="8"/>
      <c r="Q23" s="8"/>
      <c r="R23" s="8"/>
    </row>
    <row r="24" spans="1:18">
      <c r="A24" s="8"/>
      <c r="B24" s="8"/>
      <c r="C24" s="12"/>
      <c r="D24" s="8"/>
      <c r="E24" s="8"/>
      <c r="F24" s="8"/>
      <c r="G24" s="8"/>
      <c r="H24" s="8"/>
      <c r="I24" s="8"/>
      <c r="J24" s="8"/>
      <c r="K24" s="8"/>
      <c r="L24" s="8"/>
      <c r="M24" s="8"/>
      <c r="N24" s="8"/>
      <c r="O24" s="8"/>
      <c r="P24" s="8"/>
      <c r="Q24" s="8"/>
      <c r="R24" s="8"/>
    </row>
    <row r="25" spans="1:18">
      <c r="A25" s="8"/>
      <c r="B25" s="8"/>
      <c r="C25" s="12"/>
      <c r="D25" s="8"/>
      <c r="E25" s="8"/>
      <c r="F25" s="8"/>
      <c r="G25" s="8"/>
      <c r="H25" s="8"/>
      <c r="I25" s="8"/>
      <c r="J25" s="8"/>
      <c r="K25" s="8"/>
      <c r="L25" s="8"/>
      <c r="M25" s="8"/>
      <c r="N25" s="8"/>
      <c r="O25" s="8"/>
      <c r="P25" s="8"/>
      <c r="Q25" s="8"/>
      <c r="R25" s="8"/>
    </row>
    <row r="26" spans="1:18">
      <c r="A26" s="8"/>
      <c r="B26" s="8"/>
      <c r="C26" s="12"/>
      <c r="D26" s="8"/>
      <c r="E26" s="8"/>
      <c r="F26" s="8"/>
      <c r="G26" s="8"/>
      <c r="H26" s="8"/>
      <c r="I26" s="8"/>
      <c r="J26" s="8"/>
      <c r="K26" s="8"/>
      <c r="L26" s="8"/>
      <c r="M26" s="8"/>
      <c r="N26" s="8"/>
      <c r="O26" s="8"/>
      <c r="P26" s="8"/>
      <c r="Q26" s="8"/>
      <c r="R26" s="8"/>
    </row>
    <row r="27" spans="1:18">
      <c r="A27" s="8"/>
      <c r="B27" s="8"/>
      <c r="C27" s="12"/>
      <c r="D27" s="8"/>
      <c r="E27" s="8"/>
      <c r="F27" s="8"/>
      <c r="G27" s="8"/>
      <c r="H27" s="8"/>
      <c r="I27" s="8"/>
      <c r="J27" s="8"/>
      <c r="K27" s="8"/>
      <c r="L27" s="8"/>
      <c r="M27" s="8"/>
      <c r="N27" s="8"/>
      <c r="O27" s="8"/>
      <c r="P27" s="8"/>
      <c r="Q27" s="8"/>
      <c r="R27" s="8"/>
    </row>
    <row r="28" spans="1:18">
      <c r="A28" s="8"/>
      <c r="B28" s="8"/>
      <c r="C28" s="12"/>
      <c r="D28" s="8"/>
      <c r="E28" s="8"/>
      <c r="F28" s="8"/>
      <c r="G28" s="8"/>
      <c r="H28" s="8"/>
      <c r="I28" s="8"/>
      <c r="J28" s="8"/>
      <c r="K28" s="8"/>
      <c r="L28" s="8"/>
      <c r="M28" s="8"/>
      <c r="N28" s="8"/>
      <c r="O28" s="8"/>
      <c r="P28" s="8"/>
      <c r="Q28" s="8"/>
      <c r="R28" s="8"/>
    </row>
    <row r="29" spans="1:18">
      <c r="A29" s="8"/>
      <c r="B29" s="8"/>
      <c r="C29" s="12"/>
      <c r="D29" s="8"/>
      <c r="E29" s="8"/>
      <c r="F29" s="8"/>
      <c r="G29" s="8"/>
      <c r="H29" s="8"/>
      <c r="I29" s="8"/>
      <c r="J29" s="8"/>
      <c r="K29" s="8"/>
      <c r="L29" s="8"/>
      <c r="M29" s="8"/>
      <c r="N29" s="8"/>
      <c r="O29" s="8"/>
      <c r="P29" s="8"/>
      <c r="Q29" s="8"/>
      <c r="R29" s="8"/>
    </row>
    <row r="30" spans="1:18">
      <c r="A30" s="8"/>
      <c r="B30" s="8"/>
      <c r="C30" s="12"/>
      <c r="D30" s="8"/>
      <c r="E30" s="8"/>
      <c r="F30" s="8"/>
      <c r="G30" s="8"/>
      <c r="H30" s="8"/>
      <c r="I30" s="8"/>
      <c r="J30" s="8"/>
      <c r="K30" s="8"/>
      <c r="L30" s="8"/>
      <c r="M30" s="8"/>
      <c r="N30" s="8"/>
      <c r="O30" s="8"/>
      <c r="P30" s="8"/>
      <c r="Q30" s="8"/>
      <c r="R30" s="8"/>
    </row>
    <row r="31" spans="1:18">
      <c r="A31" s="8"/>
      <c r="B31" s="8"/>
      <c r="C31" s="12"/>
      <c r="D31" s="8"/>
      <c r="E31" s="8"/>
      <c r="F31" s="8"/>
      <c r="G31" s="8"/>
      <c r="H31" s="8"/>
      <c r="I31" s="8"/>
      <c r="J31" s="8"/>
      <c r="K31" s="8"/>
      <c r="L31" s="8"/>
      <c r="M31" s="8"/>
      <c r="N31" s="8"/>
      <c r="O31" s="8"/>
      <c r="P31" s="8"/>
      <c r="Q31" s="8"/>
      <c r="R31" s="8"/>
    </row>
    <row r="32" spans="1:18">
      <c r="A32" s="8"/>
      <c r="B32" s="8"/>
      <c r="C32" s="12"/>
      <c r="D32" s="8"/>
      <c r="E32" s="8"/>
      <c r="F32" s="8"/>
      <c r="G32" s="8"/>
      <c r="H32" s="8"/>
      <c r="I32" s="8"/>
      <c r="J32" s="8"/>
      <c r="K32" s="8"/>
      <c r="L32" s="8"/>
      <c r="M32" s="8"/>
      <c r="N32" s="8"/>
      <c r="O32" s="8"/>
      <c r="P32" s="8"/>
      <c r="Q32" s="8"/>
      <c r="R32" s="8"/>
    </row>
    <row r="33" spans="1:18">
      <c r="A33" s="8"/>
      <c r="B33" s="8"/>
      <c r="C33" s="12"/>
      <c r="D33" s="8"/>
      <c r="E33" s="8"/>
      <c r="F33" s="8"/>
      <c r="G33" s="8"/>
      <c r="H33" s="8"/>
      <c r="I33" s="8"/>
      <c r="J33" s="8"/>
      <c r="K33" s="8"/>
      <c r="L33" s="8"/>
      <c r="M33" s="8"/>
      <c r="N33" s="8"/>
      <c r="O33" s="8"/>
      <c r="P33" s="8"/>
      <c r="Q33" s="8"/>
      <c r="R33" s="8"/>
    </row>
    <row r="34" spans="1:18">
      <c r="A34" s="8"/>
      <c r="B34" s="8"/>
      <c r="C34" s="12"/>
      <c r="D34" s="8"/>
      <c r="E34" s="8"/>
      <c r="F34" s="8"/>
      <c r="G34" s="8"/>
      <c r="H34" s="8"/>
      <c r="I34" s="8"/>
      <c r="J34" s="8"/>
      <c r="K34" s="8"/>
      <c r="L34" s="8"/>
      <c r="M34" s="8"/>
      <c r="N34" s="8"/>
      <c r="O34" s="8"/>
      <c r="P34" s="8"/>
      <c r="Q34" s="8"/>
      <c r="R34" s="8"/>
    </row>
    <row r="35" spans="1:18">
      <c r="A35" s="8"/>
      <c r="B35" s="8"/>
      <c r="C35" s="12"/>
      <c r="D35" s="8"/>
      <c r="E35" s="8"/>
      <c r="F35" s="8"/>
      <c r="G35" s="8"/>
      <c r="H35" s="8"/>
      <c r="I35" s="8"/>
      <c r="J35" s="8"/>
      <c r="K35" s="8"/>
      <c r="L35" s="8"/>
      <c r="M35" s="8"/>
      <c r="N35" s="8"/>
      <c r="O35" s="8"/>
      <c r="P35" s="8"/>
      <c r="Q35" s="8"/>
      <c r="R35" s="8"/>
    </row>
    <row r="36" spans="1:18">
      <c r="A36" s="8"/>
      <c r="B36" s="8"/>
      <c r="C36" s="12"/>
      <c r="D36" s="8"/>
      <c r="E36" s="8"/>
      <c r="F36" s="8"/>
      <c r="G36" s="8"/>
      <c r="H36" s="8"/>
      <c r="I36" s="8"/>
      <c r="J36" s="8"/>
      <c r="K36" s="8"/>
      <c r="L36" s="8"/>
      <c r="M36" s="8"/>
      <c r="N36" s="8"/>
      <c r="O36" s="8"/>
      <c r="P36" s="8"/>
      <c r="Q36" s="8"/>
      <c r="R36" s="8"/>
    </row>
    <row r="37" spans="1:18">
      <c r="A37" s="8"/>
      <c r="B37" s="8"/>
      <c r="C37" s="12"/>
      <c r="D37" s="8"/>
      <c r="E37" s="8"/>
      <c r="F37" s="8"/>
      <c r="G37" s="8"/>
      <c r="H37" s="8"/>
      <c r="I37" s="8"/>
      <c r="J37" s="8"/>
      <c r="K37" s="8"/>
      <c r="L37" s="8"/>
      <c r="M37" s="8"/>
      <c r="N37" s="8"/>
      <c r="O37" s="8"/>
      <c r="P37" s="8"/>
      <c r="Q37" s="8"/>
      <c r="R37" s="8"/>
    </row>
    <row r="38" spans="1:18">
      <c r="A38" s="8"/>
      <c r="B38" s="8"/>
      <c r="C38" s="12"/>
      <c r="D38" s="8"/>
      <c r="E38" s="8"/>
      <c r="F38" s="8"/>
      <c r="G38" s="8"/>
      <c r="H38" s="8"/>
      <c r="I38" s="8"/>
      <c r="J38" s="8"/>
      <c r="K38" s="8"/>
      <c r="L38" s="8"/>
      <c r="M38" s="8"/>
      <c r="N38" s="8"/>
      <c r="O38" s="8"/>
      <c r="P38" s="8"/>
      <c r="Q38" s="8"/>
      <c r="R38" s="8"/>
    </row>
    <row r="39" spans="1:18">
      <c r="A39" s="8"/>
      <c r="B39" s="8"/>
      <c r="C39" s="12"/>
      <c r="D39" s="8"/>
      <c r="E39" s="8"/>
      <c r="F39" s="8"/>
      <c r="G39" s="8"/>
      <c r="H39" s="8"/>
      <c r="I39" s="8"/>
      <c r="J39" s="8"/>
      <c r="K39" s="8"/>
      <c r="L39" s="8"/>
      <c r="M39" s="8"/>
      <c r="N39" s="8"/>
      <c r="O39" s="8"/>
      <c r="P39" s="8"/>
      <c r="Q39" s="8"/>
      <c r="R39" s="8"/>
    </row>
    <row r="40" spans="1:18">
      <c r="A40" s="8"/>
      <c r="B40" s="8"/>
      <c r="C40" s="12"/>
      <c r="D40" s="8"/>
      <c r="E40" s="8"/>
      <c r="F40" s="8"/>
      <c r="G40" s="8"/>
      <c r="H40" s="8"/>
      <c r="I40" s="8"/>
      <c r="J40" s="8"/>
      <c r="K40" s="8"/>
      <c r="L40" s="8"/>
      <c r="M40" s="8"/>
      <c r="N40" s="8"/>
      <c r="O40" s="8"/>
      <c r="P40" s="8"/>
      <c r="Q40" s="8"/>
      <c r="R40" s="8"/>
    </row>
    <row r="41" spans="1:18">
      <c r="A41" s="8"/>
      <c r="B41" s="8"/>
      <c r="C41" s="12"/>
      <c r="D41" s="8"/>
      <c r="E41" s="8"/>
      <c r="F41" s="8"/>
      <c r="G41" s="8"/>
      <c r="H41" s="8"/>
      <c r="I41" s="8"/>
      <c r="J41" s="8"/>
      <c r="K41" s="8"/>
      <c r="L41" s="8"/>
      <c r="M41" s="8"/>
      <c r="N41" s="8"/>
      <c r="O41" s="8"/>
      <c r="P41" s="8"/>
      <c r="Q41" s="8"/>
      <c r="R41" s="8"/>
    </row>
    <row r="42" spans="1:18">
      <c r="A42" s="8"/>
      <c r="B42" s="8"/>
      <c r="C42" s="12"/>
      <c r="D42" s="8"/>
      <c r="E42" s="8"/>
      <c r="F42" s="8"/>
      <c r="G42" s="8"/>
      <c r="H42" s="8"/>
      <c r="I42" s="8"/>
      <c r="J42" s="8"/>
      <c r="K42" s="8"/>
      <c r="L42" s="8"/>
      <c r="M42" s="8"/>
      <c r="N42" s="8"/>
      <c r="O42" s="8"/>
      <c r="P42" s="8"/>
      <c r="Q42" s="8"/>
      <c r="R42" s="8"/>
    </row>
    <row r="43" spans="1:18">
      <c r="A43" s="8"/>
      <c r="B43" s="8"/>
      <c r="C43" s="12"/>
      <c r="D43" s="8"/>
      <c r="E43" s="8"/>
      <c r="F43" s="8"/>
      <c r="G43" s="8"/>
      <c r="H43" s="8"/>
      <c r="I43" s="8"/>
      <c r="J43" s="8"/>
      <c r="K43" s="8"/>
      <c r="L43" s="8"/>
      <c r="M43" s="8"/>
      <c r="N43" s="8"/>
      <c r="O43" s="8"/>
      <c r="P43" s="8"/>
      <c r="Q43" s="8"/>
      <c r="R43" s="8"/>
    </row>
    <row r="44" spans="1:18">
      <c r="A44" s="8"/>
      <c r="B44" s="8"/>
      <c r="C44" s="12"/>
      <c r="D44" s="8"/>
      <c r="E44" s="8"/>
      <c r="F44" s="8"/>
      <c r="G44" s="8"/>
      <c r="H44" s="8"/>
      <c r="I44" s="8"/>
      <c r="J44" s="8"/>
      <c r="K44" s="8"/>
      <c r="L44" s="8"/>
      <c r="M44" s="8"/>
      <c r="N44" s="8"/>
      <c r="O44" s="8"/>
      <c r="P44" s="8"/>
      <c r="Q44" s="8"/>
      <c r="R44" s="8"/>
    </row>
    <row r="45" spans="1:18">
      <c r="A45" s="8"/>
      <c r="B45" s="8"/>
      <c r="C45" s="12"/>
      <c r="D45" s="8"/>
      <c r="E45" s="8"/>
      <c r="F45" s="8"/>
      <c r="G45" s="8"/>
      <c r="H45" s="8"/>
      <c r="I45" s="8"/>
      <c r="J45" s="8"/>
      <c r="K45" s="8"/>
      <c r="L45" s="8"/>
      <c r="M45" s="8"/>
      <c r="N45" s="8"/>
      <c r="O45" s="8"/>
      <c r="P45" s="8"/>
      <c r="Q45" s="8"/>
      <c r="R45" s="8"/>
    </row>
    <row r="46" spans="1:18">
      <c r="A46" s="8"/>
      <c r="B46" s="8"/>
      <c r="C46" s="12"/>
      <c r="D46" s="8"/>
      <c r="E46" s="8"/>
      <c r="F46" s="8"/>
      <c r="G46" s="8"/>
      <c r="H46" s="8"/>
      <c r="I46" s="8"/>
      <c r="J46" s="8"/>
      <c r="K46" s="8"/>
      <c r="L46" s="8"/>
      <c r="M46" s="8"/>
      <c r="N46" s="8"/>
      <c r="O46" s="8"/>
      <c r="P46" s="8"/>
      <c r="Q46" s="8"/>
      <c r="R46" s="8"/>
    </row>
    <row r="47" spans="1:18">
      <c r="A47" s="8"/>
      <c r="B47" s="8"/>
      <c r="C47" s="12"/>
      <c r="D47" s="8"/>
      <c r="E47" s="8"/>
      <c r="F47" s="8"/>
      <c r="G47" s="8"/>
      <c r="H47" s="8"/>
      <c r="I47" s="8"/>
      <c r="J47" s="8"/>
      <c r="K47" s="8"/>
      <c r="L47" s="8"/>
      <c r="M47" s="8"/>
      <c r="N47" s="8"/>
      <c r="O47" s="8"/>
      <c r="P47" s="8"/>
      <c r="Q47" s="8"/>
      <c r="R47" s="8"/>
    </row>
    <row r="48" spans="1:18">
      <c r="A48" s="8"/>
      <c r="B48" s="8"/>
      <c r="C48" s="12"/>
      <c r="D48" s="8"/>
      <c r="E48" s="8"/>
      <c r="F48" s="8"/>
      <c r="G48" s="8"/>
      <c r="H48" s="8"/>
      <c r="I48" s="8"/>
      <c r="J48" s="8"/>
      <c r="K48" s="8"/>
      <c r="L48" s="8"/>
      <c r="M48" s="8"/>
      <c r="N48" s="8"/>
      <c r="O48" s="8"/>
      <c r="P48" s="8"/>
      <c r="Q48" s="8"/>
      <c r="R48" s="8"/>
    </row>
    <row r="49" spans="1:18">
      <c r="A49" s="8"/>
      <c r="B49" s="8"/>
      <c r="C49" s="12"/>
      <c r="D49" s="8"/>
      <c r="E49" s="8"/>
      <c r="F49" s="8"/>
      <c r="G49" s="8"/>
      <c r="H49" s="8"/>
      <c r="I49" s="8"/>
      <c r="J49" s="8"/>
      <c r="K49" s="8"/>
      <c r="L49" s="8"/>
      <c r="M49" s="8"/>
      <c r="N49" s="8"/>
      <c r="O49" s="8"/>
      <c r="P49" s="8"/>
      <c r="Q49" s="8"/>
      <c r="R49" s="8"/>
    </row>
    <row r="50" spans="1:18">
      <c r="A50" s="8"/>
      <c r="B50" s="8"/>
      <c r="C50" s="12"/>
      <c r="D50" s="8"/>
      <c r="E50" s="8"/>
      <c r="F50" s="8"/>
      <c r="G50" s="8"/>
      <c r="H50" s="8"/>
      <c r="I50" s="8"/>
      <c r="J50" s="8"/>
      <c r="K50" s="8"/>
      <c r="L50" s="8"/>
      <c r="M50" s="8"/>
      <c r="N50" s="8"/>
      <c r="O50" s="8"/>
      <c r="P50" s="8"/>
      <c r="Q50" s="8"/>
      <c r="R50" s="8"/>
    </row>
    <row r="51" spans="1:18">
      <c r="A51" s="8"/>
      <c r="B51" s="8"/>
      <c r="C51" s="12"/>
      <c r="D51" s="8"/>
      <c r="E51" s="8"/>
      <c r="F51" s="8"/>
      <c r="G51" s="8"/>
      <c r="H51" s="8"/>
      <c r="I51" s="8"/>
      <c r="J51" s="8"/>
      <c r="K51" s="8"/>
      <c r="L51" s="8"/>
      <c r="M51" s="8"/>
      <c r="N51" s="8"/>
      <c r="O51" s="8"/>
      <c r="P51" s="8"/>
      <c r="Q51" s="8"/>
      <c r="R51" s="8"/>
    </row>
    <row r="52" spans="1:18">
      <c r="A52" s="8"/>
      <c r="B52" s="8"/>
      <c r="C52" s="12"/>
      <c r="D52" s="8"/>
      <c r="E52" s="8"/>
      <c r="F52" s="8"/>
      <c r="G52" s="8"/>
      <c r="H52" s="8"/>
      <c r="I52" s="8"/>
      <c r="J52" s="8"/>
      <c r="K52" s="8"/>
      <c r="L52" s="8"/>
      <c r="M52" s="8"/>
      <c r="N52" s="8"/>
      <c r="O52" s="8"/>
      <c r="P52" s="8"/>
      <c r="Q52" s="8"/>
      <c r="R52" s="8"/>
    </row>
    <row r="53" spans="1:18">
      <c r="A53" s="8"/>
      <c r="B53" s="8"/>
      <c r="C53" s="12"/>
      <c r="D53" s="8"/>
      <c r="E53" s="8"/>
      <c r="F53" s="8"/>
      <c r="G53" s="8"/>
      <c r="H53" s="8"/>
      <c r="I53" s="8"/>
      <c r="J53" s="8"/>
      <c r="K53" s="8"/>
      <c r="L53" s="8"/>
      <c r="M53" s="8"/>
      <c r="N53" s="8"/>
      <c r="O53" s="8"/>
      <c r="P53" s="8"/>
      <c r="Q53" s="8"/>
      <c r="R53" s="8"/>
    </row>
    <row r="54" spans="1:18">
      <c r="A54" s="8"/>
      <c r="B54" s="8"/>
      <c r="C54" s="12"/>
      <c r="D54" s="8"/>
      <c r="E54" s="8"/>
      <c r="F54" s="8"/>
      <c r="G54" s="8"/>
      <c r="H54" s="8"/>
      <c r="I54" s="8"/>
      <c r="J54" s="8"/>
      <c r="K54" s="8"/>
      <c r="L54" s="8"/>
      <c r="M54" s="8"/>
      <c r="N54" s="8"/>
      <c r="O54" s="8"/>
      <c r="P54" s="8"/>
      <c r="Q54" s="8"/>
      <c r="R54" s="8"/>
    </row>
    <row r="55" spans="1:18">
      <c r="A55" s="8"/>
      <c r="B55" s="8"/>
      <c r="C55" s="12"/>
      <c r="D55" s="8"/>
      <c r="E55" s="8"/>
      <c r="F55" s="8"/>
      <c r="G55" s="8"/>
      <c r="H55" s="8"/>
      <c r="I55" s="8"/>
      <c r="J55" s="8"/>
      <c r="K55" s="8"/>
      <c r="L55" s="8"/>
      <c r="M55" s="8"/>
      <c r="N55" s="8"/>
      <c r="O55" s="8"/>
      <c r="P55" s="8"/>
      <c r="Q55" s="8"/>
      <c r="R55" s="8"/>
    </row>
    <row r="56" spans="1:18">
      <c r="A56" s="8"/>
      <c r="B56" s="8"/>
      <c r="C56" s="12"/>
      <c r="D56" s="8"/>
      <c r="E56" s="8"/>
      <c r="F56" s="8"/>
      <c r="G56" s="8"/>
      <c r="H56" s="8"/>
      <c r="I56" s="8"/>
      <c r="J56" s="8"/>
      <c r="K56" s="8"/>
      <c r="L56" s="8"/>
      <c r="M56" s="8"/>
      <c r="N56" s="8"/>
      <c r="O56" s="8"/>
      <c r="P56" s="8"/>
      <c r="Q56" s="8"/>
      <c r="R56" s="8"/>
    </row>
    <row r="57" spans="1:18">
      <c r="A57" s="8"/>
      <c r="B57" s="8"/>
      <c r="C57" s="12"/>
      <c r="D57" s="8"/>
      <c r="E57" s="8"/>
      <c r="F57" s="8"/>
      <c r="G57" s="8"/>
      <c r="H57" s="8"/>
      <c r="I57" s="8"/>
      <c r="J57" s="8"/>
      <c r="K57" s="8"/>
      <c r="L57" s="8"/>
      <c r="M57" s="8"/>
      <c r="N57" s="8"/>
      <c r="O57" s="8"/>
      <c r="P57" s="8"/>
      <c r="Q57" s="8"/>
      <c r="R57" s="8"/>
    </row>
    <row r="58" spans="1:18">
      <c r="A58" s="8"/>
      <c r="B58" s="8"/>
      <c r="C58" s="12"/>
      <c r="D58" s="8"/>
      <c r="E58" s="8"/>
      <c r="F58" s="8"/>
      <c r="G58" s="8"/>
      <c r="H58" s="8"/>
      <c r="I58" s="8"/>
      <c r="J58" s="8"/>
      <c r="K58" s="8"/>
      <c r="L58" s="8"/>
      <c r="M58" s="8"/>
      <c r="N58" s="8"/>
      <c r="O58" s="8"/>
      <c r="P58" s="8"/>
      <c r="Q58" s="8"/>
      <c r="R58" s="8"/>
    </row>
    <row r="59" spans="1:18">
      <c r="A59" s="8"/>
      <c r="B59" s="8"/>
      <c r="C59" s="12"/>
      <c r="D59" s="8"/>
      <c r="E59" s="8"/>
      <c r="F59" s="8"/>
      <c r="G59" s="8"/>
      <c r="H59" s="8"/>
      <c r="I59" s="8"/>
      <c r="J59" s="8"/>
      <c r="K59" s="8"/>
      <c r="L59" s="8"/>
      <c r="M59" s="8"/>
      <c r="N59" s="8"/>
      <c r="O59" s="8"/>
      <c r="P59" s="8"/>
      <c r="Q59" s="8"/>
      <c r="R59" s="8"/>
    </row>
    <row r="60" spans="1:18">
      <c r="A60" s="8"/>
      <c r="B60" s="8"/>
      <c r="C60" s="12"/>
      <c r="D60" s="8"/>
      <c r="E60" s="8"/>
      <c r="F60" s="8"/>
      <c r="G60" s="8"/>
      <c r="H60" s="8"/>
      <c r="I60" s="8"/>
      <c r="J60" s="8"/>
      <c r="K60" s="8"/>
      <c r="L60" s="8"/>
      <c r="M60" s="8"/>
      <c r="N60" s="8"/>
      <c r="O60" s="8"/>
      <c r="P60" s="8"/>
      <c r="Q60" s="8"/>
      <c r="R60" s="8"/>
    </row>
    <row r="61" spans="1:18">
      <c r="A61" s="8"/>
      <c r="B61" s="8"/>
      <c r="C61" s="12"/>
      <c r="D61" s="8"/>
      <c r="E61" s="8"/>
      <c r="F61" s="8"/>
      <c r="G61" s="8"/>
      <c r="H61" s="8"/>
      <c r="I61" s="8"/>
      <c r="J61" s="8"/>
      <c r="K61" s="8"/>
      <c r="L61" s="8"/>
      <c r="M61" s="8"/>
      <c r="N61" s="8"/>
      <c r="O61" s="8"/>
      <c r="P61" s="8"/>
      <c r="Q61" s="8"/>
      <c r="R61" s="8"/>
    </row>
    <row r="62" spans="1:18">
      <c r="A62" s="8"/>
      <c r="B62" s="8"/>
      <c r="C62" s="12"/>
      <c r="D62" s="8"/>
      <c r="E62" s="8"/>
      <c r="F62" s="8"/>
      <c r="G62" s="8"/>
      <c r="H62" s="8"/>
      <c r="I62" s="8"/>
      <c r="J62" s="8"/>
      <c r="K62" s="8"/>
      <c r="L62" s="8"/>
      <c r="M62" s="8"/>
      <c r="N62" s="8"/>
      <c r="O62" s="8"/>
      <c r="P62" s="8"/>
      <c r="Q62" s="8"/>
      <c r="R62" s="8"/>
    </row>
    <row r="63" spans="1:18">
      <c r="A63" s="8"/>
      <c r="B63" s="8"/>
      <c r="C63" s="12"/>
      <c r="D63" s="8"/>
      <c r="E63" s="8"/>
      <c r="F63" s="8"/>
      <c r="G63" s="8"/>
      <c r="H63" s="8"/>
      <c r="I63" s="8"/>
      <c r="J63" s="8"/>
      <c r="K63" s="8"/>
      <c r="L63" s="8"/>
      <c r="M63" s="8"/>
      <c r="N63" s="8"/>
      <c r="O63" s="8"/>
      <c r="P63" s="8"/>
      <c r="Q63" s="8"/>
      <c r="R63" s="8"/>
    </row>
    <row r="64" spans="1:18">
      <c r="A64" s="8"/>
      <c r="B64" s="8"/>
      <c r="C64" s="12"/>
      <c r="D64" s="8"/>
      <c r="E64" s="8"/>
      <c r="F64" s="8"/>
      <c r="G64" s="8"/>
      <c r="H64" s="8"/>
      <c r="I64" s="8"/>
      <c r="J64" s="8"/>
      <c r="K64" s="8"/>
      <c r="L64" s="8"/>
      <c r="M64" s="8"/>
      <c r="N64" s="8"/>
      <c r="O64" s="8"/>
      <c r="P64" s="8"/>
      <c r="Q64" s="8"/>
      <c r="R64" s="8"/>
    </row>
    <row r="65" spans="1:18">
      <c r="A65" s="8"/>
      <c r="B65" s="8"/>
      <c r="C65" s="12"/>
      <c r="D65" s="8"/>
      <c r="E65" s="8"/>
      <c r="F65" s="8"/>
      <c r="G65" s="8"/>
      <c r="H65" s="8"/>
      <c r="I65" s="8"/>
      <c r="J65" s="8"/>
      <c r="K65" s="8"/>
      <c r="L65" s="8"/>
      <c r="M65" s="8"/>
      <c r="N65" s="8"/>
      <c r="O65" s="8"/>
      <c r="P65" s="8"/>
      <c r="Q65" s="8"/>
      <c r="R65" s="8"/>
    </row>
    <row r="66" spans="1:18">
      <c r="A66" s="8"/>
      <c r="B66" s="8"/>
      <c r="C66" s="12"/>
      <c r="D66" s="8"/>
      <c r="E66" s="8"/>
      <c r="F66" s="8"/>
      <c r="G66" s="8"/>
      <c r="H66" s="8"/>
      <c r="I66" s="8"/>
      <c r="J66" s="8"/>
      <c r="K66" s="8"/>
      <c r="L66" s="8"/>
      <c r="M66" s="8"/>
      <c r="N66" s="8"/>
      <c r="O66" s="8"/>
      <c r="P66" s="8"/>
      <c r="Q66" s="8"/>
      <c r="R66" s="8"/>
    </row>
    <row r="67" spans="1:18">
      <c r="A67" s="8"/>
      <c r="B67" s="8"/>
      <c r="C67" s="12"/>
      <c r="D67" s="8"/>
      <c r="E67" s="8"/>
      <c r="F67" s="8"/>
      <c r="G67" s="8"/>
      <c r="H67" s="8"/>
      <c r="I67" s="8"/>
      <c r="J67" s="8"/>
      <c r="K67" s="8"/>
      <c r="L67" s="8"/>
      <c r="M67" s="8"/>
      <c r="N67" s="8"/>
      <c r="O67" s="8"/>
      <c r="P67" s="8"/>
      <c r="Q67" s="8"/>
      <c r="R67" s="8"/>
    </row>
    <row r="68" spans="1:18">
      <c r="A68" s="8"/>
      <c r="B68" s="8"/>
      <c r="C68" s="12"/>
      <c r="D68" s="8"/>
      <c r="E68" s="8"/>
      <c r="F68" s="8"/>
      <c r="G68" s="8"/>
      <c r="H68" s="8"/>
      <c r="I68" s="8"/>
      <c r="J68" s="8"/>
      <c r="K68" s="8"/>
      <c r="L68" s="8"/>
      <c r="M68" s="8"/>
      <c r="N68" s="8"/>
      <c r="O68" s="8"/>
      <c r="P68" s="8"/>
      <c r="Q68" s="8"/>
      <c r="R68" s="8"/>
    </row>
    <row r="69" spans="1:18">
      <c r="A69" s="8"/>
      <c r="B69" s="8"/>
      <c r="C69" s="12"/>
      <c r="D69" s="8"/>
      <c r="E69" s="8"/>
      <c r="F69" s="8"/>
      <c r="G69" s="8"/>
      <c r="H69" s="8"/>
      <c r="I69" s="8"/>
      <c r="J69" s="8"/>
      <c r="K69" s="8"/>
      <c r="L69" s="8"/>
      <c r="M69" s="8"/>
      <c r="N69" s="8"/>
      <c r="O69" s="8"/>
      <c r="P69" s="8"/>
      <c r="Q69" s="8"/>
      <c r="R69" s="8"/>
    </row>
    <row r="70" spans="1:18">
      <c r="A70" s="8"/>
      <c r="B70" s="8"/>
      <c r="C70" s="12"/>
      <c r="D70" s="8"/>
      <c r="E70" s="8"/>
      <c r="F70" s="8"/>
      <c r="G70" s="8"/>
      <c r="H70" s="8"/>
      <c r="I70" s="8"/>
      <c r="J70" s="8"/>
      <c r="K70" s="8"/>
      <c r="L70" s="8"/>
      <c r="M70" s="8"/>
      <c r="N70" s="8"/>
      <c r="O70" s="8"/>
      <c r="P70" s="8"/>
      <c r="Q70" s="8"/>
      <c r="R70" s="8"/>
    </row>
    <row r="71" spans="1:18">
      <c r="A71" s="8"/>
      <c r="B71" s="8"/>
      <c r="C71" s="12"/>
      <c r="D71" s="8"/>
      <c r="E71" s="8"/>
      <c r="F71" s="8"/>
      <c r="G71" s="8"/>
      <c r="H71" s="8"/>
      <c r="I71" s="8"/>
      <c r="J71" s="8"/>
      <c r="K71" s="8"/>
      <c r="L71" s="8"/>
      <c r="M71" s="8"/>
      <c r="N71" s="8"/>
      <c r="O71" s="8"/>
      <c r="P71" s="8"/>
      <c r="Q71" s="8"/>
      <c r="R71" s="8"/>
    </row>
    <row r="72" spans="1:18">
      <c r="A72" s="8"/>
      <c r="B72" s="8"/>
      <c r="C72" s="12"/>
      <c r="D72" s="8"/>
      <c r="E72" s="8"/>
      <c r="F72" s="8"/>
      <c r="G72" s="8"/>
      <c r="H72" s="8"/>
      <c r="I72" s="8"/>
      <c r="J72" s="8"/>
      <c r="K72" s="8"/>
      <c r="L72" s="8"/>
      <c r="M72" s="8"/>
      <c r="N72" s="8"/>
      <c r="O72" s="8"/>
      <c r="P72" s="8"/>
      <c r="Q72" s="8"/>
      <c r="R72" s="8"/>
    </row>
    <row r="73" spans="1:18">
      <c r="A73" s="8"/>
      <c r="B73" s="8"/>
      <c r="C73" s="12"/>
      <c r="D73" s="8"/>
      <c r="E73" s="8"/>
      <c r="F73" s="8"/>
      <c r="G73" s="8"/>
      <c r="H73" s="8"/>
      <c r="I73" s="8"/>
      <c r="J73" s="8"/>
      <c r="K73" s="8"/>
      <c r="L73" s="8"/>
      <c r="M73" s="8"/>
      <c r="N73" s="8"/>
      <c r="O73" s="8"/>
      <c r="P73" s="8"/>
      <c r="Q73" s="8"/>
      <c r="R73" s="8"/>
    </row>
    <row r="74" spans="1:18">
      <c r="A74" s="8"/>
      <c r="B74" s="8"/>
      <c r="C74" s="12"/>
      <c r="D74" s="8"/>
      <c r="E74" s="8"/>
      <c r="F74" s="8"/>
      <c r="G74" s="8"/>
      <c r="H74" s="8"/>
      <c r="I74" s="8"/>
      <c r="J74" s="8"/>
      <c r="K74" s="8"/>
      <c r="L74" s="8"/>
      <c r="M74" s="8"/>
      <c r="N74" s="8"/>
      <c r="O74" s="8"/>
      <c r="P74" s="8"/>
      <c r="Q74" s="8"/>
      <c r="R74" s="8"/>
    </row>
    <row r="75" spans="1:18">
      <c r="A75" s="8"/>
      <c r="B75" s="8"/>
      <c r="C75" s="12"/>
      <c r="D75" s="8"/>
      <c r="E75" s="8"/>
      <c r="F75" s="8"/>
      <c r="G75" s="8"/>
      <c r="H75" s="8"/>
      <c r="I75" s="8"/>
      <c r="J75" s="8"/>
      <c r="K75" s="8"/>
      <c r="L75" s="8"/>
      <c r="M75" s="8"/>
      <c r="N75" s="8"/>
      <c r="O75" s="8"/>
      <c r="P75" s="8"/>
      <c r="Q75" s="8"/>
      <c r="R75" s="8"/>
    </row>
    <row r="76" spans="1:18">
      <c r="A76" s="8"/>
      <c r="B76" s="8"/>
      <c r="C76" s="12"/>
      <c r="D76" s="8"/>
      <c r="E76" s="8"/>
      <c r="F76" s="8"/>
      <c r="G76" s="8"/>
      <c r="H76" s="8"/>
      <c r="I76" s="8"/>
      <c r="J76" s="8"/>
      <c r="K76" s="8"/>
      <c r="L76" s="8"/>
      <c r="M76" s="8"/>
      <c r="N76" s="8"/>
      <c r="O76" s="8"/>
      <c r="P76" s="8"/>
      <c r="Q76" s="8"/>
      <c r="R76" s="8"/>
    </row>
    <row r="77" spans="1:18">
      <c r="A77" s="8"/>
      <c r="B77" s="8"/>
      <c r="C77" s="12"/>
      <c r="D77" s="8"/>
      <c r="E77" s="8"/>
      <c r="F77" s="8"/>
      <c r="G77" s="8"/>
      <c r="H77" s="8"/>
      <c r="I77" s="8"/>
      <c r="J77" s="8"/>
      <c r="K77" s="8"/>
      <c r="L77" s="8"/>
      <c r="M77" s="8"/>
      <c r="N77" s="8"/>
      <c r="O77" s="8"/>
      <c r="P77" s="8"/>
      <c r="Q77" s="8"/>
      <c r="R77" s="8"/>
    </row>
    <row r="78" spans="1:18">
      <c r="A78" s="8"/>
      <c r="B78" s="8"/>
      <c r="C78" s="12"/>
      <c r="D78" s="8"/>
      <c r="E78" s="8"/>
      <c r="F78" s="8"/>
      <c r="G78" s="8"/>
      <c r="H78" s="8"/>
      <c r="I78" s="8"/>
      <c r="J78" s="8"/>
      <c r="K78" s="8"/>
      <c r="L78" s="8"/>
      <c r="M78" s="8"/>
      <c r="N78" s="8"/>
      <c r="O78" s="8"/>
      <c r="P78" s="8"/>
      <c r="Q78" s="8"/>
      <c r="R78" s="8"/>
    </row>
    <row r="79" spans="1:18">
      <c r="A79" s="8"/>
      <c r="B79" s="8"/>
      <c r="C79" s="12"/>
      <c r="D79" s="8"/>
      <c r="E79" s="8"/>
      <c r="F79" s="8"/>
      <c r="G79" s="8"/>
      <c r="H79" s="8"/>
      <c r="I79" s="8"/>
      <c r="J79" s="8"/>
      <c r="K79" s="8"/>
      <c r="L79" s="8"/>
      <c r="M79" s="8"/>
      <c r="N79" s="8"/>
      <c r="O79" s="8"/>
      <c r="P79" s="8"/>
      <c r="Q79" s="8"/>
      <c r="R79" s="8"/>
    </row>
    <row r="80" spans="1:18">
      <c r="A80" s="8"/>
      <c r="B80" s="8"/>
      <c r="C80" s="12"/>
      <c r="D80" s="8"/>
      <c r="E80" s="8"/>
      <c r="F80" s="8"/>
      <c r="G80" s="8"/>
      <c r="H80" s="8"/>
      <c r="I80" s="8"/>
      <c r="J80" s="8"/>
      <c r="K80" s="8"/>
      <c r="L80" s="8"/>
      <c r="M80" s="8"/>
      <c r="N80" s="8"/>
      <c r="O80" s="8"/>
      <c r="P80" s="8"/>
      <c r="Q80" s="8"/>
      <c r="R80" s="8"/>
    </row>
    <row r="81" spans="1:18">
      <c r="A81" s="8"/>
      <c r="B81" s="8"/>
      <c r="C81" s="12"/>
      <c r="D81" s="8"/>
      <c r="E81" s="8"/>
      <c r="F81" s="8"/>
      <c r="G81" s="8"/>
      <c r="H81" s="8"/>
      <c r="I81" s="8"/>
      <c r="J81" s="8"/>
      <c r="K81" s="8"/>
      <c r="L81" s="8"/>
      <c r="M81" s="8"/>
      <c r="N81" s="8"/>
      <c r="O81" s="8"/>
      <c r="P81" s="8"/>
      <c r="Q81" s="8"/>
      <c r="R81" s="8"/>
    </row>
    <row r="82" spans="1:18">
      <c r="A82" s="8"/>
      <c r="B82" s="8"/>
      <c r="C82" s="12"/>
      <c r="D82" s="8"/>
      <c r="E82" s="8"/>
      <c r="F82" s="8"/>
      <c r="G82" s="8"/>
      <c r="H82" s="8"/>
      <c r="I82" s="8"/>
      <c r="J82" s="8"/>
      <c r="K82" s="8"/>
      <c r="L82" s="8"/>
      <c r="M82" s="8"/>
      <c r="N82" s="8"/>
      <c r="O82" s="8"/>
      <c r="P82" s="8"/>
      <c r="Q82" s="8"/>
      <c r="R82" s="8"/>
    </row>
    <row r="83" spans="1:18">
      <c r="A83" s="8"/>
      <c r="B83" s="8"/>
      <c r="C83" s="12"/>
      <c r="D83" s="8"/>
      <c r="E83" s="8"/>
      <c r="F83" s="8"/>
      <c r="G83" s="8"/>
      <c r="H83" s="8"/>
      <c r="I83" s="8"/>
      <c r="J83" s="8"/>
      <c r="K83" s="8"/>
      <c r="L83" s="8"/>
      <c r="M83" s="8"/>
      <c r="N83" s="8"/>
      <c r="O83" s="8"/>
      <c r="P83" s="8"/>
      <c r="Q83" s="8"/>
      <c r="R83" s="8"/>
    </row>
    <row r="84" spans="1:18">
      <c r="A84" s="8"/>
      <c r="B84" s="8"/>
      <c r="C84" s="12"/>
      <c r="D84" s="8"/>
      <c r="E84" s="8"/>
      <c r="F84" s="8"/>
      <c r="G84" s="8"/>
      <c r="H84" s="8"/>
      <c r="I84" s="8"/>
      <c r="J84" s="8"/>
      <c r="K84" s="8"/>
      <c r="L84" s="8"/>
      <c r="M84" s="8"/>
      <c r="N84" s="8"/>
      <c r="O84" s="8"/>
      <c r="P84" s="8"/>
      <c r="Q84" s="8"/>
      <c r="R84" s="8"/>
    </row>
    <row r="85" spans="1:18">
      <c r="A85" s="8"/>
      <c r="B85" s="8"/>
      <c r="C85" s="12"/>
      <c r="D85" s="8"/>
      <c r="E85" s="8"/>
      <c r="F85" s="8"/>
      <c r="G85" s="8"/>
      <c r="H85" s="8"/>
      <c r="I85" s="8"/>
      <c r="J85" s="8"/>
      <c r="K85" s="8"/>
      <c r="L85" s="8"/>
      <c r="M85" s="8"/>
      <c r="N85" s="8"/>
      <c r="O85" s="8"/>
      <c r="P85" s="8"/>
      <c r="Q85" s="8"/>
      <c r="R85" s="8"/>
    </row>
    <row r="86" spans="1:18">
      <c r="A86" s="8"/>
      <c r="B86" s="8"/>
      <c r="C86" s="12"/>
      <c r="D86" s="8"/>
      <c r="E86" s="8"/>
      <c r="F86" s="8"/>
      <c r="G86" s="8"/>
      <c r="H86" s="8"/>
      <c r="I86" s="8"/>
      <c r="J86" s="8"/>
      <c r="K86" s="8"/>
      <c r="L86" s="8"/>
      <c r="M86" s="8"/>
      <c r="N86" s="8"/>
      <c r="O86" s="8"/>
      <c r="P86" s="8"/>
      <c r="Q86" s="8"/>
      <c r="R86" s="8"/>
    </row>
    <row r="87" spans="1:18">
      <c r="A87" s="8"/>
      <c r="B87" s="8"/>
      <c r="C87" s="12"/>
      <c r="D87" s="8"/>
      <c r="E87" s="8"/>
      <c r="F87" s="8"/>
      <c r="G87" s="8"/>
      <c r="H87" s="8"/>
      <c r="I87" s="8"/>
      <c r="J87" s="8"/>
      <c r="K87" s="8"/>
      <c r="L87" s="8"/>
      <c r="M87" s="8"/>
      <c r="N87" s="8"/>
      <c r="O87" s="8"/>
      <c r="P87" s="8"/>
      <c r="Q87" s="8"/>
      <c r="R87" s="8"/>
    </row>
    <row r="88" spans="1:18">
      <c r="A88" s="8"/>
      <c r="B88" s="8"/>
      <c r="C88" s="12"/>
      <c r="D88" s="8"/>
      <c r="E88" s="8"/>
      <c r="F88" s="8"/>
      <c r="G88" s="8"/>
      <c r="H88" s="8"/>
      <c r="I88" s="8"/>
      <c r="J88" s="8"/>
      <c r="K88" s="8"/>
      <c r="L88" s="8"/>
      <c r="M88" s="8"/>
      <c r="N88" s="8"/>
      <c r="O88" s="8"/>
      <c r="P88" s="8"/>
      <c r="Q88" s="8"/>
      <c r="R88" s="8"/>
    </row>
    <row r="89" spans="1:18">
      <c r="A89" s="8"/>
      <c r="B89" s="8"/>
      <c r="C89" s="12"/>
      <c r="D89" s="8"/>
      <c r="E89" s="8"/>
      <c r="F89" s="8"/>
      <c r="G89" s="8"/>
      <c r="H89" s="8"/>
      <c r="I89" s="8"/>
      <c r="J89" s="8"/>
      <c r="K89" s="8"/>
      <c r="L89" s="8"/>
      <c r="M89" s="8"/>
      <c r="N89" s="8"/>
      <c r="O89" s="8"/>
      <c r="P89" s="8"/>
      <c r="Q89" s="8"/>
      <c r="R89" s="8"/>
    </row>
    <row r="90" spans="1:18">
      <c r="A90" s="8"/>
      <c r="B90" s="8"/>
      <c r="C90" s="12"/>
      <c r="D90" s="8"/>
      <c r="E90" s="8"/>
      <c r="F90" s="8"/>
      <c r="G90" s="8"/>
      <c r="H90" s="8"/>
      <c r="I90" s="8"/>
      <c r="J90" s="8"/>
      <c r="K90" s="8"/>
      <c r="L90" s="8"/>
      <c r="M90" s="8"/>
      <c r="N90" s="8"/>
      <c r="O90" s="8"/>
      <c r="P90" s="8"/>
      <c r="Q90" s="8"/>
      <c r="R90" s="8"/>
    </row>
    <row r="91" spans="1:18">
      <c r="A91" s="8"/>
      <c r="B91" s="8"/>
      <c r="C91" s="12"/>
      <c r="D91" s="8"/>
      <c r="E91" s="8"/>
      <c r="F91" s="8"/>
      <c r="G91" s="8"/>
      <c r="H91" s="8"/>
      <c r="I91" s="8"/>
      <c r="J91" s="8"/>
      <c r="K91" s="8"/>
      <c r="L91" s="8"/>
      <c r="M91" s="8"/>
      <c r="N91" s="8"/>
      <c r="O91" s="8"/>
      <c r="P91" s="8"/>
      <c r="Q91" s="8"/>
      <c r="R91" s="8"/>
    </row>
    <row r="92" spans="1:18">
      <c r="A92" s="8"/>
      <c r="B92" s="8"/>
      <c r="C92" s="12"/>
      <c r="D92" s="8"/>
      <c r="E92" s="8"/>
      <c r="F92" s="8"/>
      <c r="G92" s="8"/>
      <c r="H92" s="8"/>
      <c r="I92" s="8"/>
      <c r="J92" s="8"/>
      <c r="K92" s="8"/>
      <c r="L92" s="8"/>
      <c r="M92" s="8"/>
      <c r="N92" s="8"/>
      <c r="O92" s="8"/>
      <c r="P92" s="8"/>
      <c r="Q92" s="8"/>
      <c r="R92" s="8"/>
    </row>
    <row r="93" spans="1:18">
      <c r="A93" s="8"/>
      <c r="B93" s="8"/>
      <c r="C93" s="12"/>
      <c r="D93" s="8"/>
      <c r="E93" s="8"/>
      <c r="F93" s="8"/>
      <c r="G93" s="8"/>
      <c r="H93" s="8"/>
      <c r="I93" s="8"/>
      <c r="J93" s="8"/>
      <c r="K93" s="8"/>
      <c r="L93" s="8"/>
      <c r="M93" s="8"/>
      <c r="N93" s="8"/>
      <c r="O93" s="8"/>
      <c r="P93" s="8"/>
      <c r="Q93" s="8"/>
      <c r="R93" s="8"/>
    </row>
    <row r="94" spans="1:18">
      <c r="A94" s="8"/>
      <c r="B94" s="8"/>
      <c r="C94" s="12"/>
      <c r="D94" s="8"/>
      <c r="E94" s="8"/>
      <c r="F94" s="8"/>
      <c r="G94" s="8"/>
      <c r="H94" s="8"/>
      <c r="I94" s="8"/>
      <c r="J94" s="8"/>
      <c r="K94" s="8"/>
      <c r="L94" s="8"/>
      <c r="M94" s="8"/>
      <c r="N94" s="8"/>
      <c r="O94" s="8"/>
      <c r="P94" s="8"/>
      <c r="Q94" s="8"/>
      <c r="R94" s="8"/>
    </row>
    <row r="95" spans="1:18">
      <c r="A95" s="8"/>
      <c r="B95" s="8"/>
      <c r="C95" s="12"/>
      <c r="D95" s="8"/>
      <c r="E95" s="8"/>
      <c r="F95" s="8"/>
      <c r="G95" s="8"/>
      <c r="H95" s="8"/>
      <c r="I95" s="8"/>
      <c r="J95" s="8"/>
      <c r="K95" s="8"/>
      <c r="L95" s="8"/>
      <c r="M95" s="8"/>
      <c r="N95" s="8"/>
      <c r="O95" s="8"/>
      <c r="P95" s="8"/>
      <c r="Q95" s="8"/>
      <c r="R95" s="8"/>
    </row>
    <row r="96" spans="1:18">
      <c r="A96" s="8"/>
      <c r="B96" s="8"/>
      <c r="C96" s="12"/>
      <c r="D96" s="8"/>
      <c r="E96" s="8"/>
      <c r="F96" s="8"/>
      <c r="G96" s="8"/>
      <c r="H96" s="8"/>
      <c r="I96" s="8"/>
      <c r="J96" s="8"/>
      <c r="K96" s="8"/>
      <c r="L96" s="8"/>
      <c r="M96" s="8"/>
      <c r="N96" s="8"/>
      <c r="O96" s="8"/>
      <c r="P96" s="8"/>
      <c r="Q96" s="8"/>
      <c r="R96" s="8"/>
    </row>
    <row r="97" spans="1:18">
      <c r="A97" s="8"/>
      <c r="B97" s="8"/>
      <c r="C97" s="12"/>
      <c r="D97" s="8"/>
      <c r="E97" s="8"/>
      <c r="F97" s="8"/>
      <c r="G97" s="8"/>
      <c r="H97" s="8"/>
      <c r="I97" s="8"/>
      <c r="J97" s="8"/>
      <c r="K97" s="8"/>
      <c r="L97" s="8"/>
      <c r="M97" s="8"/>
      <c r="N97" s="8"/>
      <c r="O97" s="8"/>
      <c r="P97" s="8"/>
      <c r="Q97" s="8"/>
      <c r="R97" s="8"/>
    </row>
    <row r="98" spans="1:18">
      <c r="A98" s="8"/>
      <c r="B98" s="8"/>
      <c r="C98" s="12"/>
      <c r="D98" s="8"/>
      <c r="E98" s="8"/>
      <c r="F98" s="8"/>
      <c r="G98" s="8"/>
      <c r="H98" s="8"/>
      <c r="I98" s="8"/>
      <c r="J98" s="8"/>
      <c r="K98" s="8"/>
      <c r="L98" s="8"/>
      <c r="M98" s="8"/>
      <c r="N98" s="8"/>
      <c r="O98" s="8"/>
      <c r="P98" s="8"/>
      <c r="Q98" s="8"/>
      <c r="R98" s="8"/>
    </row>
    <row r="99" spans="1:18">
      <c r="A99" s="8"/>
      <c r="B99" s="8"/>
      <c r="C99" s="12"/>
      <c r="D99" s="8"/>
      <c r="E99" s="8"/>
      <c r="F99" s="8"/>
      <c r="G99" s="8"/>
      <c r="H99" s="8"/>
      <c r="I99" s="8"/>
      <c r="J99" s="8"/>
      <c r="K99" s="8"/>
      <c r="L99" s="8"/>
      <c r="M99" s="8"/>
      <c r="N99" s="8"/>
      <c r="O99" s="8"/>
      <c r="P99" s="8"/>
      <c r="Q99" s="8"/>
      <c r="R99" s="8"/>
    </row>
    <row r="100" spans="1:18">
      <c r="A100" s="8"/>
      <c r="B100" s="8"/>
      <c r="C100" s="12"/>
      <c r="D100" s="8"/>
      <c r="E100" s="8"/>
      <c r="F100" s="8"/>
      <c r="G100" s="8"/>
      <c r="H100" s="8"/>
      <c r="I100" s="8"/>
      <c r="J100" s="8"/>
      <c r="K100" s="8"/>
      <c r="L100" s="8"/>
      <c r="M100" s="8"/>
      <c r="N100" s="8"/>
      <c r="O100" s="8"/>
      <c r="P100" s="8"/>
      <c r="Q100" s="8"/>
      <c r="R100" s="8"/>
    </row>
    <row r="101" spans="1:18">
      <c r="A101" s="8"/>
      <c r="B101" s="8"/>
      <c r="C101" s="12"/>
      <c r="D101" s="8"/>
      <c r="E101" s="8"/>
      <c r="F101" s="8"/>
      <c r="G101" s="8"/>
      <c r="H101" s="8"/>
      <c r="I101" s="8"/>
      <c r="J101" s="8"/>
      <c r="K101" s="8"/>
      <c r="L101" s="8"/>
      <c r="M101" s="8"/>
      <c r="N101" s="8"/>
      <c r="O101" s="8"/>
      <c r="P101" s="8"/>
      <c r="Q101" s="8"/>
      <c r="R101" s="8"/>
    </row>
    <row r="102" spans="1:18">
      <c r="A102" s="8"/>
      <c r="B102" s="8"/>
      <c r="C102" s="12"/>
      <c r="D102" s="8"/>
      <c r="E102" s="8"/>
      <c r="F102" s="8"/>
      <c r="G102" s="8"/>
      <c r="H102" s="8"/>
      <c r="I102" s="8"/>
      <c r="J102" s="8"/>
      <c r="K102" s="8"/>
      <c r="L102" s="8"/>
      <c r="M102" s="8"/>
      <c r="N102" s="8"/>
      <c r="O102" s="8"/>
      <c r="P102" s="8"/>
      <c r="Q102" s="8"/>
      <c r="R102" s="8"/>
    </row>
    <row r="103" spans="1:18">
      <c r="A103" s="8"/>
      <c r="B103" s="8"/>
      <c r="C103" s="12"/>
      <c r="D103" s="8"/>
      <c r="E103" s="8"/>
      <c r="F103" s="8"/>
      <c r="G103" s="8"/>
      <c r="H103" s="8"/>
      <c r="I103" s="8"/>
      <c r="J103" s="8"/>
      <c r="K103" s="8"/>
      <c r="L103" s="8"/>
      <c r="M103" s="8"/>
      <c r="N103" s="8"/>
      <c r="O103" s="8"/>
      <c r="P103" s="8"/>
      <c r="Q103" s="8"/>
      <c r="R103" s="8"/>
    </row>
    <row r="104" spans="1:18">
      <c r="A104" s="8"/>
      <c r="B104" s="8"/>
      <c r="C104" s="12"/>
      <c r="D104" s="8"/>
      <c r="E104" s="8"/>
      <c r="F104" s="8"/>
      <c r="G104" s="8"/>
      <c r="H104" s="8"/>
      <c r="I104" s="8"/>
      <c r="J104" s="8"/>
      <c r="K104" s="8"/>
      <c r="L104" s="8"/>
      <c r="M104" s="8"/>
      <c r="N104" s="8"/>
      <c r="O104" s="8"/>
      <c r="P104" s="8"/>
      <c r="Q104" s="8"/>
      <c r="R104" s="8"/>
    </row>
    <row r="105" spans="1:18">
      <c r="A105" s="8"/>
      <c r="B105" s="8"/>
      <c r="C105" s="12"/>
      <c r="D105" s="8"/>
      <c r="E105" s="8"/>
      <c r="F105" s="8"/>
      <c r="G105" s="8"/>
      <c r="H105" s="8"/>
      <c r="I105" s="8"/>
      <c r="J105" s="8"/>
      <c r="K105" s="8"/>
      <c r="L105" s="8"/>
      <c r="M105" s="8"/>
      <c r="N105" s="8"/>
      <c r="O105" s="8"/>
      <c r="P105" s="8"/>
      <c r="Q105" s="8"/>
      <c r="R105" s="8"/>
    </row>
    <row r="106" spans="1:18">
      <c r="A106" s="8"/>
      <c r="B106" s="8"/>
      <c r="C106" s="12"/>
      <c r="D106" s="8"/>
      <c r="E106" s="8"/>
      <c r="F106" s="8"/>
      <c r="G106" s="8"/>
      <c r="H106" s="8"/>
      <c r="I106" s="8"/>
      <c r="J106" s="8"/>
      <c r="K106" s="8"/>
      <c r="L106" s="8"/>
      <c r="M106" s="8"/>
      <c r="N106" s="8"/>
      <c r="O106" s="8"/>
      <c r="P106" s="8"/>
      <c r="Q106" s="8"/>
      <c r="R106" s="8"/>
    </row>
    <row r="107" spans="1:18">
      <c r="A107" s="8"/>
      <c r="B107" s="8"/>
      <c r="C107" s="12"/>
      <c r="D107" s="8"/>
      <c r="E107" s="8"/>
      <c r="F107" s="8"/>
      <c r="G107" s="8"/>
      <c r="H107" s="8"/>
      <c r="I107" s="8"/>
      <c r="J107" s="8"/>
      <c r="K107" s="8"/>
      <c r="L107" s="8"/>
      <c r="M107" s="8"/>
      <c r="N107" s="8"/>
      <c r="O107" s="8"/>
      <c r="P107" s="8"/>
      <c r="Q107" s="8"/>
      <c r="R107" s="8"/>
    </row>
    <row r="108" spans="1:18">
      <c r="A108" s="8"/>
      <c r="B108" s="8"/>
      <c r="C108" s="12"/>
      <c r="D108" s="8"/>
      <c r="E108" s="8"/>
      <c r="F108" s="8"/>
      <c r="G108" s="8"/>
      <c r="H108" s="8"/>
      <c r="I108" s="8"/>
      <c r="J108" s="8"/>
      <c r="K108" s="8"/>
      <c r="L108" s="8"/>
      <c r="M108" s="8"/>
      <c r="N108" s="8"/>
      <c r="O108" s="8"/>
      <c r="P108" s="8"/>
      <c r="Q108" s="8"/>
      <c r="R108" s="8"/>
    </row>
    <row r="109" spans="1:18">
      <c r="A109" s="8"/>
      <c r="B109" s="8"/>
      <c r="C109" s="12"/>
      <c r="D109" s="8"/>
      <c r="E109" s="8"/>
      <c r="F109" s="8"/>
      <c r="G109" s="8"/>
      <c r="H109" s="8"/>
      <c r="I109" s="8"/>
      <c r="J109" s="8"/>
      <c r="K109" s="8"/>
      <c r="L109" s="8"/>
      <c r="M109" s="8"/>
      <c r="N109" s="8"/>
      <c r="O109" s="8"/>
      <c r="P109" s="8"/>
      <c r="Q109" s="8"/>
      <c r="R109" s="8"/>
    </row>
    <row r="110" spans="1:18">
      <c r="A110" s="8"/>
      <c r="B110" s="8"/>
      <c r="C110" s="12"/>
      <c r="D110" s="8"/>
      <c r="E110" s="8"/>
      <c r="F110" s="8"/>
      <c r="G110" s="8"/>
      <c r="H110" s="8"/>
      <c r="I110" s="8"/>
      <c r="J110" s="8"/>
      <c r="K110" s="8"/>
      <c r="L110" s="8"/>
      <c r="M110" s="8"/>
      <c r="N110" s="8"/>
      <c r="O110" s="8"/>
      <c r="P110" s="8"/>
      <c r="Q110" s="8"/>
      <c r="R110" s="8"/>
    </row>
    <row r="111" spans="1:18">
      <c r="A111" s="8"/>
      <c r="B111" s="8"/>
      <c r="C111" s="12"/>
      <c r="D111" s="8"/>
      <c r="E111" s="8"/>
      <c r="F111" s="8"/>
      <c r="G111" s="8"/>
      <c r="H111" s="8"/>
      <c r="I111" s="8"/>
      <c r="J111" s="8"/>
      <c r="K111" s="8"/>
      <c r="L111" s="8"/>
      <c r="M111" s="8"/>
      <c r="N111" s="8"/>
      <c r="O111" s="8"/>
      <c r="P111" s="8"/>
      <c r="Q111" s="8"/>
      <c r="R111" s="8"/>
    </row>
    <row r="112" spans="1:18">
      <c r="A112" s="8"/>
      <c r="B112" s="8"/>
      <c r="C112" s="12"/>
      <c r="D112" s="8"/>
      <c r="E112" s="8"/>
      <c r="F112" s="8"/>
      <c r="G112" s="8"/>
      <c r="H112" s="8"/>
      <c r="I112" s="8"/>
      <c r="J112" s="8"/>
      <c r="K112" s="8"/>
      <c r="L112" s="8"/>
      <c r="M112" s="8"/>
      <c r="N112" s="8"/>
      <c r="O112" s="8"/>
      <c r="P112" s="8"/>
      <c r="Q112" s="8"/>
      <c r="R112" s="8"/>
    </row>
    <row r="113" spans="1:18">
      <c r="A113" s="8"/>
      <c r="B113" s="8"/>
      <c r="C113" s="12"/>
      <c r="D113" s="8"/>
      <c r="E113" s="8"/>
      <c r="F113" s="8"/>
      <c r="G113" s="8"/>
      <c r="H113" s="8"/>
      <c r="I113" s="8"/>
      <c r="J113" s="8"/>
      <c r="K113" s="8"/>
      <c r="L113" s="8"/>
      <c r="M113" s="8"/>
      <c r="N113" s="8"/>
      <c r="O113" s="8"/>
      <c r="P113" s="8"/>
      <c r="Q113" s="8"/>
      <c r="R113" s="8"/>
    </row>
    <row r="114" spans="1:18">
      <c r="A114" s="8"/>
      <c r="B114" s="8"/>
      <c r="C114" s="12"/>
      <c r="D114" s="8"/>
      <c r="E114" s="8"/>
      <c r="F114" s="8"/>
      <c r="G114" s="8"/>
      <c r="H114" s="8"/>
      <c r="I114" s="8"/>
      <c r="J114" s="8"/>
      <c r="K114" s="8"/>
      <c r="L114" s="8"/>
      <c r="M114" s="8"/>
      <c r="N114" s="8"/>
      <c r="O114" s="8"/>
      <c r="P114" s="8"/>
      <c r="Q114" s="8"/>
      <c r="R114" s="8"/>
    </row>
    <row r="115" spans="1:18">
      <c r="A115" s="8"/>
      <c r="B115" s="8"/>
      <c r="C115" s="12"/>
      <c r="D115" s="8"/>
      <c r="E115" s="8"/>
      <c r="F115" s="8"/>
      <c r="G115" s="8"/>
      <c r="H115" s="8"/>
      <c r="I115" s="8"/>
      <c r="J115" s="8"/>
      <c r="K115" s="8"/>
      <c r="L115" s="8"/>
      <c r="M115" s="8"/>
      <c r="N115" s="8"/>
      <c r="O115" s="8"/>
      <c r="P115" s="8"/>
      <c r="Q115" s="8"/>
      <c r="R115" s="8"/>
    </row>
    <row r="116" spans="1:18">
      <c r="A116" s="8"/>
      <c r="B116" s="8"/>
      <c r="C116" s="12"/>
      <c r="D116" s="8"/>
      <c r="E116" s="8"/>
      <c r="F116" s="8"/>
      <c r="G116" s="8"/>
      <c r="H116" s="8"/>
      <c r="I116" s="8"/>
      <c r="J116" s="8"/>
      <c r="K116" s="8"/>
      <c r="L116" s="8"/>
      <c r="M116" s="8"/>
      <c r="N116" s="8"/>
      <c r="O116" s="8"/>
      <c r="P116" s="8"/>
      <c r="Q116" s="8"/>
      <c r="R116" s="8"/>
    </row>
    <row r="117" spans="1:18">
      <c r="A117" s="8"/>
      <c r="B117" s="8"/>
      <c r="C117" s="12"/>
      <c r="D117" s="8"/>
      <c r="E117" s="8"/>
      <c r="F117" s="8"/>
      <c r="G117" s="8"/>
      <c r="H117" s="8"/>
      <c r="I117" s="8"/>
      <c r="J117" s="8"/>
      <c r="K117" s="8"/>
      <c r="L117" s="8"/>
      <c r="M117" s="8"/>
      <c r="N117" s="8"/>
      <c r="O117" s="8"/>
      <c r="P117" s="8"/>
      <c r="Q117" s="8"/>
      <c r="R117" s="8"/>
    </row>
    <row r="118" spans="1:18">
      <c r="A118" s="8"/>
      <c r="B118" s="8"/>
      <c r="C118" s="12"/>
      <c r="D118" s="8"/>
      <c r="E118" s="8"/>
      <c r="F118" s="8"/>
      <c r="G118" s="8"/>
      <c r="H118" s="8"/>
      <c r="I118" s="8"/>
      <c r="J118" s="8"/>
      <c r="K118" s="8"/>
      <c r="L118" s="8"/>
      <c r="M118" s="8"/>
      <c r="N118" s="8"/>
      <c r="O118" s="8"/>
      <c r="P118" s="8"/>
      <c r="Q118" s="8"/>
      <c r="R118" s="8"/>
    </row>
    <row r="119" spans="1:18">
      <c r="A119" s="8"/>
      <c r="B119" s="8"/>
      <c r="C119" s="12"/>
      <c r="D119" s="8"/>
      <c r="E119" s="8"/>
      <c r="F119" s="8"/>
      <c r="G119" s="8"/>
      <c r="H119" s="8"/>
      <c r="I119" s="8"/>
      <c r="J119" s="8"/>
      <c r="K119" s="8"/>
      <c r="L119" s="8"/>
      <c r="M119" s="8"/>
      <c r="N119" s="8"/>
      <c r="O119" s="8"/>
      <c r="P119" s="8"/>
      <c r="Q119" s="8"/>
      <c r="R119" s="8"/>
    </row>
    <row r="120" spans="1:18">
      <c r="A120" s="8"/>
      <c r="B120" s="8"/>
      <c r="C120" s="12"/>
      <c r="D120" s="8"/>
      <c r="E120" s="8"/>
      <c r="F120" s="8"/>
      <c r="G120" s="8"/>
      <c r="H120" s="8"/>
      <c r="I120" s="8"/>
      <c r="J120" s="8"/>
      <c r="K120" s="8"/>
      <c r="L120" s="8"/>
      <c r="M120" s="8"/>
      <c r="N120" s="8"/>
      <c r="O120" s="8"/>
      <c r="P120" s="8"/>
      <c r="Q120" s="8"/>
      <c r="R120" s="8"/>
    </row>
    <row r="121" spans="1:18">
      <c r="A121" s="8"/>
      <c r="B121" s="8"/>
      <c r="C121" s="12"/>
      <c r="D121" s="8"/>
      <c r="E121" s="8"/>
      <c r="F121" s="8"/>
      <c r="G121" s="8"/>
      <c r="H121" s="8"/>
      <c r="I121" s="8"/>
      <c r="J121" s="8"/>
      <c r="K121" s="8"/>
      <c r="L121" s="8"/>
      <c r="M121" s="8"/>
      <c r="N121" s="8"/>
      <c r="O121" s="8"/>
      <c r="P121" s="8"/>
      <c r="Q121" s="8"/>
      <c r="R121" s="8"/>
    </row>
    <row r="122" spans="1:18">
      <c r="A122" s="8"/>
      <c r="B122" s="8"/>
      <c r="C122" s="12"/>
      <c r="D122" s="8"/>
      <c r="E122" s="8"/>
      <c r="F122" s="8"/>
      <c r="G122" s="8"/>
      <c r="H122" s="8"/>
      <c r="I122" s="8"/>
      <c r="J122" s="8"/>
      <c r="K122" s="8"/>
      <c r="L122" s="8"/>
      <c r="M122" s="8"/>
      <c r="N122" s="8"/>
      <c r="O122" s="8"/>
      <c r="P122" s="8"/>
      <c r="Q122" s="8"/>
      <c r="R122" s="8"/>
    </row>
    <row r="123" spans="1:18">
      <c r="A123" s="8"/>
      <c r="B123" s="8"/>
      <c r="C123" s="12"/>
      <c r="D123" s="8"/>
      <c r="E123" s="8"/>
      <c r="F123" s="8"/>
      <c r="G123" s="8"/>
      <c r="H123" s="8"/>
      <c r="I123" s="8"/>
      <c r="J123" s="8"/>
      <c r="K123" s="8"/>
      <c r="L123" s="8"/>
      <c r="M123" s="8"/>
      <c r="N123" s="8"/>
      <c r="O123" s="8"/>
      <c r="P123" s="8"/>
      <c r="Q123" s="8"/>
      <c r="R123" s="8"/>
    </row>
    <row r="124" spans="1:18">
      <c r="A124" s="8"/>
      <c r="B124" s="8"/>
      <c r="C124" s="12"/>
      <c r="D124" s="8"/>
      <c r="E124" s="8"/>
      <c r="F124" s="8"/>
      <c r="G124" s="8"/>
      <c r="H124" s="8"/>
      <c r="I124" s="8"/>
      <c r="J124" s="8"/>
      <c r="K124" s="8"/>
      <c r="L124" s="8"/>
      <c r="M124" s="8"/>
      <c r="N124" s="8"/>
      <c r="O124" s="8"/>
      <c r="P124" s="8"/>
      <c r="Q124" s="8"/>
      <c r="R124" s="8"/>
    </row>
    <row r="125" spans="1:18">
      <c r="A125" s="8"/>
      <c r="B125" s="8"/>
      <c r="C125" s="12"/>
      <c r="D125" s="8"/>
      <c r="E125" s="8"/>
      <c r="F125" s="8"/>
      <c r="G125" s="8"/>
      <c r="H125" s="8"/>
      <c r="I125" s="8"/>
      <c r="J125" s="8"/>
      <c r="K125" s="8"/>
      <c r="L125" s="8"/>
      <c r="M125" s="8"/>
      <c r="N125" s="8"/>
      <c r="O125" s="8"/>
      <c r="P125" s="8"/>
      <c r="Q125" s="8"/>
      <c r="R125" s="8"/>
    </row>
    <row r="126" spans="1:18">
      <c r="A126" s="8"/>
      <c r="B126" s="8"/>
      <c r="C126" s="12"/>
      <c r="D126" s="8"/>
      <c r="E126" s="8"/>
      <c r="F126" s="8"/>
      <c r="G126" s="8"/>
      <c r="H126" s="8"/>
      <c r="I126" s="8"/>
      <c r="J126" s="8"/>
      <c r="K126" s="8"/>
      <c r="L126" s="8"/>
      <c r="M126" s="8"/>
      <c r="N126" s="8"/>
      <c r="O126" s="8"/>
      <c r="P126" s="8"/>
      <c r="Q126" s="8"/>
      <c r="R126" s="8"/>
    </row>
    <row r="127" spans="1:18">
      <c r="A127" s="8"/>
      <c r="B127" s="8"/>
      <c r="C127" s="12"/>
      <c r="D127" s="8"/>
      <c r="E127" s="8"/>
      <c r="F127" s="8"/>
      <c r="G127" s="8"/>
      <c r="H127" s="8"/>
      <c r="I127" s="8"/>
      <c r="J127" s="8"/>
      <c r="K127" s="8"/>
      <c r="L127" s="8"/>
      <c r="M127" s="8"/>
      <c r="N127" s="8"/>
      <c r="O127" s="8"/>
      <c r="P127" s="8"/>
      <c r="Q127" s="8"/>
      <c r="R127" s="8"/>
    </row>
    <row r="128" spans="1:18">
      <c r="A128" s="8"/>
      <c r="B128" s="8"/>
      <c r="C128" s="12"/>
      <c r="D128" s="8"/>
      <c r="E128" s="8"/>
      <c r="F128" s="8"/>
      <c r="G128" s="8"/>
      <c r="H128" s="8"/>
      <c r="I128" s="8"/>
      <c r="J128" s="8"/>
      <c r="K128" s="8"/>
      <c r="L128" s="8"/>
      <c r="M128" s="8"/>
      <c r="N128" s="8"/>
      <c r="O128" s="8"/>
      <c r="P128" s="8"/>
      <c r="Q128" s="8"/>
      <c r="R128" s="8"/>
    </row>
    <row r="129" spans="1:18">
      <c r="A129" s="8"/>
      <c r="B129" s="8"/>
      <c r="C129" s="12"/>
      <c r="D129" s="8"/>
      <c r="E129" s="8"/>
      <c r="F129" s="8"/>
      <c r="G129" s="8"/>
      <c r="H129" s="8"/>
      <c r="I129" s="8"/>
      <c r="J129" s="8"/>
      <c r="K129" s="8"/>
      <c r="L129" s="8"/>
      <c r="M129" s="8"/>
      <c r="N129" s="8"/>
      <c r="O129" s="8"/>
      <c r="P129" s="8"/>
      <c r="Q129" s="8"/>
      <c r="R129" s="8"/>
    </row>
    <row r="130" spans="1:18">
      <c r="A130" s="8"/>
      <c r="B130" s="8"/>
      <c r="C130" s="12"/>
      <c r="D130" s="8"/>
      <c r="E130" s="8"/>
      <c r="F130" s="8"/>
      <c r="G130" s="8"/>
      <c r="H130" s="8"/>
      <c r="I130" s="8"/>
      <c r="J130" s="8"/>
      <c r="K130" s="8"/>
      <c r="L130" s="8"/>
      <c r="M130" s="8"/>
      <c r="N130" s="8"/>
      <c r="O130" s="8"/>
      <c r="P130" s="8"/>
      <c r="Q130" s="8"/>
      <c r="R130" s="8"/>
    </row>
    <row r="131" spans="1:18">
      <c r="A131" s="8"/>
      <c r="B131" s="8"/>
      <c r="C131" s="12"/>
      <c r="D131" s="8"/>
      <c r="E131" s="8"/>
      <c r="F131" s="8"/>
      <c r="G131" s="8"/>
      <c r="H131" s="8"/>
      <c r="I131" s="8"/>
      <c r="J131" s="8"/>
      <c r="K131" s="8"/>
      <c r="L131" s="8"/>
      <c r="M131" s="8"/>
      <c r="N131" s="8"/>
      <c r="O131" s="8"/>
      <c r="P131" s="8"/>
      <c r="Q131" s="8"/>
      <c r="R131" s="8"/>
    </row>
    <row r="132" spans="1:18">
      <c r="A132" s="8"/>
      <c r="B132" s="8"/>
      <c r="C132" s="12"/>
      <c r="D132" s="8"/>
      <c r="E132" s="8"/>
      <c r="F132" s="8"/>
      <c r="G132" s="8"/>
      <c r="H132" s="8"/>
      <c r="I132" s="8"/>
      <c r="J132" s="8"/>
      <c r="K132" s="8"/>
      <c r="L132" s="8"/>
      <c r="M132" s="8"/>
      <c r="N132" s="8"/>
      <c r="O132" s="8"/>
      <c r="P132" s="8"/>
      <c r="Q132" s="8"/>
      <c r="R132" s="8"/>
    </row>
    <row r="133" spans="1:18">
      <c r="A133" s="8"/>
      <c r="B133" s="8"/>
      <c r="C133" s="12"/>
      <c r="D133" s="8"/>
      <c r="E133" s="8"/>
      <c r="F133" s="8"/>
      <c r="G133" s="8"/>
      <c r="H133" s="8"/>
      <c r="I133" s="8"/>
      <c r="J133" s="8"/>
      <c r="K133" s="8"/>
      <c r="L133" s="8"/>
      <c r="M133" s="8"/>
      <c r="N133" s="8"/>
      <c r="O133" s="8"/>
      <c r="P133" s="8"/>
      <c r="Q133" s="8"/>
      <c r="R133" s="8"/>
    </row>
    <row r="134" spans="1:18">
      <c r="A134" s="8"/>
      <c r="B134" s="8"/>
      <c r="C134" s="12"/>
      <c r="D134" s="8"/>
      <c r="E134" s="8"/>
      <c r="F134" s="8"/>
      <c r="G134" s="8"/>
      <c r="H134" s="8"/>
      <c r="I134" s="8"/>
      <c r="J134" s="8"/>
      <c r="K134" s="8"/>
      <c r="L134" s="8"/>
      <c r="M134" s="8"/>
      <c r="N134" s="8"/>
      <c r="O134" s="8"/>
      <c r="P134" s="8"/>
      <c r="Q134" s="8"/>
      <c r="R134" s="8"/>
    </row>
    <row r="135" spans="1:18">
      <c r="A135" s="8"/>
      <c r="B135" s="8"/>
      <c r="C135" s="12"/>
      <c r="D135" s="8"/>
      <c r="E135" s="8"/>
      <c r="F135" s="8"/>
      <c r="G135" s="8"/>
      <c r="H135" s="8"/>
      <c r="I135" s="8"/>
      <c r="J135" s="8"/>
      <c r="K135" s="8"/>
      <c r="L135" s="8"/>
      <c r="M135" s="8"/>
      <c r="N135" s="8"/>
      <c r="O135" s="8"/>
      <c r="P135" s="8"/>
      <c r="Q135" s="8"/>
      <c r="R135" s="8"/>
    </row>
    <row r="136" spans="1:18">
      <c r="A136" s="8"/>
      <c r="B136" s="8"/>
      <c r="C136" s="12"/>
      <c r="D136" s="8"/>
      <c r="E136" s="8"/>
      <c r="F136" s="8"/>
      <c r="G136" s="8"/>
      <c r="H136" s="8"/>
      <c r="I136" s="8"/>
      <c r="J136" s="8"/>
      <c r="K136" s="8"/>
      <c r="L136" s="8"/>
      <c r="M136" s="8"/>
      <c r="N136" s="8"/>
      <c r="O136" s="8"/>
      <c r="P136" s="8"/>
      <c r="Q136" s="8"/>
      <c r="R136" s="8"/>
    </row>
    <row r="137" spans="1:18">
      <c r="A137" s="8"/>
      <c r="B137" s="8"/>
      <c r="C137" s="12"/>
      <c r="D137" s="8"/>
      <c r="E137" s="8"/>
      <c r="F137" s="8"/>
      <c r="G137" s="8"/>
      <c r="H137" s="8"/>
      <c r="I137" s="8"/>
      <c r="J137" s="8"/>
      <c r="K137" s="8"/>
      <c r="L137" s="8"/>
      <c r="M137" s="8"/>
      <c r="N137" s="8"/>
      <c r="O137" s="8"/>
      <c r="P137" s="8"/>
      <c r="Q137" s="8"/>
      <c r="R137" s="8"/>
    </row>
    <row r="138" spans="1:18">
      <c r="A138" s="8"/>
      <c r="B138" s="8"/>
      <c r="C138" s="12"/>
      <c r="D138" s="8"/>
      <c r="E138" s="8"/>
      <c r="F138" s="8"/>
      <c r="G138" s="8"/>
      <c r="H138" s="8"/>
      <c r="I138" s="8"/>
      <c r="J138" s="8"/>
      <c r="K138" s="8"/>
      <c r="L138" s="8"/>
      <c r="M138" s="8"/>
      <c r="N138" s="8"/>
      <c r="O138" s="8"/>
      <c r="P138" s="8"/>
      <c r="Q138" s="8"/>
      <c r="R138" s="8"/>
    </row>
    <row r="139" spans="1:18">
      <c r="A139" s="8"/>
      <c r="B139" s="8"/>
      <c r="C139" s="12"/>
      <c r="D139" s="8"/>
      <c r="E139" s="8"/>
      <c r="F139" s="8"/>
      <c r="G139" s="8"/>
      <c r="H139" s="8"/>
      <c r="I139" s="8"/>
      <c r="J139" s="8"/>
      <c r="K139" s="8"/>
      <c r="L139" s="8"/>
      <c r="M139" s="8"/>
      <c r="N139" s="8"/>
      <c r="O139" s="8"/>
      <c r="P139" s="8"/>
      <c r="Q139" s="8"/>
      <c r="R139" s="8"/>
    </row>
    <row r="140" spans="1:18">
      <c r="A140" s="8"/>
      <c r="B140" s="8"/>
      <c r="C140" s="12"/>
      <c r="D140" s="8"/>
      <c r="E140" s="8"/>
      <c r="F140" s="8"/>
      <c r="G140" s="8"/>
      <c r="H140" s="8"/>
      <c r="I140" s="8"/>
      <c r="J140" s="8"/>
      <c r="K140" s="8"/>
      <c r="L140" s="8"/>
      <c r="M140" s="8"/>
      <c r="N140" s="8"/>
      <c r="O140" s="8"/>
      <c r="P140" s="8"/>
      <c r="Q140" s="8"/>
      <c r="R140" s="8"/>
    </row>
    <row r="141" spans="1:18">
      <c r="A141" s="8"/>
      <c r="B141" s="8"/>
      <c r="C141" s="12"/>
      <c r="D141" s="8"/>
      <c r="E141" s="8"/>
      <c r="F141" s="8"/>
      <c r="G141" s="8"/>
      <c r="H141" s="8"/>
      <c r="I141" s="8"/>
      <c r="J141" s="8"/>
      <c r="K141" s="8"/>
      <c r="L141" s="8"/>
      <c r="M141" s="8"/>
      <c r="N141" s="8"/>
      <c r="O141" s="8"/>
      <c r="P141" s="8"/>
      <c r="Q141" s="8"/>
      <c r="R141" s="8"/>
    </row>
    <row r="142" spans="1:18">
      <c r="A142" s="8"/>
      <c r="B142" s="8"/>
      <c r="C142" s="12"/>
      <c r="D142" s="8"/>
      <c r="E142" s="8"/>
      <c r="F142" s="8"/>
      <c r="G142" s="8"/>
      <c r="H142" s="8"/>
      <c r="I142" s="8"/>
      <c r="J142" s="8"/>
      <c r="K142" s="8"/>
      <c r="L142" s="8"/>
      <c r="M142" s="8"/>
      <c r="N142" s="8"/>
      <c r="O142" s="8"/>
      <c r="P142" s="8"/>
      <c r="Q142" s="8"/>
      <c r="R142" s="8"/>
    </row>
    <row r="143" spans="1:18">
      <c r="A143" s="8"/>
      <c r="B143" s="8"/>
      <c r="C143" s="12"/>
      <c r="D143" s="8"/>
      <c r="E143" s="8"/>
      <c r="F143" s="8"/>
      <c r="G143" s="8"/>
      <c r="H143" s="8"/>
      <c r="I143" s="8"/>
      <c r="J143" s="8"/>
      <c r="K143" s="8"/>
      <c r="L143" s="8"/>
      <c r="M143" s="8"/>
      <c r="N143" s="8"/>
      <c r="O143" s="8"/>
      <c r="P143" s="8"/>
      <c r="Q143" s="8"/>
      <c r="R143" s="8"/>
    </row>
    <row r="144" spans="1:18">
      <c r="A144" s="8"/>
      <c r="B144" s="8"/>
      <c r="C144" s="12"/>
      <c r="D144" s="8"/>
      <c r="E144" s="8"/>
      <c r="F144" s="8"/>
      <c r="G144" s="8"/>
      <c r="H144" s="8"/>
      <c r="I144" s="8"/>
      <c r="J144" s="8"/>
      <c r="K144" s="8"/>
      <c r="L144" s="8"/>
      <c r="M144" s="8"/>
      <c r="N144" s="8"/>
      <c r="O144" s="8"/>
      <c r="P144" s="8"/>
      <c r="Q144" s="8"/>
      <c r="R144" s="8"/>
    </row>
    <row r="145" spans="1:18">
      <c r="A145" s="8"/>
      <c r="B145" s="8"/>
      <c r="C145" s="12"/>
      <c r="D145" s="8"/>
      <c r="E145" s="8"/>
      <c r="F145" s="8"/>
      <c r="G145" s="8"/>
      <c r="H145" s="8"/>
      <c r="I145" s="8"/>
      <c r="J145" s="8"/>
      <c r="K145" s="8"/>
      <c r="L145" s="8"/>
      <c r="M145" s="8"/>
      <c r="N145" s="8"/>
      <c r="O145" s="8"/>
      <c r="P145" s="8"/>
      <c r="Q145" s="8"/>
      <c r="R145" s="8"/>
    </row>
    <row r="146" spans="1:18">
      <c r="A146" s="8"/>
      <c r="B146" s="8"/>
      <c r="C146" s="12"/>
      <c r="D146" s="8"/>
      <c r="E146" s="8"/>
      <c r="F146" s="8"/>
      <c r="G146" s="8"/>
      <c r="H146" s="8"/>
      <c r="I146" s="8"/>
      <c r="J146" s="8"/>
      <c r="K146" s="8"/>
      <c r="L146" s="8"/>
      <c r="M146" s="8"/>
      <c r="N146" s="8"/>
      <c r="O146" s="8"/>
      <c r="P146" s="8"/>
      <c r="Q146" s="8"/>
      <c r="R146" s="8"/>
    </row>
    <row r="147" spans="1:18">
      <c r="A147" s="8"/>
      <c r="B147" s="8"/>
      <c r="C147" s="12"/>
      <c r="D147" s="8"/>
      <c r="E147" s="8"/>
      <c r="F147" s="8"/>
      <c r="G147" s="8"/>
      <c r="H147" s="8"/>
      <c r="I147" s="8"/>
      <c r="J147" s="8"/>
      <c r="K147" s="8"/>
      <c r="L147" s="8"/>
      <c r="M147" s="8"/>
      <c r="N147" s="8"/>
      <c r="O147" s="8"/>
      <c r="P147" s="8"/>
      <c r="Q147" s="8"/>
      <c r="R147" s="8"/>
    </row>
    <row r="148" spans="1:18">
      <c r="A148" s="8"/>
      <c r="B148" s="8"/>
      <c r="C148" s="12"/>
      <c r="D148" s="8"/>
      <c r="E148" s="8"/>
      <c r="F148" s="8"/>
      <c r="G148" s="8"/>
      <c r="H148" s="8"/>
      <c r="I148" s="8"/>
      <c r="J148" s="8"/>
      <c r="K148" s="8"/>
      <c r="L148" s="8"/>
      <c r="M148" s="8"/>
      <c r="N148" s="8"/>
      <c r="O148" s="8"/>
      <c r="P148" s="8"/>
      <c r="Q148" s="8"/>
      <c r="R148" s="8"/>
    </row>
    <row r="149" spans="1:18">
      <c r="A149" s="8"/>
      <c r="B149" s="8"/>
      <c r="C149" s="12"/>
      <c r="D149" s="8"/>
      <c r="E149" s="8"/>
      <c r="F149" s="8"/>
      <c r="G149" s="8"/>
      <c r="H149" s="8"/>
      <c r="I149" s="8"/>
      <c r="J149" s="8"/>
      <c r="K149" s="8"/>
      <c r="L149" s="8"/>
      <c r="M149" s="8"/>
      <c r="N149" s="8"/>
      <c r="O149" s="8"/>
      <c r="P149" s="8"/>
      <c r="Q149" s="8"/>
      <c r="R149" s="8"/>
    </row>
    <row r="150" spans="1:18">
      <c r="A150" s="8"/>
      <c r="B150" s="8"/>
      <c r="C150" s="12"/>
      <c r="D150" s="8"/>
      <c r="E150" s="8"/>
      <c r="F150" s="8"/>
      <c r="G150" s="8"/>
      <c r="H150" s="8"/>
      <c r="I150" s="8"/>
      <c r="J150" s="8"/>
      <c r="K150" s="8"/>
      <c r="L150" s="8"/>
      <c r="M150" s="8"/>
      <c r="N150" s="8"/>
      <c r="O150" s="8"/>
      <c r="P150" s="8"/>
      <c r="Q150" s="8"/>
      <c r="R150" s="8"/>
    </row>
    <row r="151" spans="1:18">
      <c r="A151" s="8"/>
      <c r="B151" s="8"/>
      <c r="C151" s="12"/>
      <c r="D151" s="8"/>
      <c r="E151" s="8"/>
      <c r="F151" s="8"/>
      <c r="G151" s="8"/>
      <c r="H151" s="8"/>
      <c r="I151" s="8"/>
      <c r="J151" s="8"/>
      <c r="K151" s="8"/>
      <c r="L151" s="8"/>
      <c r="M151" s="8"/>
      <c r="N151" s="8"/>
      <c r="O151" s="8"/>
      <c r="P151" s="8"/>
      <c r="Q151" s="8"/>
      <c r="R151" s="8"/>
    </row>
    <row r="152" spans="1:18">
      <c r="A152" s="8"/>
      <c r="B152" s="8"/>
      <c r="C152" s="12"/>
      <c r="D152" s="8"/>
      <c r="E152" s="8"/>
      <c r="F152" s="8"/>
      <c r="G152" s="8"/>
      <c r="H152" s="8"/>
      <c r="I152" s="8"/>
      <c r="J152" s="8"/>
      <c r="K152" s="8"/>
      <c r="L152" s="8"/>
      <c r="M152" s="8"/>
      <c r="N152" s="8"/>
      <c r="O152" s="8"/>
      <c r="P152" s="8"/>
      <c r="Q152" s="8"/>
      <c r="R152" s="8"/>
    </row>
    <row r="153" spans="1:18">
      <c r="A153" s="8"/>
      <c r="B153" s="8"/>
      <c r="C153" s="12"/>
      <c r="D153" s="8"/>
      <c r="E153" s="8"/>
      <c r="F153" s="8"/>
      <c r="G153" s="8"/>
      <c r="H153" s="8"/>
      <c r="I153" s="8"/>
      <c r="J153" s="8"/>
      <c r="K153" s="8"/>
      <c r="L153" s="8"/>
      <c r="M153" s="8"/>
      <c r="N153" s="8"/>
      <c r="O153" s="8"/>
      <c r="P153" s="8"/>
      <c r="Q153" s="8"/>
      <c r="R153" s="8"/>
    </row>
    <row r="154" spans="1:18">
      <c r="A154" s="8"/>
      <c r="B154" s="8"/>
      <c r="C154" s="12"/>
      <c r="D154" s="8"/>
      <c r="E154" s="8"/>
      <c r="F154" s="8"/>
      <c r="G154" s="8"/>
      <c r="H154" s="8"/>
      <c r="I154" s="8"/>
      <c r="J154" s="8"/>
      <c r="K154" s="8"/>
      <c r="L154" s="8"/>
      <c r="M154" s="8"/>
      <c r="N154" s="8"/>
      <c r="O154" s="8"/>
      <c r="P154" s="8"/>
      <c r="Q154" s="8"/>
      <c r="R154" s="8"/>
    </row>
    <row r="155" spans="1:18">
      <c r="A155" s="8"/>
      <c r="B155" s="8"/>
      <c r="C155" s="12"/>
      <c r="D155" s="8"/>
      <c r="E155" s="8"/>
      <c r="F155" s="8"/>
      <c r="G155" s="8"/>
      <c r="H155" s="8"/>
      <c r="I155" s="8"/>
      <c r="J155" s="8"/>
      <c r="K155" s="8"/>
      <c r="L155" s="8"/>
      <c r="M155" s="8"/>
      <c r="N155" s="8"/>
      <c r="O155" s="8"/>
      <c r="P155" s="8"/>
      <c r="Q155" s="8"/>
      <c r="R155" s="8"/>
    </row>
    <row r="156" spans="1:18">
      <c r="A156" s="8"/>
      <c r="B156" s="8"/>
      <c r="C156" s="12"/>
      <c r="D156" s="8"/>
      <c r="E156" s="8"/>
      <c r="F156" s="8"/>
      <c r="G156" s="8"/>
      <c r="H156" s="8"/>
      <c r="I156" s="8"/>
      <c r="J156" s="8"/>
      <c r="K156" s="8"/>
      <c r="L156" s="8"/>
      <c r="M156" s="8"/>
      <c r="N156" s="8"/>
      <c r="O156" s="8"/>
      <c r="P156" s="8"/>
      <c r="Q156" s="8"/>
      <c r="R156" s="8"/>
    </row>
    <row r="157" spans="1:18">
      <c r="A157" s="8"/>
      <c r="B157" s="8"/>
      <c r="C157" s="12"/>
      <c r="D157" s="8"/>
      <c r="E157" s="8"/>
      <c r="F157" s="8"/>
      <c r="G157" s="8"/>
      <c r="H157" s="8"/>
      <c r="I157" s="8"/>
      <c r="J157" s="8"/>
      <c r="K157" s="8"/>
      <c r="L157" s="8"/>
      <c r="M157" s="8"/>
      <c r="N157" s="8"/>
      <c r="O157" s="8"/>
      <c r="P157" s="8"/>
      <c r="Q157" s="8"/>
      <c r="R157" s="8"/>
    </row>
    <row r="158" spans="1:18">
      <c r="A158" s="8"/>
      <c r="B158" s="8"/>
      <c r="C158" s="12"/>
      <c r="D158" s="8"/>
      <c r="E158" s="8"/>
      <c r="F158" s="8"/>
      <c r="G158" s="8"/>
      <c r="H158" s="8"/>
      <c r="I158" s="8"/>
      <c r="J158" s="8"/>
      <c r="K158" s="8"/>
      <c r="L158" s="8"/>
      <c r="M158" s="8"/>
      <c r="N158" s="8"/>
      <c r="O158" s="8"/>
      <c r="P158" s="8"/>
      <c r="Q158" s="8"/>
      <c r="R158" s="8"/>
    </row>
    <row r="159" spans="1:18">
      <c r="A159" s="8"/>
      <c r="B159" s="8"/>
      <c r="C159" s="12"/>
      <c r="D159" s="8"/>
      <c r="E159" s="8"/>
      <c r="F159" s="8"/>
      <c r="G159" s="8"/>
      <c r="H159" s="8"/>
      <c r="I159" s="8"/>
      <c r="J159" s="8"/>
      <c r="K159" s="8"/>
      <c r="L159" s="8"/>
      <c r="M159" s="8"/>
      <c r="N159" s="8"/>
      <c r="O159" s="8"/>
      <c r="P159" s="8"/>
      <c r="Q159" s="8"/>
      <c r="R159" s="8"/>
    </row>
    <row r="160" spans="1:18">
      <c r="A160" s="8"/>
      <c r="B160" s="8"/>
      <c r="C160" s="12"/>
      <c r="D160" s="8"/>
      <c r="E160" s="8"/>
      <c r="F160" s="8"/>
      <c r="G160" s="8"/>
      <c r="H160" s="8"/>
      <c r="I160" s="8"/>
      <c r="J160" s="8"/>
      <c r="K160" s="8"/>
      <c r="L160" s="8"/>
      <c r="M160" s="8"/>
      <c r="N160" s="8"/>
      <c r="O160" s="8"/>
      <c r="P160" s="8"/>
      <c r="Q160" s="8"/>
      <c r="R160" s="8"/>
    </row>
    <row r="161" spans="1:18">
      <c r="A161" s="8"/>
      <c r="B161" s="8"/>
      <c r="C161" s="12"/>
      <c r="D161" s="8"/>
      <c r="E161" s="8"/>
      <c r="F161" s="8"/>
      <c r="G161" s="8"/>
      <c r="H161" s="8"/>
      <c r="I161" s="8"/>
      <c r="J161" s="8"/>
      <c r="K161" s="8"/>
      <c r="L161" s="8"/>
      <c r="M161" s="8"/>
      <c r="N161" s="8"/>
      <c r="O161" s="8"/>
      <c r="P161" s="8"/>
      <c r="Q161" s="8"/>
      <c r="R161" s="8"/>
    </row>
    <row r="162" spans="1:18">
      <c r="A162" s="8"/>
      <c r="B162" s="8"/>
      <c r="C162" s="12"/>
      <c r="D162" s="8"/>
      <c r="E162" s="8"/>
      <c r="F162" s="8"/>
      <c r="G162" s="8"/>
      <c r="H162" s="8"/>
      <c r="I162" s="8"/>
      <c r="J162" s="8"/>
      <c r="K162" s="8"/>
      <c r="L162" s="8"/>
      <c r="M162" s="8"/>
      <c r="N162" s="8"/>
      <c r="O162" s="8"/>
      <c r="P162" s="8"/>
      <c r="Q162" s="8"/>
      <c r="R162" s="8"/>
    </row>
    <row r="163" spans="1:18">
      <c r="A163" s="8"/>
      <c r="B163" s="8"/>
      <c r="C163" s="12"/>
      <c r="D163" s="8"/>
      <c r="E163" s="8"/>
      <c r="F163" s="8"/>
      <c r="G163" s="8"/>
      <c r="H163" s="8"/>
      <c r="I163" s="8"/>
      <c r="J163" s="8"/>
      <c r="K163" s="8"/>
      <c r="L163" s="8"/>
      <c r="M163" s="8"/>
      <c r="N163" s="8"/>
      <c r="O163" s="8"/>
      <c r="P163" s="8"/>
      <c r="Q163" s="8"/>
      <c r="R163" s="8"/>
    </row>
    <row r="164" spans="1:18">
      <c r="A164" s="8"/>
      <c r="B164" s="8"/>
      <c r="C164" s="12"/>
      <c r="D164" s="8"/>
      <c r="E164" s="8"/>
      <c r="F164" s="8"/>
      <c r="G164" s="8"/>
      <c r="H164" s="8"/>
      <c r="I164" s="8"/>
      <c r="J164" s="8"/>
      <c r="K164" s="8"/>
      <c r="L164" s="8"/>
      <c r="M164" s="8"/>
      <c r="N164" s="8"/>
      <c r="O164" s="8"/>
      <c r="P164" s="8"/>
      <c r="Q164" s="8"/>
      <c r="R164" s="8"/>
    </row>
    <row r="165" spans="1:18">
      <c r="A165" s="8"/>
      <c r="B165" s="8"/>
      <c r="C165" s="12"/>
      <c r="D165" s="8"/>
      <c r="E165" s="8"/>
      <c r="F165" s="8"/>
      <c r="G165" s="8"/>
      <c r="H165" s="8"/>
      <c r="I165" s="8"/>
      <c r="J165" s="8"/>
      <c r="K165" s="8"/>
      <c r="L165" s="8"/>
      <c r="M165" s="8"/>
      <c r="N165" s="8"/>
      <c r="O165" s="8"/>
      <c r="P165" s="8"/>
      <c r="Q165" s="8"/>
      <c r="R165" s="8"/>
    </row>
    <row r="166" spans="1:18">
      <c r="A166" s="8"/>
      <c r="B166" s="8"/>
      <c r="C166" s="12"/>
      <c r="D166" s="8"/>
      <c r="E166" s="8"/>
      <c r="F166" s="8"/>
      <c r="G166" s="8"/>
      <c r="H166" s="8"/>
      <c r="I166" s="8"/>
      <c r="J166" s="8"/>
      <c r="K166" s="8"/>
      <c r="L166" s="8"/>
      <c r="M166" s="8"/>
      <c r="N166" s="8"/>
      <c r="O166" s="8"/>
      <c r="P166" s="8"/>
      <c r="Q166" s="8"/>
      <c r="R166" s="8"/>
    </row>
    <row r="167" spans="1:18">
      <c r="A167" s="8"/>
      <c r="B167" s="8"/>
      <c r="C167" s="12"/>
      <c r="D167" s="8"/>
      <c r="E167" s="8"/>
      <c r="F167" s="8"/>
      <c r="G167" s="8"/>
      <c r="H167" s="8"/>
      <c r="I167" s="8"/>
      <c r="J167" s="8"/>
      <c r="K167" s="8"/>
      <c r="L167" s="8"/>
      <c r="M167" s="8"/>
      <c r="N167" s="8"/>
      <c r="O167" s="8"/>
      <c r="P167" s="8"/>
      <c r="Q167" s="8"/>
      <c r="R167" s="8"/>
    </row>
    <row r="168" spans="1:18">
      <c r="A168" s="8"/>
      <c r="B168" s="8"/>
      <c r="C168" s="12"/>
      <c r="D168" s="8"/>
      <c r="E168" s="8"/>
      <c r="F168" s="8"/>
      <c r="G168" s="8"/>
      <c r="H168" s="8"/>
      <c r="I168" s="8"/>
      <c r="J168" s="8"/>
      <c r="K168" s="8"/>
      <c r="L168" s="8"/>
      <c r="M168" s="8"/>
      <c r="N168" s="8"/>
      <c r="O168" s="8"/>
      <c r="P168" s="8"/>
      <c r="Q168" s="8"/>
      <c r="R168" s="8"/>
    </row>
    <row r="169" spans="1:18">
      <c r="A169" s="8"/>
      <c r="B169" s="8"/>
      <c r="C169" s="12"/>
      <c r="D169" s="8"/>
      <c r="E169" s="8"/>
      <c r="F169" s="8"/>
      <c r="G169" s="8"/>
      <c r="H169" s="8"/>
      <c r="I169" s="8"/>
      <c r="J169" s="8"/>
      <c r="K169" s="8"/>
      <c r="L169" s="8"/>
      <c r="M169" s="8"/>
      <c r="N169" s="8"/>
      <c r="O169" s="8"/>
      <c r="P169" s="8"/>
      <c r="Q169" s="8"/>
      <c r="R169" s="8"/>
    </row>
    <row r="170" spans="1:18">
      <c r="A170" s="8"/>
      <c r="B170" s="8"/>
      <c r="C170" s="12"/>
      <c r="D170" s="8"/>
      <c r="E170" s="8"/>
      <c r="F170" s="8"/>
      <c r="G170" s="8"/>
      <c r="H170" s="8"/>
      <c r="I170" s="8"/>
      <c r="J170" s="8"/>
      <c r="K170" s="8"/>
      <c r="L170" s="8"/>
      <c r="M170" s="8"/>
      <c r="N170" s="8"/>
      <c r="O170" s="8"/>
      <c r="P170" s="8"/>
      <c r="Q170" s="8"/>
      <c r="R170" s="8"/>
    </row>
    <row r="171" spans="1:18">
      <c r="A171" s="8"/>
      <c r="B171" s="8"/>
      <c r="C171" s="12"/>
      <c r="D171" s="8"/>
      <c r="E171" s="8"/>
      <c r="F171" s="8"/>
      <c r="G171" s="8"/>
      <c r="H171" s="8"/>
      <c r="I171" s="8"/>
      <c r="J171" s="8"/>
      <c r="K171" s="8"/>
      <c r="L171" s="8"/>
      <c r="M171" s="8"/>
      <c r="N171" s="8"/>
      <c r="O171" s="8"/>
      <c r="P171" s="8"/>
      <c r="Q171" s="8"/>
      <c r="R171" s="8"/>
    </row>
    <row r="172" spans="1:18">
      <c r="A172" s="8"/>
      <c r="B172" s="8"/>
      <c r="C172" s="12"/>
      <c r="D172" s="8"/>
      <c r="E172" s="8"/>
      <c r="F172" s="8"/>
      <c r="G172" s="8"/>
      <c r="H172" s="8"/>
      <c r="I172" s="8"/>
      <c r="J172" s="8"/>
      <c r="K172" s="8"/>
      <c r="L172" s="8"/>
      <c r="M172" s="8"/>
      <c r="N172" s="8"/>
      <c r="O172" s="8"/>
      <c r="P172" s="8"/>
      <c r="Q172" s="8"/>
      <c r="R172" s="8"/>
    </row>
    <row r="173" spans="1:18">
      <c r="A173" s="8"/>
      <c r="B173" s="8"/>
      <c r="C173" s="12"/>
      <c r="D173" s="8"/>
      <c r="E173" s="8"/>
      <c r="F173" s="8"/>
      <c r="G173" s="8"/>
      <c r="H173" s="8"/>
      <c r="I173" s="8"/>
      <c r="J173" s="8"/>
      <c r="K173" s="8"/>
      <c r="L173" s="8"/>
      <c r="M173" s="8"/>
      <c r="N173" s="8"/>
      <c r="O173" s="8"/>
      <c r="P173" s="8"/>
      <c r="Q173" s="8"/>
      <c r="R173" s="8"/>
    </row>
    <row r="174" spans="1:18">
      <c r="A174" s="8"/>
      <c r="B174" s="8"/>
      <c r="C174" s="12"/>
      <c r="D174" s="8"/>
      <c r="E174" s="8"/>
      <c r="F174" s="8"/>
      <c r="G174" s="8"/>
      <c r="H174" s="8"/>
      <c r="I174" s="8"/>
      <c r="J174" s="8"/>
      <c r="K174" s="8"/>
      <c r="L174" s="8"/>
      <c r="M174" s="8"/>
      <c r="N174" s="8"/>
      <c r="O174" s="8"/>
      <c r="P174" s="8"/>
      <c r="Q174" s="8"/>
      <c r="R174" s="8"/>
    </row>
    <row r="175" spans="1:18">
      <c r="A175" s="8"/>
      <c r="B175" s="8"/>
      <c r="C175" s="12"/>
      <c r="D175" s="8"/>
      <c r="E175" s="8"/>
      <c r="F175" s="8"/>
      <c r="G175" s="8"/>
      <c r="H175" s="8"/>
      <c r="I175" s="8"/>
      <c r="J175" s="8"/>
      <c r="K175" s="8"/>
      <c r="L175" s="8"/>
      <c r="M175" s="8"/>
      <c r="N175" s="8"/>
      <c r="O175" s="8"/>
      <c r="P175" s="8"/>
      <c r="Q175" s="8"/>
      <c r="R175" s="8"/>
    </row>
    <row r="176" spans="1:18">
      <c r="A176" s="8"/>
      <c r="B176" s="8"/>
      <c r="C176" s="12"/>
      <c r="D176" s="8"/>
      <c r="E176" s="8"/>
      <c r="F176" s="8"/>
      <c r="G176" s="8"/>
      <c r="H176" s="8"/>
      <c r="I176" s="8"/>
      <c r="J176" s="8"/>
      <c r="K176" s="8"/>
      <c r="L176" s="8"/>
      <c r="M176" s="8"/>
      <c r="N176" s="8"/>
      <c r="O176" s="8"/>
      <c r="P176" s="8"/>
      <c r="Q176" s="8"/>
      <c r="R176" s="8"/>
    </row>
    <row r="177" spans="1:18">
      <c r="A177" s="8"/>
      <c r="B177" s="8"/>
      <c r="C177" s="12"/>
      <c r="D177" s="8"/>
      <c r="E177" s="8"/>
      <c r="F177" s="8"/>
      <c r="G177" s="8"/>
      <c r="H177" s="8"/>
      <c r="I177" s="8"/>
      <c r="J177" s="8"/>
      <c r="K177" s="8"/>
      <c r="L177" s="8"/>
      <c r="M177" s="8"/>
      <c r="N177" s="8"/>
      <c r="O177" s="8"/>
      <c r="P177" s="8"/>
      <c r="Q177" s="8"/>
      <c r="R177" s="8"/>
    </row>
    <row r="178" spans="1:18">
      <c r="A178" s="8"/>
      <c r="B178" s="8"/>
      <c r="C178" s="12"/>
      <c r="D178" s="8"/>
      <c r="E178" s="8"/>
      <c r="F178" s="8"/>
      <c r="G178" s="8"/>
      <c r="H178" s="8"/>
      <c r="I178" s="8"/>
      <c r="J178" s="8"/>
      <c r="K178" s="8"/>
      <c r="L178" s="8"/>
      <c r="M178" s="8"/>
      <c r="N178" s="8"/>
      <c r="O178" s="8"/>
      <c r="P178" s="8"/>
      <c r="Q178" s="8"/>
      <c r="R178" s="8"/>
    </row>
    <row r="179" spans="1:18">
      <c r="A179" s="8"/>
      <c r="B179" s="8"/>
      <c r="C179" s="12"/>
      <c r="D179" s="8"/>
      <c r="E179" s="8"/>
      <c r="F179" s="8"/>
      <c r="G179" s="8"/>
      <c r="H179" s="8"/>
      <c r="I179" s="8"/>
      <c r="J179" s="8"/>
      <c r="K179" s="8"/>
      <c r="L179" s="8"/>
      <c r="M179" s="8"/>
      <c r="N179" s="8"/>
      <c r="O179" s="8"/>
      <c r="P179" s="8"/>
      <c r="Q179" s="8"/>
      <c r="R179" s="8"/>
    </row>
    <row r="180" spans="1:18">
      <c r="A180" s="8"/>
      <c r="B180" s="8"/>
      <c r="C180" s="12"/>
      <c r="D180" s="8"/>
      <c r="E180" s="8"/>
      <c r="F180" s="8"/>
      <c r="G180" s="8"/>
      <c r="H180" s="8"/>
      <c r="I180" s="8"/>
      <c r="J180" s="8"/>
      <c r="K180" s="8"/>
      <c r="L180" s="8"/>
      <c r="M180" s="8"/>
      <c r="N180" s="8"/>
      <c r="O180" s="8"/>
      <c r="P180" s="8"/>
      <c r="Q180" s="8"/>
      <c r="R180" s="8"/>
    </row>
    <row r="181" spans="1:18">
      <c r="A181" s="8"/>
      <c r="B181" s="8"/>
      <c r="C181" s="12"/>
      <c r="D181" s="8"/>
      <c r="E181" s="8"/>
      <c r="F181" s="8"/>
      <c r="G181" s="8"/>
      <c r="H181" s="8"/>
      <c r="I181" s="8"/>
      <c r="J181" s="8"/>
      <c r="K181" s="8"/>
      <c r="L181" s="8"/>
      <c r="M181" s="8"/>
      <c r="N181" s="8"/>
      <c r="O181" s="8"/>
      <c r="P181" s="8"/>
      <c r="Q181" s="8"/>
      <c r="R181" s="8"/>
    </row>
    <row r="182" spans="1:18">
      <c r="A182" s="8"/>
      <c r="B182" s="8"/>
      <c r="C182" s="12"/>
      <c r="D182" s="8"/>
      <c r="E182" s="8"/>
      <c r="F182" s="8"/>
      <c r="G182" s="8"/>
      <c r="H182" s="8"/>
      <c r="I182" s="8"/>
      <c r="J182" s="8"/>
      <c r="K182" s="8"/>
      <c r="L182" s="8"/>
      <c r="M182" s="8"/>
      <c r="N182" s="8"/>
      <c r="O182" s="8"/>
      <c r="P182" s="8"/>
      <c r="Q182" s="8"/>
      <c r="R182" s="8"/>
    </row>
    <row r="183" spans="1:18">
      <c r="A183" s="8"/>
      <c r="B183" s="8"/>
      <c r="C183" s="12"/>
      <c r="D183" s="8"/>
      <c r="E183" s="8"/>
      <c r="F183" s="8"/>
      <c r="G183" s="8"/>
      <c r="H183" s="8"/>
      <c r="I183" s="8"/>
      <c r="J183" s="8"/>
      <c r="K183" s="8"/>
      <c r="L183" s="8"/>
      <c r="M183" s="8"/>
      <c r="N183" s="8"/>
      <c r="O183" s="8"/>
      <c r="P183" s="8"/>
      <c r="Q183" s="8"/>
      <c r="R183" s="8"/>
    </row>
    <row r="184" spans="1:18">
      <c r="A184" s="8"/>
      <c r="B184" s="8"/>
      <c r="C184" s="12"/>
      <c r="D184" s="8"/>
      <c r="E184" s="8"/>
      <c r="F184" s="8"/>
      <c r="G184" s="8"/>
      <c r="H184" s="8"/>
      <c r="I184" s="8"/>
      <c r="J184" s="8"/>
      <c r="K184" s="8"/>
      <c r="L184" s="8"/>
      <c r="M184" s="8"/>
      <c r="N184" s="8"/>
      <c r="O184" s="8"/>
      <c r="P184" s="8"/>
      <c r="Q184" s="8"/>
      <c r="R184" s="8"/>
    </row>
    <row r="185" spans="1:18">
      <c r="A185" s="8"/>
      <c r="B185" s="8"/>
      <c r="C185" s="12"/>
      <c r="D185" s="8"/>
      <c r="E185" s="8"/>
      <c r="F185" s="8"/>
      <c r="G185" s="8"/>
      <c r="H185" s="8"/>
      <c r="I185" s="8"/>
      <c r="J185" s="8"/>
      <c r="K185" s="8"/>
      <c r="L185" s="8"/>
      <c r="M185" s="8"/>
      <c r="N185" s="8"/>
      <c r="O185" s="8"/>
      <c r="P185" s="8"/>
      <c r="Q185" s="8"/>
      <c r="R185" s="8"/>
    </row>
    <row r="186" spans="1:18">
      <c r="A186" s="8"/>
      <c r="B186" s="8"/>
      <c r="C186" s="12"/>
      <c r="D186" s="8"/>
      <c r="E186" s="8"/>
      <c r="F186" s="8"/>
      <c r="G186" s="8"/>
      <c r="H186" s="8"/>
      <c r="I186" s="8"/>
      <c r="J186" s="8"/>
      <c r="K186" s="8"/>
      <c r="L186" s="8"/>
      <c r="M186" s="8"/>
      <c r="N186" s="8"/>
      <c r="O186" s="8"/>
      <c r="P186" s="8"/>
      <c r="Q186" s="8"/>
      <c r="R186" s="8"/>
    </row>
    <row r="187" spans="1:18">
      <c r="A187" s="8"/>
      <c r="B187" s="8"/>
      <c r="C187" s="12"/>
      <c r="D187" s="8"/>
      <c r="E187" s="8"/>
      <c r="F187" s="8"/>
      <c r="G187" s="8"/>
      <c r="H187" s="8"/>
      <c r="I187" s="8"/>
      <c r="J187" s="8"/>
      <c r="K187" s="8"/>
      <c r="L187" s="8"/>
      <c r="M187" s="8"/>
      <c r="N187" s="8"/>
      <c r="O187" s="8"/>
      <c r="P187" s="8"/>
      <c r="Q187" s="8"/>
      <c r="R187" s="8"/>
    </row>
    <row r="188" spans="1:18">
      <c r="A188" s="8"/>
      <c r="B188" s="8"/>
      <c r="C188" s="12"/>
      <c r="D188" s="8"/>
      <c r="E188" s="8"/>
      <c r="F188" s="8"/>
      <c r="G188" s="8"/>
      <c r="H188" s="8"/>
      <c r="I188" s="8"/>
      <c r="J188" s="8"/>
      <c r="K188" s="8"/>
      <c r="L188" s="8"/>
      <c r="M188" s="8"/>
      <c r="N188" s="8"/>
      <c r="O188" s="8"/>
      <c r="P188" s="8"/>
      <c r="Q188" s="8"/>
      <c r="R188" s="8"/>
    </row>
    <row r="189" spans="1:18">
      <c r="A189" s="8"/>
      <c r="B189" s="8"/>
      <c r="C189" s="12"/>
      <c r="D189" s="8"/>
      <c r="E189" s="8"/>
      <c r="F189" s="8"/>
      <c r="G189" s="8"/>
      <c r="H189" s="8"/>
      <c r="I189" s="8"/>
      <c r="J189" s="8"/>
      <c r="K189" s="8"/>
      <c r="L189" s="8"/>
      <c r="M189" s="8"/>
      <c r="N189" s="8"/>
      <c r="O189" s="8"/>
      <c r="P189" s="8"/>
      <c r="Q189" s="8"/>
      <c r="R189" s="8"/>
    </row>
    <row r="190" spans="1:18">
      <c r="A190" s="8"/>
      <c r="B190" s="8"/>
      <c r="C190" s="12"/>
      <c r="D190" s="8"/>
      <c r="E190" s="8"/>
      <c r="F190" s="8"/>
      <c r="G190" s="8"/>
      <c r="H190" s="8"/>
      <c r="I190" s="8"/>
      <c r="J190" s="8"/>
      <c r="K190" s="8"/>
      <c r="L190" s="8"/>
      <c r="M190" s="8"/>
      <c r="N190" s="8"/>
      <c r="O190" s="8"/>
      <c r="P190" s="8"/>
      <c r="Q190" s="8"/>
      <c r="R190" s="8"/>
    </row>
    <row r="191" spans="1:18">
      <c r="A191" s="8"/>
      <c r="B191" s="8"/>
      <c r="C191" s="12"/>
      <c r="D191" s="8"/>
      <c r="E191" s="8"/>
      <c r="F191" s="8"/>
      <c r="G191" s="8"/>
      <c r="H191" s="8"/>
      <c r="I191" s="8"/>
      <c r="J191" s="8"/>
      <c r="K191" s="8"/>
      <c r="L191" s="8"/>
      <c r="M191" s="8"/>
      <c r="N191" s="8"/>
      <c r="O191" s="8"/>
      <c r="P191" s="8"/>
      <c r="Q191" s="8"/>
      <c r="R191" s="8"/>
    </row>
    <row r="192" spans="1:18">
      <c r="A192" s="8"/>
      <c r="B192" s="8"/>
      <c r="C192" s="12"/>
      <c r="D192" s="8"/>
      <c r="E192" s="8"/>
      <c r="F192" s="8"/>
      <c r="G192" s="8"/>
      <c r="H192" s="8"/>
      <c r="I192" s="8"/>
      <c r="J192" s="8"/>
      <c r="K192" s="8"/>
      <c r="L192" s="8"/>
      <c r="M192" s="8"/>
      <c r="N192" s="8"/>
      <c r="O192" s="8"/>
      <c r="P192" s="8"/>
      <c r="Q192" s="8"/>
      <c r="R192" s="8"/>
    </row>
    <row r="193" spans="1:18">
      <c r="A193" s="8"/>
      <c r="B193" s="8"/>
      <c r="C193" s="12"/>
      <c r="D193" s="8"/>
      <c r="E193" s="8"/>
      <c r="F193" s="8"/>
      <c r="G193" s="8"/>
      <c r="H193" s="8"/>
      <c r="I193" s="8"/>
      <c r="J193" s="8"/>
      <c r="K193" s="8"/>
      <c r="L193" s="8"/>
      <c r="M193" s="8"/>
      <c r="N193" s="8"/>
      <c r="O193" s="8"/>
      <c r="P193" s="8"/>
      <c r="Q193" s="8"/>
      <c r="R193" s="8"/>
    </row>
    <row r="194" spans="1:18">
      <c r="A194" s="8"/>
      <c r="B194" s="8"/>
      <c r="C194" s="12"/>
      <c r="D194" s="8"/>
      <c r="E194" s="8"/>
      <c r="F194" s="8"/>
      <c r="G194" s="8"/>
      <c r="H194" s="8"/>
      <c r="I194" s="8"/>
      <c r="J194" s="8"/>
      <c r="K194" s="8"/>
      <c r="L194" s="8"/>
      <c r="M194" s="8"/>
      <c r="N194" s="8"/>
      <c r="O194" s="8"/>
      <c r="P194" s="8"/>
      <c r="Q194" s="8"/>
      <c r="R194" s="8"/>
    </row>
    <row r="195" spans="1:18">
      <c r="A195" s="8"/>
      <c r="B195" s="8"/>
      <c r="C195" s="12"/>
      <c r="D195" s="8"/>
      <c r="E195" s="8"/>
      <c r="F195" s="8"/>
      <c r="G195" s="8"/>
      <c r="H195" s="8"/>
      <c r="I195" s="8"/>
      <c r="J195" s="8"/>
      <c r="K195" s="8"/>
      <c r="L195" s="8"/>
      <c r="M195" s="8"/>
      <c r="N195" s="8"/>
      <c r="O195" s="8"/>
      <c r="P195" s="8"/>
      <c r="Q195" s="8"/>
      <c r="R195" s="8"/>
    </row>
    <row r="196" spans="1:18">
      <c r="A196" s="8"/>
      <c r="B196" s="8"/>
      <c r="C196" s="12"/>
      <c r="D196" s="8"/>
      <c r="E196" s="8"/>
      <c r="F196" s="8"/>
      <c r="G196" s="8"/>
      <c r="H196" s="8"/>
      <c r="I196" s="8"/>
      <c r="J196" s="8"/>
      <c r="K196" s="8"/>
      <c r="L196" s="8"/>
      <c r="M196" s="8"/>
      <c r="N196" s="8"/>
      <c r="O196" s="8"/>
      <c r="P196" s="8"/>
      <c r="Q196" s="8"/>
      <c r="R196" s="8"/>
    </row>
    <row r="197" spans="1:18">
      <c r="A197" s="8"/>
      <c r="B197" s="8"/>
      <c r="C197" s="12"/>
      <c r="D197" s="8"/>
      <c r="E197" s="8"/>
      <c r="F197" s="8"/>
      <c r="G197" s="8"/>
      <c r="H197" s="8"/>
      <c r="I197" s="8"/>
      <c r="J197" s="8"/>
      <c r="K197" s="8"/>
      <c r="L197" s="8"/>
      <c r="M197" s="8"/>
      <c r="N197" s="8"/>
      <c r="O197" s="8"/>
      <c r="P197" s="8"/>
      <c r="Q197" s="8"/>
      <c r="R197" s="8"/>
    </row>
    <row r="198" spans="1:18">
      <c r="A198" s="8"/>
      <c r="B198" s="8"/>
      <c r="C198" s="12"/>
      <c r="D198" s="8"/>
      <c r="E198" s="8"/>
      <c r="F198" s="8"/>
      <c r="G198" s="8"/>
      <c r="H198" s="8"/>
      <c r="I198" s="8"/>
      <c r="J198" s="8"/>
      <c r="K198" s="8"/>
      <c r="L198" s="8"/>
      <c r="M198" s="8"/>
      <c r="N198" s="8"/>
      <c r="O198" s="8"/>
      <c r="P198" s="8"/>
      <c r="Q198" s="8"/>
      <c r="R198" s="8"/>
    </row>
    <row r="199" spans="1:18">
      <c r="A199" s="8"/>
      <c r="B199" s="8"/>
      <c r="C199" s="12"/>
      <c r="D199" s="8"/>
      <c r="E199" s="8"/>
      <c r="F199" s="8"/>
      <c r="G199" s="8"/>
      <c r="H199" s="8"/>
      <c r="I199" s="8"/>
      <c r="J199" s="8"/>
      <c r="K199" s="8"/>
      <c r="L199" s="8"/>
      <c r="M199" s="8"/>
      <c r="N199" s="8"/>
      <c r="O199" s="8"/>
      <c r="P199" s="8"/>
      <c r="Q199" s="8"/>
      <c r="R199" s="8"/>
    </row>
    <row r="200" spans="1:18">
      <c r="A200" s="8"/>
      <c r="B200" s="8"/>
      <c r="C200" s="12"/>
      <c r="D200" s="8"/>
      <c r="E200" s="8"/>
      <c r="F200" s="8"/>
      <c r="G200" s="8"/>
      <c r="H200" s="8"/>
      <c r="I200" s="8"/>
      <c r="J200" s="8"/>
      <c r="K200" s="8"/>
      <c r="L200" s="8"/>
      <c r="M200" s="8"/>
      <c r="N200" s="8"/>
      <c r="O200" s="8"/>
      <c r="P200" s="8"/>
      <c r="Q200" s="8"/>
      <c r="R200" s="8"/>
    </row>
    <row r="201" spans="1:18">
      <c r="A201" s="8"/>
      <c r="B201" s="8"/>
      <c r="C201" s="12"/>
      <c r="D201" s="8"/>
      <c r="E201" s="8"/>
      <c r="F201" s="8"/>
      <c r="G201" s="8"/>
      <c r="H201" s="8"/>
      <c r="I201" s="8"/>
      <c r="J201" s="8"/>
      <c r="K201" s="8"/>
      <c r="L201" s="8"/>
      <c r="M201" s="8"/>
      <c r="N201" s="8"/>
      <c r="O201" s="8"/>
      <c r="P201" s="8"/>
      <c r="Q201" s="8"/>
      <c r="R201" s="8"/>
    </row>
    <row r="202" spans="1:18">
      <c r="A202" s="8"/>
      <c r="B202" s="8"/>
      <c r="C202" s="12"/>
      <c r="D202" s="8"/>
      <c r="E202" s="8"/>
      <c r="F202" s="8"/>
      <c r="G202" s="8"/>
      <c r="H202" s="8"/>
      <c r="I202" s="8"/>
      <c r="J202" s="8"/>
      <c r="K202" s="8"/>
      <c r="L202" s="8"/>
      <c r="M202" s="8"/>
      <c r="N202" s="8"/>
      <c r="O202" s="8"/>
      <c r="P202" s="8"/>
      <c r="Q202" s="8"/>
      <c r="R202" s="8"/>
    </row>
    <row r="203" spans="1:18">
      <c r="A203" s="8"/>
      <c r="B203" s="8"/>
      <c r="C203" s="12"/>
      <c r="D203" s="8"/>
      <c r="E203" s="8"/>
      <c r="F203" s="8"/>
      <c r="G203" s="8"/>
      <c r="H203" s="8"/>
      <c r="I203" s="8"/>
      <c r="J203" s="8"/>
      <c r="K203" s="8"/>
      <c r="L203" s="8"/>
      <c r="M203" s="8"/>
      <c r="N203" s="8"/>
      <c r="O203" s="8"/>
      <c r="P203" s="8"/>
      <c r="Q203" s="8"/>
      <c r="R203" s="8"/>
    </row>
    <row r="204" spans="1:18">
      <c r="A204" s="8"/>
      <c r="B204" s="8"/>
      <c r="C204" s="12"/>
      <c r="D204" s="8"/>
      <c r="E204" s="8"/>
      <c r="F204" s="8"/>
      <c r="G204" s="8"/>
      <c r="H204" s="8"/>
      <c r="I204" s="8"/>
      <c r="J204" s="8"/>
      <c r="K204" s="8"/>
      <c r="L204" s="8"/>
      <c r="M204" s="8"/>
      <c r="N204" s="8"/>
      <c r="O204" s="8"/>
      <c r="P204" s="8"/>
      <c r="Q204" s="8"/>
      <c r="R204" s="8"/>
    </row>
    <row r="205" spans="1:18">
      <c r="A205" s="8"/>
      <c r="B205" s="8"/>
      <c r="C205" s="12"/>
      <c r="D205" s="8"/>
      <c r="E205" s="8"/>
      <c r="F205" s="8"/>
      <c r="G205" s="8"/>
      <c r="H205" s="8"/>
      <c r="I205" s="8"/>
      <c r="J205" s="8"/>
      <c r="K205" s="8"/>
      <c r="L205" s="8"/>
      <c r="M205" s="8"/>
      <c r="N205" s="8"/>
      <c r="O205" s="8"/>
      <c r="P205" s="8"/>
      <c r="Q205" s="8"/>
      <c r="R205" s="8"/>
    </row>
    <row r="206" spans="1:18">
      <c r="A206" s="8"/>
      <c r="B206" s="8"/>
      <c r="C206" s="12"/>
      <c r="D206" s="8"/>
      <c r="E206" s="8"/>
      <c r="F206" s="8"/>
      <c r="G206" s="8"/>
      <c r="H206" s="8"/>
      <c r="I206" s="8"/>
      <c r="J206" s="8"/>
      <c r="K206" s="8"/>
      <c r="L206" s="8"/>
      <c r="M206" s="8"/>
      <c r="N206" s="8"/>
      <c r="O206" s="8"/>
      <c r="P206" s="8"/>
      <c r="Q206" s="8"/>
      <c r="R206" s="8"/>
    </row>
    <row r="207" spans="1:18">
      <c r="A207" s="8"/>
      <c r="B207" s="8"/>
      <c r="C207" s="12"/>
      <c r="D207" s="8"/>
      <c r="E207" s="8"/>
      <c r="F207" s="8"/>
      <c r="G207" s="8"/>
      <c r="H207" s="8"/>
      <c r="I207" s="8"/>
      <c r="J207" s="8"/>
      <c r="K207" s="8"/>
      <c r="L207" s="8"/>
      <c r="M207" s="8"/>
      <c r="N207" s="8"/>
      <c r="O207" s="8"/>
      <c r="P207" s="8"/>
      <c r="Q207" s="8"/>
      <c r="R207" s="8"/>
    </row>
    <row r="208" spans="1:18">
      <c r="A208" s="8"/>
      <c r="B208" s="8"/>
      <c r="C208" s="12"/>
      <c r="D208" s="8"/>
      <c r="E208" s="8"/>
      <c r="F208" s="8"/>
      <c r="G208" s="8"/>
      <c r="H208" s="8"/>
      <c r="I208" s="8"/>
      <c r="J208" s="8"/>
      <c r="K208" s="8"/>
      <c r="L208" s="8"/>
      <c r="M208" s="8"/>
      <c r="N208" s="8"/>
      <c r="O208" s="8"/>
      <c r="P208" s="8"/>
      <c r="Q208" s="8"/>
      <c r="R208" s="8"/>
    </row>
    <row r="209" spans="1:18">
      <c r="A209" s="8"/>
      <c r="B209" s="8"/>
      <c r="C209" s="12"/>
      <c r="D209" s="8"/>
      <c r="E209" s="8"/>
      <c r="F209" s="8"/>
      <c r="G209" s="8"/>
      <c r="H209" s="8"/>
      <c r="I209" s="8"/>
      <c r="J209" s="8"/>
      <c r="K209" s="8"/>
      <c r="L209" s="8"/>
      <c r="M209" s="8"/>
      <c r="N209" s="8"/>
      <c r="O209" s="8"/>
      <c r="P209" s="8"/>
      <c r="Q209" s="8"/>
      <c r="R209" s="8"/>
    </row>
    <row r="210" spans="1:18">
      <c r="A210" s="8"/>
      <c r="B210" s="8"/>
      <c r="C210" s="12"/>
      <c r="D210" s="8"/>
      <c r="E210" s="8"/>
      <c r="F210" s="8"/>
      <c r="G210" s="8"/>
      <c r="H210" s="8"/>
      <c r="I210" s="8"/>
      <c r="J210" s="8"/>
      <c r="K210" s="8"/>
      <c r="L210" s="8"/>
      <c r="M210" s="8"/>
      <c r="N210" s="8"/>
      <c r="O210" s="8"/>
      <c r="P210" s="8"/>
      <c r="Q210" s="8"/>
      <c r="R210" s="8"/>
    </row>
    <row r="211" spans="1:18">
      <c r="A211" s="8"/>
      <c r="B211" s="8"/>
      <c r="C211" s="12"/>
      <c r="D211" s="8"/>
      <c r="E211" s="8"/>
      <c r="F211" s="8"/>
      <c r="G211" s="8"/>
      <c r="H211" s="8"/>
      <c r="I211" s="8"/>
      <c r="J211" s="8"/>
      <c r="K211" s="8"/>
      <c r="L211" s="8"/>
      <c r="M211" s="8"/>
      <c r="N211" s="8"/>
      <c r="O211" s="8"/>
      <c r="P211" s="8"/>
      <c r="Q211" s="8"/>
      <c r="R211" s="8"/>
    </row>
    <row r="212" spans="1:18">
      <c r="A212" s="8"/>
      <c r="B212" s="8"/>
      <c r="C212" s="12"/>
      <c r="D212" s="8"/>
      <c r="E212" s="8"/>
      <c r="F212" s="8"/>
      <c r="G212" s="8"/>
      <c r="H212" s="8"/>
      <c r="I212" s="8"/>
      <c r="J212" s="8"/>
      <c r="K212" s="8"/>
      <c r="L212" s="8"/>
      <c r="M212" s="8"/>
      <c r="N212" s="8"/>
      <c r="O212" s="8"/>
      <c r="P212" s="8"/>
      <c r="Q212" s="8"/>
      <c r="R212" s="8"/>
    </row>
    <row r="213" spans="1:18">
      <c r="A213" s="8"/>
      <c r="B213" s="8"/>
      <c r="C213" s="12"/>
      <c r="D213" s="8"/>
      <c r="E213" s="8"/>
      <c r="F213" s="8"/>
      <c r="G213" s="8"/>
      <c r="H213" s="8"/>
      <c r="I213" s="8"/>
      <c r="J213" s="8"/>
      <c r="K213" s="8"/>
      <c r="L213" s="8"/>
      <c r="M213" s="8"/>
      <c r="N213" s="8"/>
      <c r="O213" s="8"/>
      <c r="P213" s="8"/>
      <c r="Q213" s="8"/>
      <c r="R213" s="8"/>
    </row>
    <row r="214" spans="1:18">
      <c r="A214" s="8"/>
      <c r="B214" s="8"/>
      <c r="C214" s="12"/>
      <c r="D214" s="8"/>
      <c r="E214" s="8"/>
      <c r="F214" s="8"/>
      <c r="G214" s="8"/>
      <c r="H214" s="8"/>
      <c r="I214" s="8"/>
      <c r="J214" s="8"/>
      <c r="K214" s="8"/>
      <c r="L214" s="8"/>
      <c r="M214" s="8"/>
      <c r="N214" s="8"/>
      <c r="O214" s="8"/>
      <c r="P214" s="8"/>
      <c r="Q214" s="8"/>
      <c r="R214" s="8"/>
    </row>
    <row r="215" spans="1:18">
      <c r="A215" s="8"/>
      <c r="B215" s="8"/>
      <c r="C215" s="12"/>
      <c r="D215" s="8"/>
      <c r="E215" s="8"/>
      <c r="F215" s="8"/>
      <c r="G215" s="8"/>
      <c r="H215" s="8"/>
      <c r="I215" s="8"/>
      <c r="J215" s="8"/>
      <c r="K215" s="8"/>
      <c r="L215" s="8"/>
      <c r="M215" s="8"/>
      <c r="N215" s="8"/>
      <c r="O215" s="8"/>
      <c r="P215" s="8"/>
      <c r="Q215" s="8"/>
      <c r="R215" s="8"/>
    </row>
    <row r="216" spans="1:18">
      <c r="A216" s="8"/>
      <c r="B216" s="8"/>
      <c r="C216" s="12"/>
      <c r="D216" s="8"/>
      <c r="E216" s="8"/>
      <c r="F216" s="8"/>
      <c r="G216" s="8"/>
      <c r="H216" s="8"/>
      <c r="I216" s="8"/>
      <c r="J216" s="8"/>
      <c r="K216" s="8"/>
      <c r="L216" s="8"/>
      <c r="M216" s="8"/>
      <c r="N216" s="8"/>
      <c r="O216" s="8"/>
      <c r="P216" s="8"/>
      <c r="Q216" s="8"/>
      <c r="R216" s="8"/>
    </row>
    <row r="217" spans="1:18">
      <c r="A217" s="8"/>
      <c r="B217" s="8"/>
      <c r="C217" s="12"/>
      <c r="D217" s="8"/>
      <c r="E217" s="8"/>
      <c r="F217" s="8"/>
      <c r="G217" s="8"/>
      <c r="H217" s="8"/>
      <c r="I217" s="8"/>
      <c r="J217" s="8"/>
      <c r="K217" s="8"/>
      <c r="L217" s="8"/>
      <c r="M217" s="8"/>
      <c r="N217" s="8"/>
      <c r="O217" s="8"/>
      <c r="P217" s="8"/>
      <c r="Q217" s="8"/>
      <c r="R217" s="8"/>
    </row>
    <row r="218" spans="1:18">
      <c r="A218" s="8"/>
      <c r="B218" s="8"/>
      <c r="C218" s="12"/>
      <c r="D218" s="8"/>
      <c r="E218" s="8"/>
      <c r="F218" s="8"/>
      <c r="G218" s="8"/>
      <c r="H218" s="8"/>
      <c r="I218" s="8"/>
      <c r="J218" s="8"/>
      <c r="K218" s="8"/>
      <c r="L218" s="8"/>
      <c r="M218" s="8"/>
      <c r="N218" s="8"/>
      <c r="O218" s="8"/>
      <c r="P218" s="8"/>
      <c r="Q218" s="8"/>
      <c r="R218" s="8"/>
    </row>
    <row r="219" spans="1:18">
      <c r="A219" s="8"/>
      <c r="B219" s="8"/>
      <c r="C219" s="12"/>
      <c r="D219" s="8"/>
      <c r="E219" s="8"/>
      <c r="F219" s="8"/>
      <c r="G219" s="8"/>
      <c r="H219" s="8"/>
      <c r="I219" s="8"/>
      <c r="J219" s="8"/>
      <c r="K219" s="8"/>
      <c r="L219" s="8"/>
      <c r="M219" s="8"/>
      <c r="N219" s="8"/>
      <c r="O219" s="8"/>
      <c r="P219" s="8"/>
      <c r="Q219" s="8"/>
      <c r="R219" s="8"/>
    </row>
    <row r="220" spans="1:18">
      <c r="A220" s="8"/>
      <c r="B220" s="8"/>
      <c r="C220" s="12"/>
      <c r="D220" s="8"/>
      <c r="E220" s="8"/>
      <c r="F220" s="8"/>
      <c r="G220" s="8"/>
      <c r="H220" s="8"/>
      <c r="I220" s="8"/>
      <c r="J220" s="8"/>
      <c r="K220" s="8"/>
      <c r="L220" s="8"/>
      <c r="M220" s="8"/>
      <c r="N220" s="8"/>
      <c r="O220" s="8"/>
      <c r="P220" s="8"/>
      <c r="Q220" s="8"/>
      <c r="R220" s="8"/>
    </row>
    <row r="221" spans="1:18">
      <c r="A221" s="8"/>
      <c r="B221" s="8"/>
      <c r="C221" s="12"/>
      <c r="D221" s="8"/>
      <c r="E221" s="8"/>
      <c r="F221" s="8"/>
      <c r="G221" s="8"/>
      <c r="H221" s="8"/>
      <c r="I221" s="8"/>
      <c r="J221" s="8"/>
      <c r="K221" s="8"/>
      <c r="L221" s="8"/>
      <c r="M221" s="8"/>
      <c r="N221" s="8"/>
      <c r="O221" s="8"/>
      <c r="P221" s="8"/>
      <c r="Q221" s="8"/>
      <c r="R221" s="8"/>
    </row>
    <row r="222" spans="1:18">
      <c r="A222" s="8"/>
      <c r="B222" s="8"/>
      <c r="C222" s="12"/>
      <c r="D222" s="8"/>
      <c r="E222" s="8"/>
      <c r="F222" s="8"/>
      <c r="G222" s="8"/>
      <c r="H222" s="8"/>
      <c r="I222" s="8"/>
      <c r="J222" s="8"/>
      <c r="K222" s="8"/>
      <c r="L222" s="8"/>
      <c r="M222" s="8"/>
      <c r="N222" s="8"/>
      <c r="O222" s="8"/>
      <c r="P222" s="8"/>
      <c r="Q222" s="8"/>
      <c r="R222" s="8"/>
    </row>
    <row r="223" spans="1:18">
      <c r="A223" s="8"/>
      <c r="B223" s="8"/>
      <c r="C223" s="12"/>
      <c r="D223" s="8"/>
      <c r="E223" s="8"/>
      <c r="F223" s="8"/>
      <c r="G223" s="8"/>
      <c r="H223" s="8"/>
      <c r="I223" s="8"/>
      <c r="J223" s="8"/>
      <c r="K223" s="8"/>
      <c r="L223" s="8"/>
      <c r="M223" s="8"/>
      <c r="N223" s="8"/>
      <c r="O223" s="8"/>
      <c r="P223" s="8"/>
      <c r="Q223" s="8"/>
      <c r="R223" s="8"/>
    </row>
    <row r="224" spans="1:18">
      <c r="A224" s="8"/>
      <c r="B224" s="8"/>
      <c r="C224" s="12"/>
      <c r="D224" s="8"/>
      <c r="E224" s="8"/>
      <c r="F224" s="8"/>
      <c r="G224" s="8"/>
      <c r="H224" s="8"/>
      <c r="I224" s="8"/>
      <c r="J224" s="8"/>
      <c r="K224" s="8"/>
      <c r="L224" s="8"/>
      <c r="M224" s="8"/>
      <c r="N224" s="8"/>
      <c r="O224" s="8"/>
      <c r="P224" s="8"/>
      <c r="Q224" s="8"/>
      <c r="R224" s="8"/>
    </row>
    <row r="225" spans="1:18">
      <c r="A225" s="8"/>
      <c r="B225" s="8"/>
      <c r="C225" s="12"/>
      <c r="D225" s="8"/>
      <c r="E225" s="8"/>
      <c r="F225" s="8"/>
      <c r="G225" s="8"/>
      <c r="H225" s="8"/>
      <c r="I225" s="8"/>
      <c r="J225" s="8"/>
      <c r="K225" s="8"/>
      <c r="L225" s="8"/>
      <c r="M225" s="8"/>
      <c r="N225" s="8"/>
      <c r="O225" s="8"/>
      <c r="P225" s="8"/>
      <c r="Q225" s="8"/>
      <c r="R225" s="8"/>
    </row>
    <row r="226" spans="1:18">
      <c r="A226" s="8"/>
      <c r="B226" s="8"/>
      <c r="C226" s="12"/>
      <c r="D226" s="8"/>
      <c r="E226" s="8"/>
      <c r="F226" s="8"/>
      <c r="G226" s="8"/>
      <c r="H226" s="8"/>
      <c r="I226" s="8"/>
      <c r="J226" s="8"/>
      <c r="K226" s="8"/>
      <c r="L226" s="8"/>
      <c r="M226" s="8"/>
      <c r="N226" s="8"/>
      <c r="O226" s="8"/>
      <c r="P226" s="8"/>
      <c r="Q226" s="8"/>
      <c r="R226" s="8"/>
    </row>
    <row r="227" spans="1:18">
      <c r="A227" s="8"/>
      <c r="B227" s="8"/>
      <c r="C227" s="12"/>
      <c r="D227" s="8"/>
      <c r="E227" s="8"/>
      <c r="F227" s="8"/>
      <c r="G227" s="8"/>
      <c r="H227" s="8"/>
      <c r="I227" s="8"/>
      <c r="J227" s="8"/>
      <c r="K227" s="8"/>
      <c r="L227" s="8"/>
      <c r="M227" s="8"/>
      <c r="N227" s="8"/>
      <c r="O227" s="8"/>
      <c r="P227" s="8"/>
      <c r="Q227" s="8"/>
      <c r="R227" s="8"/>
    </row>
    <row r="228" spans="1:18">
      <c r="A228" s="8"/>
      <c r="B228" s="8"/>
      <c r="C228" s="12"/>
      <c r="D228" s="8"/>
      <c r="E228" s="8"/>
      <c r="F228" s="8"/>
      <c r="G228" s="8"/>
      <c r="H228" s="8"/>
      <c r="I228" s="8"/>
      <c r="J228" s="8"/>
      <c r="K228" s="8"/>
      <c r="L228" s="8"/>
      <c r="M228" s="8"/>
      <c r="N228" s="8"/>
      <c r="O228" s="8"/>
      <c r="P228" s="8"/>
      <c r="Q228" s="8"/>
      <c r="R228" s="8"/>
    </row>
    <row r="229" spans="1:18">
      <c r="A229" s="8"/>
      <c r="B229" s="8"/>
      <c r="C229" s="12"/>
      <c r="D229" s="8"/>
      <c r="E229" s="8"/>
      <c r="F229" s="8"/>
      <c r="G229" s="8"/>
      <c r="H229" s="8"/>
      <c r="I229" s="8"/>
      <c r="J229" s="8"/>
      <c r="K229" s="8"/>
      <c r="L229" s="8"/>
      <c r="M229" s="8"/>
      <c r="N229" s="8"/>
      <c r="O229" s="8"/>
      <c r="P229" s="8"/>
      <c r="Q229" s="8"/>
      <c r="R229" s="8"/>
    </row>
    <row r="230" spans="1:18">
      <c r="A230" s="8"/>
      <c r="B230" s="8"/>
      <c r="C230" s="12"/>
      <c r="D230" s="8"/>
      <c r="E230" s="8"/>
      <c r="F230" s="8"/>
      <c r="G230" s="8"/>
      <c r="H230" s="8"/>
      <c r="I230" s="8"/>
      <c r="J230" s="8"/>
      <c r="K230" s="8"/>
      <c r="L230" s="8"/>
      <c r="M230" s="8"/>
      <c r="N230" s="8"/>
      <c r="O230" s="8"/>
      <c r="P230" s="8"/>
      <c r="Q230" s="8"/>
      <c r="R230" s="8"/>
    </row>
    <row r="231" spans="1:18">
      <c r="A231" s="8"/>
      <c r="B231" s="8"/>
      <c r="C231" s="12"/>
      <c r="D231" s="8"/>
      <c r="E231" s="8"/>
      <c r="F231" s="8"/>
      <c r="G231" s="8"/>
      <c r="H231" s="8"/>
      <c r="I231" s="8"/>
      <c r="J231" s="8"/>
      <c r="K231" s="8"/>
      <c r="L231" s="8"/>
      <c r="M231" s="8"/>
      <c r="N231" s="8"/>
      <c r="O231" s="8"/>
      <c r="P231" s="8"/>
      <c r="Q231" s="8"/>
      <c r="R231" s="8"/>
    </row>
    <row r="232" spans="1:18">
      <c r="A232" s="8"/>
      <c r="B232" s="8"/>
      <c r="C232" s="12"/>
      <c r="D232" s="8"/>
      <c r="E232" s="8"/>
      <c r="F232" s="8"/>
      <c r="G232" s="8"/>
      <c r="H232" s="8"/>
      <c r="I232" s="8"/>
      <c r="J232" s="8"/>
      <c r="K232" s="8"/>
      <c r="L232" s="8"/>
      <c r="M232" s="8"/>
      <c r="N232" s="8"/>
      <c r="O232" s="8"/>
      <c r="P232" s="8"/>
      <c r="Q232" s="8"/>
      <c r="R232" s="8"/>
    </row>
    <row r="233" spans="1:18">
      <c r="A233" s="8"/>
      <c r="B233" s="8"/>
      <c r="C233" s="12"/>
      <c r="D233" s="8"/>
      <c r="E233" s="8"/>
      <c r="F233" s="8"/>
      <c r="G233" s="8"/>
      <c r="H233" s="8"/>
      <c r="I233" s="8"/>
      <c r="J233" s="8"/>
      <c r="K233" s="8"/>
      <c r="L233" s="8"/>
      <c r="M233" s="8"/>
      <c r="N233" s="8"/>
      <c r="O233" s="8"/>
      <c r="P233" s="8"/>
      <c r="Q233" s="8"/>
      <c r="R233" s="8"/>
    </row>
    <row r="234" spans="1:18">
      <c r="A234" s="8"/>
      <c r="B234" s="8"/>
      <c r="C234" s="12"/>
      <c r="D234" s="8"/>
      <c r="E234" s="8"/>
      <c r="F234" s="8"/>
      <c r="G234" s="8"/>
      <c r="H234" s="8"/>
      <c r="I234" s="8"/>
      <c r="J234" s="8"/>
      <c r="K234" s="8"/>
      <c r="L234" s="8"/>
      <c r="M234" s="8"/>
      <c r="N234" s="8"/>
      <c r="O234" s="8"/>
      <c r="P234" s="8"/>
      <c r="Q234" s="8"/>
      <c r="R234" s="8"/>
    </row>
    <row r="235" spans="1:18">
      <c r="A235" s="8"/>
      <c r="B235" s="8"/>
      <c r="C235" s="12"/>
      <c r="D235" s="8"/>
      <c r="E235" s="8"/>
      <c r="F235" s="8"/>
      <c r="G235" s="8"/>
      <c r="H235" s="8"/>
      <c r="I235" s="8"/>
      <c r="J235" s="8"/>
      <c r="K235" s="8"/>
      <c r="L235" s="8"/>
      <c r="M235" s="8"/>
      <c r="N235" s="8"/>
      <c r="O235" s="8"/>
      <c r="P235" s="8"/>
      <c r="Q235" s="8"/>
      <c r="R235" s="8"/>
    </row>
    <row r="236" spans="1:18">
      <c r="A236" s="8"/>
      <c r="B236" s="8"/>
      <c r="C236" s="12"/>
      <c r="D236" s="8"/>
      <c r="E236" s="8"/>
      <c r="F236" s="8"/>
      <c r="G236" s="8"/>
      <c r="H236" s="8"/>
      <c r="I236" s="8"/>
      <c r="J236" s="8"/>
      <c r="K236" s="8"/>
      <c r="L236" s="8"/>
      <c r="M236" s="8"/>
      <c r="N236" s="8"/>
      <c r="O236" s="8"/>
      <c r="P236" s="8"/>
      <c r="Q236" s="8"/>
      <c r="R236" s="8"/>
    </row>
    <row r="237" spans="1:18">
      <c r="A237" s="8"/>
      <c r="B237" s="8"/>
      <c r="C237" s="12"/>
      <c r="D237" s="8"/>
      <c r="E237" s="8"/>
      <c r="F237" s="8"/>
      <c r="G237" s="8"/>
      <c r="H237" s="8"/>
      <c r="I237" s="8"/>
      <c r="J237" s="8"/>
      <c r="K237" s="8"/>
      <c r="L237" s="8"/>
      <c r="M237" s="8"/>
      <c r="N237" s="8"/>
      <c r="O237" s="8"/>
      <c r="P237" s="8"/>
      <c r="Q237" s="8"/>
      <c r="R237" s="8"/>
    </row>
    <row r="238" spans="1:18">
      <c r="A238" s="8"/>
      <c r="B238" s="8"/>
      <c r="C238" s="12"/>
      <c r="D238" s="8"/>
      <c r="E238" s="8"/>
      <c r="F238" s="8"/>
      <c r="G238" s="8"/>
      <c r="H238" s="8"/>
      <c r="I238" s="8"/>
      <c r="J238" s="8"/>
      <c r="K238" s="8"/>
      <c r="L238" s="8"/>
      <c r="M238" s="8"/>
      <c r="N238" s="8"/>
      <c r="O238" s="8"/>
      <c r="P238" s="8"/>
      <c r="Q238" s="8"/>
      <c r="R238" s="8"/>
    </row>
    <row r="239" spans="1:18">
      <c r="A239" s="8"/>
      <c r="B239" s="8"/>
      <c r="C239" s="12"/>
      <c r="D239" s="8"/>
      <c r="E239" s="8"/>
      <c r="F239" s="8"/>
      <c r="G239" s="8"/>
      <c r="H239" s="8"/>
      <c r="I239" s="8"/>
      <c r="J239" s="8"/>
      <c r="K239" s="8"/>
      <c r="L239" s="8"/>
      <c r="M239" s="8"/>
      <c r="N239" s="8"/>
      <c r="O239" s="8"/>
      <c r="P239" s="8"/>
      <c r="Q239" s="8"/>
      <c r="R239" s="8"/>
    </row>
    <row r="240" spans="1:18">
      <c r="A240" s="8"/>
      <c r="B240" s="8"/>
      <c r="C240" s="12"/>
      <c r="D240" s="8"/>
      <c r="E240" s="8"/>
      <c r="F240" s="8"/>
      <c r="G240" s="8"/>
      <c r="H240" s="8"/>
      <c r="I240" s="8"/>
      <c r="J240" s="8"/>
      <c r="K240" s="8"/>
      <c r="L240" s="8"/>
      <c r="M240" s="8"/>
      <c r="N240" s="8"/>
      <c r="O240" s="8"/>
      <c r="P240" s="8"/>
      <c r="Q240" s="8"/>
      <c r="R240" s="8"/>
    </row>
    <row r="241" spans="1:18">
      <c r="A241" s="8"/>
      <c r="B241" s="8"/>
      <c r="C241" s="12"/>
      <c r="D241" s="8"/>
      <c r="E241" s="8"/>
      <c r="F241" s="8"/>
      <c r="G241" s="8"/>
      <c r="H241" s="8"/>
      <c r="I241" s="8"/>
      <c r="J241" s="8"/>
      <c r="K241" s="8"/>
      <c r="L241" s="8"/>
      <c r="M241" s="8"/>
      <c r="N241" s="8"/>
      <c r="O241" s="8"/>
      <c r="P241" s="8"/>
      <c r="Q241" s="8"/>
      <c r="R241" s="8"/>
    </row>
    <row r="242" spans="1:18">
      <c r="A242" s="8"/>
      <c r="B242" s="8"/>
      <c r="C242" s="12"/>
      <c r="D242" s="8"/>
      <c r="E242" s="8"/>
      <c r="F242" s="8"/>
      <c r="G242" s="8"/>
      <c r="H242" s="8"/>
      <c r="I242" s="8"/>
      <c r="J242" s="8"/>
      <c r="K242" s="8"/>
      <c r="L242" s="8"/>
      <c r="M242" s="8"/>
      <c r="N242" s="8"/>
      <c r="O242" s="8"/>
      <c r="P242" s="8"/>
      <c r="Q242" s="8"/>
      <c r="R242" s="8"/>
    </row>
    <row r="243" spans="1:18">
      <c r="A243" s="8"/>
      <c r="B243" s="8"/>
      <c r="C243" s="12"/>
      <c r="D243" s="8"/>
      <c r="E243" s="8"/>
      <c r="F243" s="8"/>
      <c r="G243" s="8"/>
      <c r="H243" s="8"/>
      <c r="I243" s="8"/>
      <c r="J243" s="8"/>
      <c r="K243" s="8"/>
      <c r="L243" s="8"/>
      <c r="M243" s="8"/>
      <c r="N243" s="8"/>
      <c r="O243" s="8"/>
      <c r="P243" s="8"/>
      <c r="Q243" s="8"/>
      <c r="R243" s="8"/>
    </row>
    <row r="244" spans="1:18">
      <c r="A244" s="8"/>
      <c r="B244" s="8"/>
      <c r="C244" s="12"/>
      <c r="D244" s="8"/>
      <c r="E244" s="8"/>
      <c r="F244" s="8"/>
      <c r="G244" s="8"/>
      <c r="H244" s="8"/>
      <c r="I244" s="8"/>
      <c r="J244" s="8"/>
      <c r="K244" s="8"/>
      <c r="L244" s="8"/>
      <c r="M244" s="8"/>
      <c r="N244" s="8"/>
      <c r="O244" s="8"/>
      <c r="P244" s="8"/>
      <c r="Q244" s="8"/>
      <c r="R244" s="8"/>
    </row>
    <row r="245" spans="1:18">
      <c r="A245" s="8"/>
      <c r="B245" s="8"/>
      <c r="C245" s="12"/>
      <c r="D245" s="8"/>
      <c r="E245" s="8"/>
      <c r="F245" s="8"/>
      <c r="G245" s="8"/>
      <c r="H245" s="8"/>
      <c r="I245" s="8"/>
      <c r="J245" s="8"/>
      <c r="K245" s="8"/>
      <c r="L245" s="8"/>
      <c r="M245" s="8"/>
      <c r="N245" s="8"/>
      <c r="O245" s="8"/>
      <c r="P245" s="8"/>
      <c r="Q245" s="8"/>
      <c r="R245" s="8"/>
    </row>
    <row r="246" spans="1:18">
      <c r="A246" s="8"/>
      <c r="B246" s="8"/>
      <c r="C246" s="12"/>
      <c r="D246" s="8"/>
      <c r="E246" s="8"/>
      <c r="F246" s="8"/>
      <c r="G246" s="8"/>
      <c r="H246" s="8"/>
      <c r="I246" s="8"/>
      <c r="J246" s="8"/>
      <c r="K246" s="8"/>
      <c r="L246" s="8"/>
      <c r="M246" s="8"/>
      <c r="N246" s="8"/>
      <c r="O246" s="8"/>
      <c r="P246" s="8"/>
      <c r="Q246" s="8"/>
      <c r="R246" s="8"/>
    </row>
    <row r="247" spans="1:18">
      <c r="A247" s="8"/>
      <c r="B247" s="8"/>
      <c r="C247" s="12"/>
      <c r="D247" s="8"/>
      <c r="E247" s="8"/>
      <c r="F247" s="8"/>
      <c r="G247" s="8"/>
      <c r="H247" s="8"/>
      <c r="I247" s="8"/>
      <c r="J247" s="8"/>
      <c r="K247" s="8"/>
      <c r="L247" s="8"/>
      <c r="M247" s="8"/>
      <c r="N247" s="8"/>
      <c r="O247" s="8"/>
      <c r="P247" s="8"/>
      <c r="Q247" s="8"/>
      <c r="R247" s="8"/>
    </row>
    <row r="248" spans="1:18">
      <c r="A248" s="8"/>
      <c r="B248" s="8"/>
      <c r="C248" s="12"/>
      <c r="D248" s="8"/>
      <c r="E248" s="8"/>
      <c r="F248" s="8"/>
      <c r="G248" s="8"/>
      <c r="H248" s="8"/>
      <c r="I248" s="8"/>
      <c r="J248" s="8"/>
      <c r="K248" s="8"/>
      <c r="L248" s="8"/>
      <c r="M248" s="8"/>
      <c r="N248" s="8"/>
      <c r="O248" s="8"/>
      <c r="P248" s="8"/>
      <c r="Q248" s="8"/>
      <c r="R248" s="8"/>
    </row>
    <row r="249" spans="1:18">
      <c r="A249" s="8"/>
      <c r="B249" s="8"/>
      <c r="C249" s="12"/>
      <c r="D249" s="8"/>
      <c r="E249" s="8"/>
      <c r="F249" s="8"/>
      <c r="G249" s="8"/>
      <c r="H249" s="8"/>
      <c r="I249" s="8"/>
      <c r="J249" s="8"/>
      <c r="K249" s="8"/>
      <c r="L249" s="8"/>
      <c r="M249" s="8"/>
      <c r="N249" s="8"/>
      <c r="O249" s="8"/>
      <c r="P249" s="8"/>
      <c r="Q249" s="8"/>
      <c r="R249" s="8"/>
    </row>
    <row r="250" spans="1:18">
      <c r="A250" s="8"/>
      <c r="B250" s="8"/>
      <c r="C250" s="12"/>
      <c r="D250" s="8"/>
      <c r="E250" s="8"/>
      <c r="F250" s="8"/>
      <c r="G250" s="8"/>
      <c r="H250" s="8"/>
      <c r="I250" s="8"/>
      <c r="J250" s="8"/>
      <c r="K250" s="8"/>
      <c r="L250" s="8"/>
      <c r="M250" s="8"/>
      <c r="N250" s="8"/>
      <c r="O250" s="8"/>
      <c r="P250" s="8"/>
      <c r="Q250" s="8"/>
      <c r="R250" s="8"/>
    </row>
    <row r="251" spans="1:18">
      <c r="A251" s="8"/>
      <c r="B251" s="8"/>
      <c r="C251" s="12"/>
      <c r="D251" s="8"/>
      <c r="E251" s="8"/>
      <c r="F251" s="8"/>
      <c r="G251" s="8"/>
      <c r="H251" s="8"/>
      <c r="I251" s="8"/>
      <c r="J251" s="8"/>
      <c r="K251" s="8"/>
      <c r="L251" s="8"/>
      <c r="M251" s="8"/>
      <c r="N251" s="8"/>
      <c r="O251" s="8"/>
      <c r="P251" s="8"/>
      <c r="Q251" s="8"/>
      <c r="R251" s="8"/>
    </row>
    <row r="252" spans="1:18">
      <c r="A252" s="8"/>
      <c r="B252" s="8"/>
      <c r="C252" s="12"/>
      <c r="D252" s="8"/>
      <c r="E252" s="8"/>
      <c r="F252" s="8"/>
      <c r="G252" s="8"/>
      <c r="H252" s="8"/>
      <c r="I252" s="8"/>
      <c r="J252" s="8"/>
      <c r="K252" s="8"/>
      <c r="L252" s="8"/>
      <c r="M252" s="8"/>
      <c r="N252" s="8"/>
      <c r="O252" s="8"/>
      <c r="P252" s="8"/>
      <c r="Q252" s="8"/>
      <c r="R252" s="8"/>
    </row>
    <row r="253" spans="1:18">
      <c r="A253" s="8"/>
      <c r="B253" s="8"/>
      <c r="C253" s="12"/>
      <c r="D253" s="8"/>
      <c r="E253" s="8"/>
      <c r="F253" s="8"/>
      <c r="G253" s="8"/>
      <c r="H253" s="8"/>
      <c r="I253" s="8"/>
      <c r="J253" s="8"/>
      <c r="K253" s="8"/>
      <c r="L253" s="8"/>
      <c r="M253" s="8"/>
      <c r="N253" s="8"/>
      <c r="O253" s="8"/>
      <c r="P253" s="8"/>
      <c r="Q253" s="8"/>
      <c r="R253" s="8"/>
    </row>
    <row r="254" spans="1:18">
      <c r="A254" s="8"/>
      <c r="B254" s="8"/>
      <c r="C254" s="12"/>
      <c r="D254" s="8"/>
      <c r="E254" s="8"/>
      <c r="F254" s="8"/>
      <c r="G254" s="8"/>
      <c r="H254" s="8"/>
      <c r="I254" s="8"/>
      <c r="J254" s="8"/>
      <c r="K254" s="8"/>
      <c r="L254" s="8"/>
      <c r="M254" s="8"/>
      <c r="N254" s="8"/>
      <c r="O254" s="8"/>
      <c r="P254" s="8"/>
      <c r="Q254" s="8"/>
      <c r="R254" s="8"/>
    </row>
    <row r="255" spans="1:18">
      <c r="A255" s="8"/>
      <c r="B255" s="8"/>
      <c r="C255" s="12"/>
      <c r="D255" s="8"/>
      <c r="E255" s="8"/>
      <c r="F255" s="8"/>
      <c r="G255" s="8"/>
      <c r="H255" s="8"/>
      <c r="I255" s="8"/>
      <c r="J255" s="8"/>
      <c r="K255" s="8"/>
      <c r="L255" s="8"/>
      <c r="M255" s="8"/>
      <c r="N255" s="8"/>
      <c r="O255" s="8"/>
      <c r="P255" s="8"/>
      <c r="Q255" s="8"/>
      <c r="R255" s="8"/>
    </row>
    <row r="256" spans="1:18">
      <c r="A256" s="8"/>
      <c r="B256" s="8"/>
      <c r="C256" s="12"/>
      <c r="D256" s="8"/>
      <c r="E256" s="8"/>
      <c r="F256" s="8"/>
      <c r="G256" s="8"/>
      <c r="H256" s="8"/>
      <c r="I256" s="8"/>
      <c r="J256" s="8"/>
      <c r="K256" s="8"/>
      <c r="L256" s="8"/>
      <c r="M256" s="8"/>
      <c r="N256" s="8"/>
      <c r="O256" s="8"/>
      <c r="P256" s="8"/>
      <c r="Q256" s="8"/>
      <c r="R256" s="8"/>
    </row>
    <row r="257" spans="1:18">
      <c r="A257" s="8"/>
      <c r="B257" s="8"/>
      <c r="C257" s="12"/>
      <c r="D257" s="8"/>
      <c r="E257" s="8"/>
      <c r="F257" s="8"/>
      <c r="G257" s="8"/>
      <c r="H257" s="8"/>
      <c r="I257" s="8"/>
      <c r="J257" s="8"/>
      <c r="K257" s="8"/>
      <c r="L257" s="8"/>
      <c r="M257" s="8"/>
      <c r="N257" s="8"/>
      <c r="O257" s="8"/>
      <c r="P257" s="8"/>
      <c r="Q257" s="8"/>
      <c r="R257" s="8"/>
    </row>
    <row r="258" spans="1:18">
      <c r="A258" s="8"/>
      <c r="B258" s="8"/>
      <c r="C258" s="12"/>
      <c r="D258" s="8"/>
      <c r="E258" s="8"/>
      <c r="F258" s="8"/>
      <c r="G258" s="8"/>
      <c r="H258" s="8"/>
      <c r="I258" s="8"/>
      <c r="J258" s="8"/>
      <c r="K258" s="8"/>
      <c r="L258" s="8"/>
      <c r="M258" s="8"/>
      <c r="N258" s="8"/>
      <c r="O258" s="8"/>
      <c r="P258" s="8"/>
      <c r="Q258" s="8"/>
      <c r="R258" s="8"/>
    </row>
    <row r="259" spans="1:18">
      <c r="A259" s="8"/>
      <c r="B259" s="8"/>
      <c r="C259" s="12"/>
      <c r="D259" s="8"/>
      <c r="E259" s="8"/>
      <c r="F259" s="8"/>
      <c r="G259" s="8"/>
      <c r="H259" s="8"/>
      <c r="I259" s="8"/>
      <c r="J259" s="8"/>
      <c r="K259" s="8"/>
      <c r="L259" s="8"/>
      <c r="M259" s="8"/>
      <c r="N259" s="8"/>
      <c r="O259" s="8"/>
      <c r="P259" s="8"/>
      <c r="Q259" s="8"/>
      <c r="R259" s="8"/>
    </row>
    <row r="260" spans="1:18">
      <c r="A260" s="8"/>
      <c r="B260" s="8"/>
      <c r="C260" s="12"/>
      <c r="D260" s="8"/>
      <c r="E260" s="8"/>
      <c r="F260" s="8"/>
      <c r="G260" s="8"/>
      <c r="H260" s="8"/>
      <c r="I260" s="8"/>
      <c r="J260" s="8"/>
      <c r="K260" s="8"/>
      <c r="L260" s="8"/>
      <c r="M260" s="8"/>
      <c r="N260" s="8"/>
      <c r="O260" s="8"/>
      <c r="P260" s="8"/>
      <c r="Q260" s="8"/>
      <c r="R260" s="8"/>
    </row>
    <row r="261" spans="1:18">
      <c r="A261" s="8"/>
      <c r="B261" s="8"/>
      <c r="C261" s="12"/>
      <c r="D261" s="8"/>
      <c r="E261" s="8"/>
      <c r="F261" s="8"/>
      <c r="G261" s="8"/>
      <c r="H261" s="8"/>
      <c r="I261" s="8"/>
      <c r="J261" s="8"/>
      <c r="K261" s="8"/>
      <c r="L261" s="8"/>
      <c r="M261" s="8"/>
      <c r="N261" s="8"/>
      <c r="O261" s="8"/>
      <c r="P261" s="8"/>
      <c r="Q261" s="8"/>
      <c r="R261" s="8"/>
    </row>
    <row r="262" spans="1:18">
      <c r="A262" s="8"/>
      <c r="B262" s="8"/>
      <c r="C262" s="12"/>
      <c r="D262" s="8"/>
      <c r="E262" s="8"/>
      <c r="F262" s="8"/>
      <c r="G262" s="8"/>
      <c r="H262" s="8"/>
      <c r="I262" s="8"/>
      <c r="J262" s="8"/>
      <c r="K262" s="8"/>
      <c r="L262" s="8"/>
      <c r="M262" s="8"/>
      <c r="N262" s="8"/>
      <c r="O262" s="8"/>
      <c r="P262" s="8"/>
      <c r="Q262" s="8"/>
      <c r="R262" s="8"/>
    </row>
    <row r="263" spans="1:18">
      <c r="A263" s="8"/>
      <c r="B263" s="8"/>
      <c r="C263" s="12"/>
      <c r="D263" s="8"/>
      <c r="E263" s="8"/>
      <c r="F263" s="8"/>
      <c r="G263" s="8"/>
      <c r="H263" s="8"/>
      <c r="I263" s="8"/>
      <c r="J263" s="8"/>
      <c r="K263" s="8"/>
      <c r="L263" s="8"/>
      <c r="M263" s="8"/>
      <c r="N263" s="8"/>
      <c r="O263" s="8"/>
      <c r="P263" s="8"/>
      <c r="Q263" s="8"/>
      <c r="R263" s="8"/>
    </row>
    <row r="264" spans="1:18">
      <c r="A264" s="8"/>
      <c r="B264" s="8"/>
      <c r="C264" s="12"/>
      <c r="D264" s="8"/>
      <c r="E264" s="8"/>
      <c r="F264" s="8"/>
      <c r="G264" s="8"/>
      <c r="H264" s="8"/>
      <c r="I264" s="8"/>
      <c r="J264" s="8"/>
      <c r="K264" s="8"/>
      <c r="L264" s="8"/>
      <c r="M264" s="8"/>
      <c r="N264" s="8"/>
      <c r="O264" s="8"/>
      <c r="P264" s="8"/>
      <c r="Q264" s="8"/>
      <c r="R264" s="8"/>
    </row>
    <row r="265" spans="1:18">
      <c r="A265" s="8"/>
      <c r="B265" s="8"/>
      <c r="C265" s="12"/>
      <c r="D265" s="8"/>
      <c r="E265" s="8"/>
      <c r="F265" s="8"/>
      <c r="G265" s="8"/>
      <c r="H265" s="8"/>
      <c r="I265" s="8"/>
      <c r="J265" s="8"/>
      <c r="K265" s="8"/>
      <c r="L265" s="8"/>
      <c r="M265" s="8"/>
      <c r="N265" s="8"/>
      <c r="O265" s="8"/>
      <c r="P265" s="8"/>
      <c r="Q265" s="8"/>
      <c r="R265" s="8"/>
    </row>
    <row r="266" spans="1:18">
      <c r="A266" s="8"/>
      <c r="B266" s="8"/>
      <c r="C266" s="12"/>
      <c r="D266" s="8"/>
      <c r="E266" s="8"/>
      <c r="F266" s="8"/>
      <c r="G266" s="8"/>
      <c r="H266" s="8"/>
      <c r="I266" s="8"/>
      <c r="J266" s="8"/>
      <c r="K266" s="8"/>
      <c r="L266" s="8"/>
      <c r="M266" s="8"/>
      <c r="N266" s="8"/>
      <c r="O266" s="8"/>
      <c r="P266" s="8"/>
      <c r="Q266" s="8"/>
      <c r="R266" s="8"/>
    </row>
    <row r="267" spans="1:18">
      <c r="A267" s="8"/>
      <c r="B267" s="8"/>
      <c r="C267" s="12"/>
      <c r="D267" s="8"/>
      <c r="E267" s="8"/>
      <c r="F267" s="8"/>
      <c r="G267" s="8"/>
      <c r="H267" s="8"/>
      <c r="I267" s="8"/>
      <c r="J267" s="8"/>
      <c r="K267" s="8"/>
      <c r="L267" s="8"/>
      <c r="M267" s="8"/>
      <c r="N267" s="8"/>
      <c r="O267" s="8"/>
      <c r="P267" s="8"/>
      <c r="Q267" s="8"/>
      <c r="R267" s="8"/>
    </row>
    <row r="268" spans="1:18">
      <c r="A268" s="8"/>
      <c r="B268" s="8"/>
      <c r="C268" s="12"/>
      <c r="D268" s="8"/>
      <c r="E268" s="8"/>
      <c r="F268" s="8"/>
      <c r="G268" s="8"/>
      <c r="H268" s="8"/>
      <c r="I268" s="8"/>
      <c r="J268" s="8"/>
      <c r="K268" s="8"/>
      <c r="L268" s="8"/>
      <c r="M268" s="8"/>
      <c r="N268" s="8"/>
      <c r="O268" s="8"/>
      <c r="P268" s="8"/>
      <c r="Q268" s="8"/>
      <c r="R268" s="8"/>
    </row>
    <row r="269" spans="1:18">
      <c r="A269" s="8"/>
      <c r="B269" s="8"/>
      <c r="C269" s="12"/>
      <c r="D269" s="8"/>
      <c r="E269" s="8"/>
      <c r="F269" s="8"/>
      <c r="G269" s="8"/>
      <c r="H269" s="8"/>
      <c r="I269" s="8"/>
      <c r="J269" s="8"/>
      <c r="K269" s="8"/>
      <c r="L269" s="8"/>
      <c r="M269" s="8"/>
      <c r="N269" s="8"/>
      <c r="O269" s="8"/>
      <c r="P269" s="8"/>
      <c r="Q269" s="8"/>
      <c r="R269" s="8"/>
    </row>
    <row r="270" spans="1:18">
      <c r="A270" s="8"/>
      <c r="B270" s="8"/>
      <c r="C270" s="12"/>
      <c r="D270" s="8"/>
      <c r="E270" s="8"/>
      <c r="F270" s="8"/>
      <c r="G270" s="8"/>
      <c r="H270" s="8"/>
      <c r="I270" s="8"/>
      <c r="J270" s="8"/>
      <c r="K270" s="8"/>
      <c r="L270" s="8"/>
      <c r="M270" s="8"/>
      <c r="N270" s="8"/>
      <c r="O270" s="8"/>
      <c r="P270" s="8"/>
      <c r="Q270" s="8"/>
      <c r="R270" s="8"/>
    </row>
    <row r="271" spans="1:18">
      <c r="A271" s="8"/>
      <c r="B271" s="8"/>
      <c r="C271" s="12"/>
      <c r="D271" s="8"/>
      <c r="E271" s="8"/>
      <c r="F271" s="8"/>
      <c r="G271" s="8"/>
      <c r="H271" s="8"/>
      <c r="I271" s="8"/>
      <c r="J271" s="8"/>
      <c r="K271" s="8"/>
      <c r="L271" s="8"/>
      <c r="M271" s="8"/>
      <c r="N271" s="8"/>
      <c r="O271" s="8"/>
      <c r="P271" s="8"/>
      <c r="Q271" s="8"/>
      <c r="R271" s="8"/>
    </row>
    <row r="272" spans="1:18">
      <c r="A272" s="8"/>
      <c r="B272" s="8"/>
      <c r="C272" s="12"/>
      <c r="D272" s="8"/>
      <c r="E272" s="8"/>
      <c r="F272" s="8"/>
      <c r="G272" s="8"/>
      <c r="H272" s="8"/>
      <c r="I272" s="8"/>
      <c r="J272" s="8"/>
      <c r="K272" s="8"/>
      <c r="L272" s="8"/>
      <c r="M272" s="8"/>
      <c r="N272" s="8"/>
      <c r="O272" s="8"/>
      <c r="P272" s="8"/>
      <c r="Q272" s="8"/>
      <c r="R272" s="8"/>
    </row>
    <row r="273" spans="1:18">
      <c r="A273" s="8"/>
      <c r="B273" s="8"/>
      <c r="C273" s="12"/>
      <c r="D273" s="8"/>
      <c r="E273" s="8"/>
      <c r="F273" s="8"/>
      <c r="G273" s="8"/>
      <c r="H273" s="8"/>
      <c r="I273" s="8"/>
      <c r="J273" s="8"/>
      <c r="K273" s="8"/>
      <c r="L273" s="8"/>
      <c r="M273" s="8"/>
      <c r="N273" s="8"/>
      <c r="O273" s="8"/>
      <c r="P273" s="8"/>
      <c r="Q273" s="8"/>
      <c r="R273" s="8"/>
    </row>
    <row r="274" spans="1:18">
      <c r="A274" s="8"/>
      <c r="B274" s="8"/>
      <c r="C274" s="12"/>
      <c r="D274" s="8"/>
      <c r="E274" s="8"/>
      <c r="F274" s="8"/>
      <c r="G274" s="8"/>
      <c r="H274" s="8"/>
      <c r="I274" s="8"/>
      <c r="J274" s="8"/>
      <c r="K274" s="8"/>
      <c r="L274" s="8"/>
      <c r="M274" s="8"/>
      <c r="N274" s="8"/>
      <c r="O274" s="8"/>
      <c r="P274" s="8"/>
      <c r="Q274" s="8"/>
      <c r="R274" s="8"/>
    </row>
    <row r="275" spans="1:18">
      <c r="A275" s="8"/>
      <c r="B275" s="8"/>
      <c r="C275" s="12"/>
      <c r="D275" s="8"/>
      <c r="E275" s="8"/>
      <c r="F275" s="8"/>
      <c r="G275" s="8"/>
      <c r="H275" s="8"/>
      <c r="I275" s="8"/>
      <c r="J275" s="8"/>
      <c r="K275" s="8"/>
      <c r="L275" s="8"/>
      <c r="M275" s="8"/>
      <c r="N275" s="8"/>
      <c r="O275" s="8"/>
      <c r="P275" s="8"/>
      <c r="Q275" s="8"/>
      <c r="R275" s="8"/>
    </row>
    <row r="276" spans="1:18">
      <c r="A276" s="8"/>
      <c r="B276" s="8"/>
      <c r="C276" s="12"/>
      <c r="D276" s="8"/>
      <c r="E276" s="8"/>
      <c r="F276" s="8"/>
      <c r="G276" s="8"/>
      <c r="H276" s="8"/>
      <c r="I276" s="8"/>
      <c r="J276" s="8"/>
      <c r="K276" s="8"/>
      <c r="L276" s="8"/>
      <c r="M276" s="8"/>
      <c r="N276" s="8"/>
      <c r="O276" s="8"/>
      <c r="P276" s="8"/>
      <c r="Q276" s="8"/>
      <c r="R276" s="8"/>
    </row>
    <row r="277" spans="1:18">
      <c r="A277" s="8"/>
      <c r="B277" s="8"/>
      <c r="C277" s="12"/>
      <c r="D277" s="8"/>
      <c r="E277" s="8"/>
      <c r="F277" s="8"/>
      <c r="G277" s="8"/>
      <c r="H277" s="8"/>
      <c r="I277" s="8"/>
      <c r="J277" s="8"/>
      <c r="K277" s="8"/>
      <c r="L277" s="8"/>
      <c r="M277" s="8"/>
      <c r="N277" s="8"/>
      <c r="O277" s="8"/>
      <c r="P277" s="8"/>
      <c r="Q277" s="8"/>
      <c r="R277" s="8"/>
    </row>
    <row r="278" spans="1:18">
      <c r="A278" s="8"/>
      <c r="B278" s="8"/>
      <c r="C278" s="12"/>
      <c r="D278" s="8"/>
      <c r="E278" s="8"/>
      <c r="F278" s="8"/>
      <c r="G278" s="8"/>
      <c r="H278" s="8"/>
      <c r="I278" s="8"/>
      <c r="J278" s="8"/>
      <c r="K278" s="8"/>
      <c r="L278" s="8"/>
      <c r="M278" s="8"/>
      <c r="N278" s="8"/>
      <c r="O278" s="8"/>
      <c r="P278" s="8"/>
      <c r="Q278" s="8"/>
      <c r="R278" s="8"/>
    </row>
    <row r="279" spans="1:18">
      <c r="A279" s="8"/>
      <c r="B279" s="8"/>
      <c r="C279" s="12"/>
      <c r="D279" s="8"/>
      <c r="E279" s="8"/>
      <c r="F279" s="8"/>
      <c r="G279" s="8"/>
      <c r="H279" s="8"/>
      <c r="I279" s="8"/>
      <c r="J279" s="8"/>
      <c r="K279" s="8"/>
      <c r="L279" s="8"/>
      <c r="M279" s="8"/>
      <c r="N279" s="8"/>
      <c r="O279" s="8"/>
      <c r="P279" s="8"/>
      <c r="Q279" s="8"/>
      <c r="R279" s="8"/>
    </row>
    <row r="280" spans="1:18">
      <c r="A280" s="8"/>
      <c r="B280" s="8"/>
      <c r="C280" s="12"/>
      <c r="D280" s="8"/>
      <c r="E280" s="8"/>
      <c r="F280" s="8"/>
      <c r="G280" s="8"/>
      <c r="H280" s="8"/>
      <c r="I280" s="8"/>
      <c r="J280" s="8"/>
      <c r="K280" s="8"/>
      <c r="L280" s="8"/>
      <c r="M280" s="8"/>
      <c r="N280" s="8"/>
      <c r="O280" s="8"/>
      <c r="P280" s="8"/>
      <c r="Q280" s="8"/>
      <c r="R280" s="8"/>
    </row>
    <row r="281" spans="1:18">
      <c r="A281" s="8"/>
      <c r="B281" s="8"/>
      <c r="C281" s="12"/>
      <c r="D281" s="8"/>
      <c r="E281" s="8"/>
      <c r="F281" s="8"/>
      <c r="G281" s="8"/>
      <c r="H281" s="8"/>
      <c r="I281" s="8"/>
      <c r="J281" s="8"/>
      <c r="K281" s="8"/>
      <c r="L281" s="8"/>
      <c r="M281" s="8"/>
      <c r="N281" s="8"/>
      <c r="O281" s="8"/>
      <c r="P281" s="8"/>
      <c r="Q281" s="8"/>
      <c r="R281" s="8"/>
    </row>
    <row r="282" spans="1:18">
      <c r="A282" s="8"/>
      <c r="B282" s="8"/>
      <c r="C282" s="12"/>
      <c r="D282" s="8"/>
      <c r="E282" s="8"/>
      <c r="F282" s="8"/>
      <c r="G282" s="8"/>
      <c r="H282" s="8"/>
      <c r="I282" s="8"/>
      <c r="J282" s="8"/>
      <c r="K282" s="8"/>
      <c r="L282" s="8"/>
      <c r="M282" s="8"/>
      <c r="N282" s="8"/>
      <c r="O282" s="8"/>
      <c r="P282" s="8"/>
      <c r="Q282" s="8"/>
      <c r="R282" s="8"/>
    </row>
    <row r="283" spans="1:18">
      <c r="A283" s="8"/>
      <c r="B283" s="8"/>
      <c r="C283" s="12"/>
      <c r="D283" s="8"/>
      <c r="E283" s="8"/>
      <c r="F283" s="8"/>
      <c r="G283" s="8"/>
      <c r="H283" s="8"/>
      <c r="I283" s="8"/>
      <c r="J283" s="8"/>
      <c r="K283" s="8"/>
      <c r="L283" s="8"/>
      <c r="M283" s="8"/>
      <c r="N283" s="8"/>
      <c r="O283" s="8"/>
      <c r="P283" s="8"/>
      <c r="Q283" s="8"/>
      <c r="R283" s="8"/>
    </row>
    <row r="284" spans="1:18">
      <c r="A284" s="8"/>
      <c r="B284" s="8"/>
      <c r="C284" s="12"/>
      <c r="D284" s="8"/>
      <c r="E284" s="8"/>
      <c r="F284" s="8"/>
      <c r="G284" s="8"/>
      <c r="H284" s="8"/>
      <c r="I284" s="8"/>
      <c r="J284" s="8"/>
      <c r="K284" s="8"/>
      <c r="L284" s="8"/>
      <c r="M284" s="8"/>
      <c r="N284" s="8"/>
      <c r="O284" s="8"/>
      <c r="P284" s="8"/>
      <c r="Q284" s="8"/>
      <c r="R284" s="8"/>
    </row>
    <row r="285" spans="1:18">
      <c r="A285" s="8"/>
      <c r="B285" s="8"/>
      <c r="C285" s="12"/>
      <c r="D285" s="8"/>
      <c r="E285" s="8"/>
      <c r="F285" s="8"/>
      <c r="G285" s="8"/>
      <c r="H285" s="8"/>
      <c r="I285" s="8"/>
      <c r="J285" s="8"/>
      <c r="K285" s="8"/>
      <c r="L285" s="8"/>
      <c r="M285" s="8"/>
      <c r="N285" s="8"/>
      <c r="O285" s="8"/>
      <c r="P285" s="8"/>
      <c r="Q285" s="8"/>
      <c r="R285" s="8"/>
    </row>
    <row r="286" spans="1:18">
      <c r="A286" s="8"/>
      <c r="B286" s="8"/>
      <c r="C286" s="12"/>
      <c r="D286" s="8"/>
      <c r="E286" s="8"/>
      <c r="F286" s="8"/>
      <c r="G286" s="8"/>
      <c r="H286" s="8"/>
      <c r="I286" s="8"/>
      <c r="J286" s="8"/>
      <c r="K286" s="8"/>
      <c r="L286" s="8"/>
      <c r="M286" s="8"/>
      <c r="N286" s="8"/>
      <c r="O286" s="8"/>
      <c r="P286" s="8"/>
      <c r="Q286" s="8"/>
      <c r="R286" s="8"/>
    </row>
    <row r="287" spans="1:18">
      <c r="A287" s="8"/>
      <c r="B287" s="8"/>
      <c r="C287" s="12"/>
      <c r="D287" s="8"/>
      <c r="E287" s="8"/>
      <c r="F287" s="8"/>
      <c r="G287" s="8"/>
      <c r="H287" s="8"/>
      <c r="I287" s="8"/>
      <c r="J287" s="8"/>
      <c r="K287" s="8"/>
      <c r="L287" s="8"/>
      <c r="M287" s="8"/>
      <c r="N287" s="8"/>
      <c r="O287" s="8"/>
      <c r="P287" s="8"/>
      <c r="Q287" s="8"/>
      <c r="R287" s="8"/>
    </row>
    <row r="288" spans="1:18">
      <c r="A288" s="8"/>
      <c r="B288" s="8"/>
      <c r="C288" s="12"/>
      <c r="D288" s="8"/>
      <c r="E288" s="8"/>
      <c r="F288" s="8"/>
      <c r="G288" s="8"/>
      <c r="H288" s="8"/>
      <c r="I288" s="8"/>
      <c r="J288" s="8"/>
      <c r="K288" s="8"/>
      <c r="L288" s="8"/>
      <c r="M288" s="8"/>
      <c r="N288" s="8"/>
      <c r="O288" s="8"/>
      <c r="P288" s="8"/>
      <c r="Q288" s="8"/>
      <c r="R288" s="8"/>
    </row>
    <row r="289" spans="1:18">
      <c r="A289" s="8"/>
      <c r="B289" s="8"/>
      <c r="C289" s="12"/>
      <c r="D289" s="8"/>
      <c r="E289" s="8"/>
      <c r="F289" s="8"/>
      <c r="G289" s="8"/>
      <c r="H289" s="8"/>
      <c r="I289" s="8"/>
      <c r="J289" s="8"/>
      <c r="K289" s="8"/>
      <c r="L289" s="8"/>
      <c r="M289" s="8"/>
      <c r="N289" s="8"/>
      <c r="O289" s="8"/>
      <c r="P289" s="8"/>
      <c r="Q289" s="8"/>
      <c r="R289" s="8"/>
    </row>
    <row r="290" spans="1:18">
      <c r="A290" s="8"/>
      <c r="B290" s="8"/>
      <c r="C290" s="12"/>
      <c r="D290" s="8"/>
      <c r="E290" s="8"/>
      <c r="F290" s="8"/>
      <c r="G290" s="8"/>
      <c r="H290" s="8"/>
      <c r="I290" s="8"/>
      <c r="J290" s="8"/>
      <c r="K290" s="8"/>
      <c r="L290" s="8"/>
      <c r="M290" s="8"/>
      <c r="N290" s="8"/>
      <c r="O290" s="8"/>
      <c r="P290" s="8"/>
      <c r="Q290" s="8"/>
      <c r="R290" s="8"/>
    </row>
    <row r="291" spans="1:18">
      <c r="A291" s="8"/>
      <c r="B291" s="8"/>
      <c r="C291" s="12"/>
      <c r="D291" s="8"/>
      <c r="E291" s="8"/>
      <c r="F291" s="8"/>
      <c r="G291" s="8"/>
      <c r="H291" s="8"/>
      <c r="I291" s="8"/>
      <c r="J291" s="8"/>
      <c r="K291" s="8"/>
      <c r="L291" s="8"/>
      <c r="M291" s="8"/>
      <c r="N291" s="8"/>
      <c r="O291" s="8"/>
      <c r="P291" s="8"/>
      <c r="Q291" s="8"/>
      <c r="R291" s="8"/>
    </row>
    <row r="292" spans="1:18">
      <c r="A292" s="8"/>
      <c r="B292" s="8"/>
      <c r="C292" s="12"/>
      <c r="D292" s="8"/>
      <c r="E292" s="8"/>
      <c r="F292" s="8"/>
      <c r="G292" s="8"/>
      <c r="H292" s="8"/>
      <c r="I292" s="8"/>
      <c r="J292" s="8"/>
      <c r="K292" s="8"/>
      <c r="L292" s="8"/>
      <c r="M292" s="8"/>
      <c r="N292" s="8"/>
      <c r="O292" s="8"/>
      <c r="P292" s="8"/>
      <c r="Q292" s="8"/>
      <c r="R292" s="8"/>
    </row>
    <row r="293" spans="1:18">
      <c r="A293" s="8"/>
      <c r="B293" s="8"/>
      <c r="C293" s="12"/>
      <c r="D293" s="8"/>
      <c r="E293" s="8"/>
      <c r="F293" s="8"/>
      <c r="G293" s="8"/>
      <c r="H293" s="8"/>
      <c r="I293" s="8"/>
      <c r="J293" s="8"/>
      <c r="K293" s="8"/>
      <c r="L293" s="8"/>
      <c r="M293" s="8"/>
      <c r="N293" s="8"/>
      <c r="O293" s="8"/>
      <c r="P293" s="8"/>
      <c r="Q293" s="8"/>
      <c r="R293" s="8"/>
    </row>
    <row r="294" spans="1:18">
      <c r="A294" s="8"/>
      <c r="B294" s="8"/>
      <c r="C294" s="12"/>
      <c r="D294" s="8"/>
      <c r="E294" s="8"/>
      <c r="F294" s="8"/>
      <c r="G294" s="8"/>
      <c r="H294" s="8"/>
      <c r="I294" s="8"/>
      <c r="J294" s="8"/>
      <c r="K294" s="8"/>
      <c r="L294" s="8"/>
      <c r="M294" s="8"/>
      <c r="N294" s="8"/>
      <c r="O294" s="8"/>
      <c r="P294" s="8"/>
      <c r="Q294" s="8"/>
      <c r="R294" s="8"/>
    </row>
    <row r="295" spans="1:18">
      <c r="A295" s="8"/>
      <c r="B295" s="8"/>
      <c r="C295" s="12"/>
      <c r="D295" s="8"/>
      <c r="E295" s="8"/>
      <c r="F295" s="8"/>
      <c r="G295" s="8"/>
      <c r="H295" s="8"/>
      <c r="I295" s="8"/>
      <c r="J295" s="8"/>
      <c r="K295" s="8"/>
      <c r="L295" s="8"/>
      <c r="M295" s="8"/>
      <c r="N295" s="8"/>
      <c r="O295" s="8"/>
      <c r="P295" s="8"/>
      <c r="Q295" s="8"/>
      <c r="R295" s="8"/>
    </row>
    <row r="296" spans="1:18">
      <c r="A296" s="8"/>
      <c r="B296" s="8"/>
      <c r="C296" s="12"/>
      <c r="D296" s="8"/>
      <c r="E296" s="8"/>
      <c r="F296" s="8"/>
      <c r="G296" s="8"/>
      <c r="H296" s="8"/>
      <c r="I296" s="8"/>
      <c r="J296" s="8"/>
      <c r="K296" s="8"/>
      <c r="L296" s="8"/>
      <c r="M296" s="8"/>
      <c r="N296" s="8"/>
      <c r="O296" s="8"/>
      <c r="P296" s="8"/>
      <c r="Q296" s="8"/>
      <c r="R296" s="8"/>
    </row>
    <row r="297" spans="1:18">
      <c r="A297" s="8"/>
      <c r="B297" s="8"/>
      <c r="C297" s="12"/>
      <c r="D297" s="8"/>
      <c r="E297" s="8"/>
      <c r="F297" s="8"/>
      <c r="G297" s="8"/>
      <c r="H297" s="8"/>
      <c r="I297" s="8"/>
      <c r="J297" s="8"/>
      <c r="K297" s="8"/>
      <c r="L297" s="8"/>
      <c r="M297" s="8"/>
      <c r="N297" s="8"/>
      <c r="O297" s="8"/>
      <c r="P297" s="8"/>
      <c r="Q297" s="8"/>
      <c r="R297" s="8"/>
    </row>
    <row r="298" spans="1:18">
      <c r="A298" s="8"/>
      <c r="B298" s="8"/>
      <c r="C298" s="12"/>
      <c r="D298" s="8"/>
      <c r="E298" s="8"/>
      <c r="F298" s="8"/>
      <c r="G298" s="8"/>
      <c r="H298" s="8"/>
      <c r="I298" s="8"/>
      <c r="J298" s="8"/>
      <c r="K298" s="8"/>
      <c r="L298" s="8"/>
      <c r="M298" s="8"/>
      <c r="N298" s="8"/>
      <c r="O298" s="8"/>
      <c r="P298" s="8"/>
      <c r="Q298" s="8"/>
      <c r="R298" s="8"/>
    </row>
    <row r="299" spans="1:18">
      <c r="A299" s="8"/>
      <c r="B299" s="8"/>
      <c r="C299" s="12"/>
      <c r="D299" s="8"/>
      <c r="E299" s="8"/>
      <c r="F299" s="8"/>
      <c r="G299" s="8"/>
      <c r="H299" s="8"/>
      <c r="I299" s="8"/>
      <c r="J299" s="8"/>
      <c r="K299" s="8"/>
      <c r="L299" s="8"/>
      <c r="M299" s="8"/>
      <c r="N299" s="8"/>
      <c r="O299" s="8"/>
      <c r="P299" s="8"/>
      <c r="Q299" s="8"/>
      <c r="R299" s="8"/>
    </row>
    <row r="300" spans="1:18">
      <c r="A300" s="8"/>
      <c r="B300" s="8"/>
      <c r="C300" s="12"/>
      <c r="D300" s="8"/>
      <c r="E300" s="8"/>
      <c r="F300" s="8"/>
      <c r="G300" s="8"/>
      <c r="H300" s="8"/>
      <c r="I300" s="8"/>
      <c r="J300" s="8"/>
      <c r="K300" s="8"/>
      <c r="L300" s="8"/>
      <c r="M300" s="8"/>
      <c r="N300" s="8"/>
      <c r="O300" s="8"/>
      <c r="P300" s="8"/>
      <c r="Q300" s="8"/>
      <c r="R300" s="8"/>
    </row>
    <row r="301" spans="1:18">
      <c r="A301" s="8"/>
      <c r="B301" s="8"/>
      <c r="C301" s="12"/>
      <c r="D301" s="8"/>
      <c r="E301" s="8"/>
      <c r="F301" s="8"/>
      <c r="G301" s="8"/>
      <c r="H301" s="8"/>
      <c r="I301" s="8"/>
      <c r="J301" s="8"/>
      <c r="K301" s="8"/>
      <c r="L301" s="8"/>
      <c r="M301" s="8"/>
      <c r="N301" s="8"/>
      <c r="O301" s="8"/>
      <c r="P301" s="8"/>
      <c r="Q301" s="8"/>
      <c r="R301" s="8"/>
    </row>
    <row r="302" spans="1:18">
      <c r="A302" s="8"/>
      <c r="B302" s="8"/>
      <c r="C302" s="12"/>
      <c r="D302" s="8"/>
      <c r="E302" s="8"/>
      <c r="F302" s="8"/>
      <c r="G302" s="8"/>
      <c r="H302" s="8"/>
      <c r="I302" s="8"/>
      <c r="J302" s="8"/>
      <c r="K302" s="8"/>
      <c r="L302" s="8"/>
      <c r="M302" s="8"/>
      <c r="N302" s="8"/>
      <c r="O302" s="8"/>
      <c r="P302" s="8"/>
      <c r="Q302" s="8"/>
      <c r="R302" s="8"/>
    </row>
    <row r="303" spans="1:18">
      <c r="A303" s="8"/>
      <c r="B303" s="8"/>
      <c r="C303" s="12"/>
      <c r="D303" s="8"/>
      <c r="E303" s="8"/>
      <c r="F303" s="8"/>
      <c r="G303" s="8"/>
      <c r="H303" s="8"/>
      <c r="I303" s="8"/>
      <c r="J303" s="8"/>
      <c r="K303" s="8"/>
      <c r="L303" s="8"/>
      <c r="M303" s="8"/>
      <c r="N303" s="8"/>
      <c r="O303" s="8"/>
      <c r="P303" s="8"/>
      <c r="Q303" s="8"/>
      <c r="R303" s="8"/>
    </row>
    <row r="304" spans="1:18">
      <c r="A304" s="8"/>
      <c r="B304" s="8"/>
      <c r="C304" s="12"/>
      <c r="D304" s="8"/>
      <c r="E304" s="8"/>
      <c r="F304" s="8"/>
      <c r="G304" s="8"/>
      <c r="H304" s="8"/>
      <c r="I304" s="8"/>
      <c r="J304" s="8"/>
      <c r="K304" s="8"/>
      <c r="L304" s="8"/>
      <c r="M304" s="8"/>
      <c r="N304" s="8"/>
      <c r="O304" s="8"/>
      <c r="P304" s="8"/>
      <c r="Q304" s="8"/>
      <c r="R304" s="8"/>
    </row>
    <row r="305" spans="1:18">
      <c r="A305" s="8"/>
      <c r="B305" s="8"/>
      <c r="C305" s="12"/>
      <c r="D305" s="8"/>
      <c r="E305" s="8"/>
      <c r="F305" s="8"/>
      <c r="G305" s="8"/>
      <c r="H305" s="8"/>
      <c r="I305" s="8"/>
      <c r="J305" s="8"/>
      <c r="K305" s="8"/>
      <c r="L305" s="8"/>
      <c r="M305" s="8"/>
      <c r="N305" s="8"/>
      <c r="O305" s="8"/>
      <c r="P305" s="8"/>
      <c r="Q305" s="8"/>
      <c r="R305" s="8"/>
    </row>
    <row r="306" spans="1:18">
      <c r="A306" s="8"/>
      <c r="B306" s="8"/>
      <c r="C306" s="12"/>
      <c r="D306" s="8"/>
      <c r="E306" s="8"/>
      <c r="F306" s="8"/>
      <c r="G306" s="8"/>
      <c r="H306" s="8"/>
      <c r="I306" s="8"/>
      <c r="J306" s="8"/>
      <c r="K306" s="8"/>
      <c r="L306" s="8"/>
      <c r="M306" s="8"/>
      <c r="N306" s="8"/>
      <c r="O306" s="8"/>
      <c r="P306" s="8"/>
      <c r="Q306" s="8"/>
      <c r="R306" s="8"/>
    </row>
    <row r="307" spans="1:18">
      <c r="A307" s="8"/>
      <c r="B307" s="8"/>
      <c r="C307" s="12"/>
      <c r="D307" s="8"/>
      <c r="E307" s="8"/>
      <c r="F307" s="8"/>
      <c r="G307" s="8"/>
      <c r="H307" s="8"/>
      <c r="I307" s="8"/>
      <c r="J307" s="8"/>
      <c r="K307" s="8"/>
      <c r="L307" s="8"/>
      <c r="M307" s="8"/>
      <c r="N307" s="8"/>
      <c r="O307" s="8"/>
      <c r="P307" s="8"/>
      <c r="Q307" s="8"/>
      <c r="R307" s="8"/>
    </row>
    <row r="308" spans="1:18">
      <c r="A308" s="8"/>
      <c r="B308" s="8"/>
      <c r="C308" s="12"/>
      <c r="D308" s="8"/>
      <c r="E308" s="8"/>
      <c r="F308" s="8"/>
      <c r="G308" s="8"/>
      <c r="H308" s="8"/>
      <c r="I308" s="8"/>
      <c r="J308" s="8"/>
      <c r="K308" s="8"/>
      <c r="L308" s="8"/>
      <c r="M308" s="8"/>
      <c r="N308" s="8"/>
      <c r="O308" s="8"/>
      <c r="P308" s="8"/>
      <c r="Q308" s="8"/>
      <c r="R308" s="8"/>
    </row>
    <row r="309" spans="1:18">
      <c r="A309" s="8"/>
      <c r="B309" s="8"/>
      <c r="C309" s="12"/>
      <c r="D309" s="8"/>
      <c r="E309" s="8"/>
      <c r="F309" s="8"/>
      <c r="G309" s="8"/>
      <c r="H309" s="8"/>
      <c r="I309" s="8"/>
      <c r="J309" s="8"/>
      <c r="K309" s="8"/>
      <c r="L309" s="8"/>
      <c r="M309" s="8"/>
      <c r="N309" s="8"/>
      <c r="O309" s="8"/>
      <c r="P309" s="8"/>
      <c r="Q309" s="8"/>
      <c r="R309" s="8"/>
    </row>
    <row r="310" spans="1:18">
      <c r="A310" s="8"/>
      <c r="B310" s="8"/>
      <c r="C310" s="12"/>
      <c r="D310" s="8"/>
      <c r="E310" s="8"/>
      <c r="F310" s="8"/>
      <c r="G310" s="8"/>
      <c r="H310" s="8"/>
      <c r="I310" s="8"/>
      <c r="J310" s="8"/>
      <c r="K310" s="8"/>
      <c r="L310" s="8"/>
      <c r="M310" s="8"/>
      <c r="N310" s="8"/>
      <c r="O310" s="8"/>
      <c r="P310" s="8"/>
      <c r="Q310" s="8"/>
      <c r="R310" s="8"/>
    </row>
    <row r="311" spans="1:18">
      <c r="A311" s="8"/>
      <c r="B311" s="8"/>
      <c r="C311" s="12"/>
      <c r="D311" s="8"/>
      <c r="E311" s="8"/>
      <c r="F311" s="8"/>
      <c r="G311" s="8"/>
      <c r="H311" s="8"/>
      <c r="I311" s="8"/>
      <c r="J311" s="8"/>
      <c r="K311" s="8"/>
      <c r="L311" s="8"/>
      <c r="M311" s="8"/>
      <c r="N311" s="8"/>
      <c r="O311" s="8"/>
      <c r="P311" s="8"/>
      <c r="Q311" s="8"/>
      <c r="R311" s="8"/>
    </row>
    <row r="312" spans="1:18">
      <c r="A312" s="8"/>
      <c r="B312" s="8"/>
      <c r="C312" s="12"/>
      <c r="D312" s="8"/>
      <c r="E312" s="8"/>
      <c r="F312" s="8"/>
      <c r="G312" s="8"/>
      <c r="H312" s="8"/>
      <c r="I312" s="8"/>
      <c r="J312" s="8"/>
      <c r="K312" s="8"/>
      <c r="L312" s="8"/>
      <c r="M312" s="8"/>
      <c r="N312" s="8"/>
      <c r="O312" s="8"/>
      <c r="P312" s="8"/>
      <c r="Q312" s="8"/>
      <c r="R312" s="8"/>
    </row>
    <row r="313" spans="1:18">
      <c r="A313" s="8"/>
      <c r="B313" s="8"/>
      <c r="C313" s="12"/>
      <c r="D313" s="8"/>
      <c r="E313" s="8"/>
      <c r="F313" s="8"/>
      <c r="G313" s="8"/>
      <c r="H313" s="8"/>
      <c r="I313" s="8"/>
      <c r="J313" s="8"/>
      <c r="K313" s="8"/>
      <c r="L313" s="8"/>
      <c r="M313" s="8"/>
      <c r="N313" s="8"/>
      <c r="O313" s="8"/>
      <c r="P313" s="8"/>
      <c r="Q313" s="8"/>
      <c r="R313" s="8"/>
    </row>
    <row r="314" spans="1:18">
      <c r="A314" s="8"/>
      <c r="B314" s="8"/>
      <c r="C314" s="12"/>
      <c r="D314" s="8"/>
      <c r="E314" s="8"/>
      <c r="F314" s="8"/>
      <c r="G314" s="8"/>
      <c r="H314" s="8"/>
      <c r="I314" s="8"/>
      <c r="J314" s="8"/>
      <c r="K314" s="8"/>
      <c r="L314" s="8"/>
      <c r="M314" s="8"/>
      <c r="N314" s="8"/>
      <c r="O314" s="8"/>
      <c r="P314" s="8"/>
      <c r="Q314" s="8"/>
      <c r="R314" s="8"/>
    </row>
    <row r="315" spans="1:18">
      <c r="A315" s="8"/>
      <c r="B315" s="8"/>
      <c r="C315" s="12"/>
      <c r="D315" s="8"/>
      <c r="E315" s="8"/>
      <c r="F315" s="8"/>
      <c r="G315" s="8"/>
      <c r="H315" s="8"/>
      <c r="I315" s="8"/>
      <c r="J315" s="8"/>
      <c r="K315" s="8"/>
      <c r="L315" s="8"/>
      <c r="M315" s="8"/>
      <c r="N315" s="8"/>
      <c r="O315" s="8"/>
      <c r="P315" s="8"/>
      <c r="Q315" s="8"/>
      <c r="R315" s="8"/>
    </row>
    <row r="316" spans="1:18">
      <c r="A316" s="8"/>
      <c r="B316" s="8"/>
      <c r="C316" s="12"/>
      <c r="D316" s="8"/>
      <c r="E316" s="8"/>
      <c r="F316" s="8"/>
      <c r="G316" s="8"/>
      <c r="H316" s="8"/>
      <c r="I316" s="8"/>
      <c r="J316" s="8"/>
      <c r="K316" s="8"/>
      <c r="L316" s="8"/>
      <c r="M316" s="8"/>
      <c r="N316" s="8"/>
      <c r="O316" s="8"/>
      <c r="P316" s="8"/>
      <c r="Q316" s="8"/>
      <c r="R316" s="8"/>
    </row>
    <row r="317" spans="1:18">
      <c r="A317" s="8"/>
      <c r="B317" s="8"/>
      <c r="C317" s="12"/>
      <c r="D317" s="8"/>
      <c r="E317" s="8"/>
      <c r="F317" s="8"/>
      <c r="G317" s="8"/>
      <c r="H317" s="8"/>
      <c r="I317" s="8"/>
      <c r="J317" s="8"/>
      <c r="K317" s="8"/>
      <c r="L317" s="8"/>
      <c r="M317" s="8"/>
      <c r="N317" s="8"/>
      <c r="O317" s="8"/>
      <c r="P317" s="8"/>
      <c r="Q317" s="8"/>
      <c r="R317" s="8"/>
    </row>
    <row r="318" spans="1:18">
      <c r="A318" s="8"/>
      <c r="B318" s="8"/>
      <c r="C318" s="12"/>
      <c r="D318" s="8"/>
      <c r="E318" s="8"/>
      <c r="F318" s="8"/>
      <c r="G318" s="8"/>
      <c r="H318" s="8"/>
      <c r="I318" s="8"/>
      <c r="J318" s="8"/>
      <c r="K318" s="8"/>
      <c r="L318" s="8"/>
      <c r="M318" s="8"/>
      <c r="N318" s="8"/>
      <c r="O318" s="8"/>
      <c r="P318" s="8"/>
      <c r="Q318" s="8"/>
      <c r="R318" s="8"/>
    </row>
    <row r="319" spans="1:18">
      <c r="A319" s="8"/>
      <c r="B319" s="8"/>
      <c r="C319" s="12"/>
      <c r="D319" s="8"/>
      <c r="E319" s="8"/>
      <c r="F319" s="8"/>
      <c r="G319" s="8"/>
      <c r="H319" s="8"/>
      <c r="I319" s="8"/>
      <c r="J319" s="8"/>
      <c r="K319" s="8"/>
      <c r="L319" s="8"/>
      <c r="M319" s="8"/>
      <c r="N319" s="8"/>
      <c r="O319" s="8"/>
      <c r="P319" s="8"/>
      <c r="Q319" s="8"/>
      <c r="R319" s="8"/>
    </row>
    <row r="320" spans="1:18">
      <c r="A320" s="8"/>
      <c r="B320" s="8"/>
      <c r="C320" s="12"/>
      <c r="D320" s="8"/>
      <c r="E320" s="8"/>
      <c r="F320" s="8"/>
      <c r="G320" s="8"/>
      <c r="H320" s="8"/>
      <c r="I320" s="8"/>
      <c r="J320" s="8"/>
      <c r="K320" s="8"/>
      <c r="L320" s="8"/>
      <c r="M320" s="8"/>
      <c r="N320" s="8"/>
      <c r="O320" s="8"/>
      <c r="P320" s="8"/>
      <c r="Q320" s="8"/>
      <c r="R320" s="8"/>
    </row>
    <row r="321" spans="1:18">
      <c r="A321" s="8"/>
      <c r="B321" s="8"/>
      <c r="C321" s="12"/>
      <c r="D321" s="8"/>
      <c r="E321" s="8"/>
      <c r="F321" s="8"/>
      <c r="G321" s="8"/>
      <c r="H321" s="8"/>
      <c r="I321" s="8"/>
      <c r="J321" s="8"/>
      <c r="K321" s="8"/>
      <c r="L321" s="8"/>
      <c r="M321" s="8"/>
      <c r="N321" s="8"/>
      <c r="O321" s="8"/>
      <c r="P321" s="8"/>
      <c r="Q321" s="8"/>
      <c r="R321" s="8"/>
    </row>
    <row r="322" spans="1:18">
      <c r="A322" s="8"/>
      <c r="B322" s="8"/>
      <c r="C322" s="12"/>
      <c r="D322" s="8"/>
      <c r="E322" s="8"/>
      <c r="F322" s="8"/>
      <c r="G322" s="8"/>
      <c r="H322" s="8"/>
      <c r="I322" s="8"/>
      <c r="J322" s="8"/>
      <c r="K322" s="8"/>
      <c r="L322" s="8"/>
      <c r="M322" s="8"/>
      <c r="N322" s="8"/>
      <c r="O322" s="8"/>
      <c r="P322" s="8"/>
      <c r="Q322" s="8"/>
      <c r="R322" s="8"/>
    </row>
    <row r="323" spans="1:18">
      <c r="A323" s="8"/>
      <c r="B323" s="8"/>
      <c r="C323" s="12"/>
      <c r="D323" s="8"/>
      <c r="E323" s="8"/>
      <c r="F323" s="8"/>
      <c r="G323" s="8"/>
      <c r="H323" s="8"/>
      <c r="I323" s="8"/>
      <c r="J323" s="8"/>
      <c r="K323" s="8"/>
      <c r="L323" s="8"/>
      <c r="M323" s="8"/>
      <c r="N323" s="8"/>
      <c r="O323" s="8"/>
      <c r="P323" s="8"/>
      <c r="Q323" s="8"/>
      <c r="R323" s="8"/>
    </row>
    <row r="324" spans="1:18">
      <c r="A324" s="8"/>
      <c r="B324" s="8"/>
      <c r="C324" s="12"/>
      <c r="D324" s="8"/>
      <c r="E324" s="8"/>
      <c r="F324" s="8"/>
      <c r="G324" s="8"/>
      <c r="H324" s="8"/>
      <c r="I324" s="8"/>
      <c r="J324" s="8"/>
      <c r="K324" s="8"/>
      <c r="L324" s="8"/>
      <c r="M324" s="8"/>
      <c r="N324" s="8"/>
      <c r="O324" s="8"/>
      <c r="P324" s="8"/>
      <c r="Q324" s="8"/>
      <c r="R324" s="8"/>
    </row>
    <row r="325" spans="1:18">
      <c r="A325" s="8"/>
      <c r="B325" s="8"/>
      <c r="C325" s="12"/>
      <c r="D325" s="8"/>
      <c r="E325" s="8"/>
      <c r="F325" s="8"/>
      <c r="G325" s="8"/>
      <c r="H325" s="8"/>
      <c r="I325" s="8"/>
      <c r="J325" s="8"/>
      <c r="K325" s="8"/>
      <c r="L325" s="8"/>
      <c r="M325" s="8"/>
      <c r="N325" s="8"/>
      <c r="O325" s="8"/>
      <c r="P325" s="8"/>
      <c r="Q325" s="8"/>
      <c r="R325" s="8"/>
    </row>
    <row r="326" spans="1:18">
      <c r="A326" s="8"/>
      <c r="B326" s="8"/>
      <c r="C326" s="12"/>
      <c r="D326" s="8"/>
      <c r="E326" s="8"/>
      <c r="F326" s="8"/>
      <c r="G326" s="8"/>
      <c r="H326" s="8"/>
      <c r="I326" s="8"/>
      <c r="J326" s="8"/>
      <c r="K326" s="8"/>
      <c r="L326" s="8"/>
      <c r="M326" s="8"/>
      <c r="N326" s="8"/>
      <c r="O326" s="8"/>
      <c r="P326" s="8"/>
      <c r="Q326" s="8"/>
      <c r="R326" s="8"/>
    </row>
    <row r="327" spans="1:18">
      <c r="A327" s="8"/>
      <c r="B327" s="8"/>
      <c r="C327" s="12"/>
      <c r="D327" s="8"/>
      <c r="E327" s="8"/>
      <c r="F327" s="8"/>
      <c r="G327" s="8"/>
      <c r="H327" s="8"/>
      <c r="I327" s="8"/>
      <c r="J327" s="8"/>
      <c r="K327" s="8"/>
      <c r="L327" s="8"/>
      <c r="M327" s="8"/>
      <c r="N327" s="8"/>
      <c r="O327" s="8"/>
      <c r="P327" s="8"/>
      <c r="Q327" s="8"/>
      <c r="R327" s="8"/>
    </row>
    <row r="328" spans="1:18">
      <c r="A328" s="8"/>
      <c r="B328" s="8"/>
      <c r="C328" s="12"/>
      <c r="D328" s="8"/>
      <c r="E328" s="8"/>
      <c r="F328" s="8"/>
      <c r="G328" s="8"/>
      <c r="H328" s="8"/>
      <c r="I328" s="8"/>
      <c r="J328" s="8"/>
      <c r="K328" s="8"/>
      <c r="L328" s="8"/>
      <c r="M328" s="8"/>
      <c r="N328" s="8"/>
      <c r="O328" s="8"/>
      <c r="P328" s="8"/>
      <c r="Q328" s="8"/>
      <c r="R328" s="8"/>
    </row>
    <row r="329" spans="1:18">
      <c r="A329" s="8"/>
      <c r="B329" s="8"/>
      <c r="C329" s="12"/>
      <c r="D329" s="8"/>
      <c r="E329" s="8"/>
      <c r="F329" s="8"/>
      <c r="G329" s="8"/>
      <c r="H329" s="8"/>
      <c r="I329" s="8"/>
      <c r="J329" s="8"/>
      <c r="K329" s="8"/>
      <c r="L329" s="8"/>
      <c r="M329" s="8"/>
      <c r="N329" s="8"/>
      <c r="O329" s="8"/>
      <c r="P329" s="8"/>
      <c r="Q329" s="8"/>
      <c r="R329" s="8"/>
    </row>
    <row r="330" spans="1:18">
      <c r="A330" s="8"/>
      <c r="B330" s="8"/>
      <c r="C330" s="12"/>
      <c r="D330" s="8"/>
      <c r="E330" s="8"/>
      <c r="F330" s="8"/>
      <c r="G330" s="8"/>
      <c r="H330" s="8"/>
      <c r="I330" s="8"/>
      <c r="J330" s="8"/>
      <c r="K330" s="8"/>
      <c r="L330" s="8"/>
      <c r="M330" s="8"/>
      <c r="N330" s="8"/>
      <c r="O330" s="8"/>
      <c r="P330" s="8"/>
      <c r="Q330" s="8"/>
      <c r="R330" s="8"/>
    </row>
    <row r="331" spans="1:18">
      <c r="A331" s="8"/>
      <c r="B331" s="8"/>
      <c r="C331" s="12"/>
      <c r="D331" s="8"/>
      <c r="E331" s="8"/>
      <c r="F331" s="8"/>
      <c r="G331" s="8"/>
      <c r="H331" s="8"/>
      <c r="I331" s="8"/>
      <c r="J331" s="8"/>
      <c r="K331" s="8"/>
      <c r="L331" s="8"/>
      <c r="M331" s="8"/>
      <c r="N331" s="8"/>
      <c r="O331" s="8"/>
      <c r="P331" s="8"/>
      <c r="Q331" s="8"/>
      <c r="R331" s="8"/>
    </row>
    <row r="332" spans="1:18">
      <c r="A332" s="8"/>
      <c r="B332" s="8"/>
      <c r="C332" s="12"/>
      <c r="D332" s="8"/>
      <c r="E332" s="8"/>
      <c r="F332" s="8"/>
      <c r="G332" s="8"/>
      <c r="H332" s="8"/>
      <c r="I332" s="8"/>
      <c r="J332" s="8"/>
      <c r="K332" s="8"/>
      <c r="L332" s="8"/>
      <c r="M332" s="8"/>
      <c r="N332" s="8"/>
      <c r="O332" s="8"/>
      <c r="P332" s="8"/>
      <c r="Q332" s="8"/>
      <c r="R332" s="8"/>
    </row>
    <row r="333" spans="1:18">
      <c r="A333" s="8"/>
      <c r="B333" s="8"/>
      <c r="C333" s="12"/>
      <c r="D333" s="8"/>
      <c r="E333" s="8"/>
      <c r="F333" s="8"/>
      <c r="G333" s="8"/>
      <c r="H333" s="8"/>
      <c r="I333" s="8"/>
      <c r="J333" s="8"/>
      <c r="K333" s="8"/>
      <c r="L333" s="8"/>
      <c r="M333" s="8"/>
      <c r="N333" s="8"/>
      <c r="O333" s="8"/>
      <c r="P333" s="8"/>
      <c r="Q333" s="8"/>
      <c r="R333" s="8"/>
    </row>
    <row r="334" spans="1:18">
      <c r="A334" s="8"/>
      <c r="B334" s="8"/>
      <c r="C334" s="12"/>
      <c r="D334" s="8"/>
      <c r="E334" s="8"/>
      <c r="F334" s="8"/>
      <c r="G334" s="8"/>
      <c r="H334" s="8"/>
      <c r="I334" s="8"/>
      <c r="J334" s="8"/>
      <c r="K334" s="8"/>
      <c r="L334" s="8"/>
      <c r="M334" s="8"/>
      <c r="N334" s="8"/>
      <c r="O334" s="8"/>
      <c r="P334" s="8"/>
      <c r="Q334" s="8"/>
      <c r="R334" s="8"/>
    </row>
    <row r="335" spans="1:18">
      <c r="A335" s="8"/>
      <c r="B335" s="8"/>
      <c r="C335" s="12"/>
      <c r="D335" s="8"/>
      <c r="E335" s="8"/>
      <c r="F335" s="8"/>
      <c r="G335" s="8"/>
      <c r="H335" s="8"/>
      <c r="I335" s="8"/>
      <c r="J335" s="8"/>
      <c r="K335" s="8"/>
      <c r="L335" s="8"/>
      <c r="M335" s="8"/>
      <c r="N335" s="8"/>
      <c r="O335" s="8"/>
      <c r="P335" s="8"/>
      <c r="Q335" s="8"/>
      <c r="R335" s="8"/>
    </row>
    <row r="336" spans="1:18">
      <c r="A336" s="8"/>
      <c r="B336" s="8"/>
      <c r="C336" s="12"/>
      <c r="D336" s="8"/>
      <c r="E336" s="8"/>
      <c r="F336" s="8"/>
      <c r="G336" s="8"/>
      <c r="H336" s="8"/>
      <c r="I336" s="8"/>
      <c r="J336" s="8"/>
      <c r="K336" s="8"/>
      <c r="L336" s="8"/>
      <c r="M336" s="8"/>
      <c r="N336" s="8"/>
      <c r="O336" s="8"/>
      <c r="P336" s="8"/>
      <c r="Q336" s="8"/>
      <c r="R336" s="8"/>
    </row>
    <row r="337" spans="1:18">
      <c r="A337" s="8"/>
      <c r="B337" s="8"/>
      <c r="C337" s="12"/>
      <c r="D337" s="8"/>
      <c r="E337" s="8"/>
      <c r="F337" s="8"/>
      <c r="G337" s="8"/>
      <c r="H337" s="8"/>
      <c r="I337" s="8"/>
      <c r="J337" s="8"/>
      <c r="K337" s="8"/>
      <c r="L337" s="8"/>
      <c r="M337" s="8"/>
      <c r="N337" s="8"/>
      <c r="O337" s="8"/>
      <c r="P337" s="8"/>
      <c r="Q337" s="8"/>
      <c r="R337" s="8"/>
    </row>
    <row r="338" spans="1:18">
      <c r="A338" s="8"/>
      <c r="B338" s="8"/>
      <c r="C338" s="12"/>
      <c r="D338" s="8"/>
      <c r="E338" s="8"/>
      <c r="F338" s="8"/>
      <c r="G338" s="8"/>
      <c r="H338" s="8"/>
      <c r="I338" s="8"/>
      <c r="J338" s="8"/>
      <c r="K338" s="8"/>
      <c r="L338" s="8"/>
      <c r="M338" s="8"/>
      <c r="N338" s="8"/>
      <c r="O338" s="8"/>
      <c r="P338" s="8"/>
      <c r="Q338" s="8"/>
      <c r="R338" s="8"/>
    </row>
    <row r="339" spans="1:18">
      <c r="A339" s="8"/>
      <c r="B339" s="8"/>
      <c r="C339" s="12"/>
      <c r="D339" s="8"/>
      <c r="E339" s="8"/>
      <c r="F339" s="8"/>
      <c r="G339" s="8"/>
      <c r="H339" s="8"/>
      <c r="I339" s="8"/>
      <c r="J339" s="8"/>
      <c r="K339" s="8"/>
      <c r="L339" s="8"/>
      <c r="M339" s="8"/>
      <c r="N339" s="8"/>
      <c r="O339" s="8"/>
      <c r="P339" s="8"/>
      <c r="Q339" s="8"/>
      <c r="R339" s="8"/>
    </row>
    <row r="340" spans="1:18">
      <c r="A340" s="8"/>
      <c r="B340" s="8"/>
      <c r="C340" s="12"/>
      <c r="D340" s="8"/>
      <c r="E340" s="8"/>
      <c r="F340" s="8"/>
      <c r="G340" s="8"/>
      <c r="H340" s="8"/>
      <c r="I340" s="8"/>
      <c r="J340" s="8"/>
      <c r="K340" s="8"/>
      <c r="L340" s="8"/>
      <c r="M340" s="8"/>
      <c r="N340" s="8"/>
      <c r="O340" s="8"/>
      <c r="P340" s="8"/>
      <c r="Q340" s="8"/>
      <c r="R340" s="8"/>
    </row>
    <row r="341" spans="1:18">
      <c r="A341" s="8"/>
      <c r="B341" s="8"/>
      <c r="C341" s="12"/>
      <c r="D341" s="8"/>
      <c r="E341" s="8"/>
      <c r="F341" s="8"/>
      <c r="G341" s="8"/>
      <c r="H341" s="8"/>
      <c r="I341" s="8"/>
      <c r="J341" s="8"/>
      <c r="K341" s="8"/>
      <c r="L341" s="8"/>
      <c r="M341" s="8"/>
      <c r="N341" s="8"/>
      <c r="O341" s="8"/>
      <c r="P341" s="8"/>
      <c r="Q341" s="8"/>
      <c r="R341" s="8"/>
    </row>
    <row r="342" spans="1:18">
      <c r="A342" s="8"/>
      <c r="B342" s="8"/>
      <c r="C342" s="12"/>
      <c r="D342" s="8"/>
      <c r="E342" s="8"/>
      <c r="F342" s="8"/>
      <c r="G342" s="8"/>
      <c r="H342" s="8"/>
      <c r="I342" s="8"/>
      <c r="J342" s="8"/>
      <c r="K342" s="8"/>
      <c r="L342" s="8"/>
      <c r="M342" s="8"/>
      <c r="N342" s="8"/>
      <c r="O342" s="8"/>
      <c r="P342" s="8"/>
      <c r="Q342" s="8"/>
      <c r="R342" s="8"/>
    </row>
    <row r="343" spans="1:18">
      <c r="A343" s="8"/>
      <c r="B343" s="8"/>
      <c r="C343" s="12"/>
      <c r="D343" s="8"/>
      <c r="E343" s="8"/>
      <c r="F343" s="8"/>
      <c r="G343" s="8"/>
      <c r="H343" s="8"/>
      <c r="I343" s="8"/>
      <c r="J343" s="8"/>
      <c r="K343" s="8"/>
      <c r="L343" s="8"/>
      <c r="M343" s="8"/>
      <c r="N343" s="8"/>
      <c r="O343" s="8"/>
      <c r="P343" s="8"/>
      <c r="Q343" s="8"/>
      <c r="R343" s="8"/>
    </row>
    <row r="344" spans="1:18">
      <c r="A344" s="8"/>
      <c r="B344" s="8"/>
      <c r="C344" s="12"/>
      <c r="D344" s="8"/>
      <c r="E344" s="8"/>
      <c r="F344" s="8"/>
      <c r="G344" s="8"/>
      <c r="H344" s="8"/>
      <c r="I344" s="8"/>
      <c r="J344" s="8"/>
      <c r="K344" s="8"/>
      <c r="L344" s="8"/>
      <c r="M344" s="8"/>
      <c r="N344" s="8"/>
      <c r="O344" s="8"/>
      <c r="P344" s="8"/>
      <c r="Q344" s="8"/>
      <c r="R344" s="8"/>
    </row>
    <row r="345" spans="1:18">
      <c r="A345" s="8"/>
      <c r="B345" s="8"/>
      <c r="C345" s="12"/>
      <c r="D345" s="8"/>
      <c r="E345" s="8"/>
      <c r="F345" s="8"/>
      <c r="G345" s="8"/>
      <c r="H345" s="8"/>
      <c r="I345" s="8"/>
      <c r="J345" s="8"/>
      <c r="K345" s="8"/>
      <c r="L345" s="8"/>
      <c r="M345" s="8"/>
      <c r="N345" s="8"/>
      <c r="O345" s="8"/>
      <c r="P345" s="8"/>
      <c r="Q345" s="8"/>
      <c r="R345" s="8"/>
    </row>
    <row r="346" spans="1:18">
      <c r="A346" s="8"/>
      <c r="B346" s="8"/>
      <c r="C346" s="12"/>
      <c r="D346" s="8"/>
      <c r="E346" s="8"/>
      <c r="F346" s="8"/>
      <c r="G346" s="8"/>
      <c r="H346" s="8"/>
      <c r="I346" s="8"/>
      <c r="J346" s="8"/>
      <c r="K346" s="8"/>
      <c r="L346" s="8"/>
      <c r="M346" s="8"/>
      <c r="N346" s="8"/>
      <c r="O346" s="8"/>
      <c r="P346" s="8"/>
      <c r="Q346" s="8"/>
      <c r="R346" s="8"/>
    </row>
    <row r="347" spans="1:18">
      <c r="A347" s="8"/>
      <c r="B347" s="8"/>
      <c r="C347" s="12"/>
      <c r="D347" s="8"/>
      <c r="E347" s="8"/>
      <c r="F347" s="8"/>
      <c r="G347" s="8"/>
      <c r="H347" s="8"/>
      <c r="I347" s="8"/>
      <c r="J347" s="8"/>
      <c r="K347" s="8"/>
      <c r="L347" s="8"/>
      <c r="M347" s="8"/>
      <c r="N347" s="8"/>
      <c r="O347" s="8"/>
      <c r="P347" s="8"/>
      <c r="Q347" s="8"/>
      <c r="R347" s="8"/>
    </row>
    <row r="348" spans="1:18">
      <c r="A348" s="8"/>
      <c r="B348" s="8"/>
      <c r="C348" s="12"/>
      <c r="D348" s="8"/>
      <c r="E348" s="8"/>
      <c r="F348" s="8"/>
      <c r="G348" s="8"/>
      <c r="H348" s="8"/>
      <c r="I348" s="8"/>
      <c r="J348" s="8"/>
      <c r="K348" s="8"/>
      <c r="L348" s="8"/>
      <c r="M348" s="8"/>
      <c r="N348" s="8"/>
      <c r="O348" s="8"/>
      <c r="P348" s="8"/>
      <c r="Q348" s="8"/>
      <c r="R348" s="8"/>
    </row>
    <row r="349" spans="1:18">
      <c r="A349" s="8"/>
      <c r="B349" s="8"/>
      <c r="C349" s="12"/>
      <c r="D349" s="8"/>
      <c r="E349" s="8"/>
      <c r="F349" s="8"/>
      <c r="G349" s="8"/>
      <c r="H349" s="8"/>
      <c r="I349" s="8"/>
      <c r="J349" s="8"/>
      <c r="K349" s="8"/>
      <c r="L349" s="8"/>
      <c r="M349" s="8"/>
      <c r="N349" s="8"/>
      <c r="O349" s="8"/>
      <c r="P349" s="8"/>
      <c r="Q349" s="8"/>
      <c r="R349" s="8"/>
    </row>
    <row r="350" spans="1:18">
      <c r="A350" s="8"/>
      <c r="B350" s="8"/>
      <c r="C350" s="12"/>
      <c r="D350" s="8"/>
      <c r="E350" s="8"/>
      <c r="F350" s="8"/>
      <c r="G350" s="8"/>
      <c r="H350" s="8"/>
      <c r="I350" s="8"/>
      <c r="J350" s="8"/>
      <c r="K350" s="8"/>
      <c r="L350" s="8"/>
      <c r="M350" s="8"/>
      <c r="N350" s="8"/>
      <c r="O350" s="8"/>
      <c r="P350" s="8"/>
      <c r="Q350" s="8"/>
      <c r="R350" s="8"/>
    </row>
    <row r="351" spans="1:18">
      <c r="A351" s="8"/>
      <c r="B351" s="8"/>
      <c r="C351" s="12"/>
      <c r="D351" s="8"/>
      <c r="E351" s="8"/>
      <c r="F351" s="8"/>
      <c r="G351" s="8"/>
      <c r="H351" s="8"/>
      <c r="I351" s="8"/>
      <c r="J351" s="8"/>
      <c r="K351" s="8"/>
      <c r="L351" s="8"/>
      <c r="M351" s="8"/>
      <c r="N351" s="8"/>
      <c r="O351" s="8"/>
      <c r="P351" s="8"/>
      <c r="Q351" s="8"/>
      <c r="R351" s="8"/>
    </row>
    <row r="352" spans="1:18">
      <c r="A352" s="8"/>
      <c r="B352" s="8"/>
      <c r="C352" s="12"/>
      <c r="D352" s="8"/>
      <c r="E352" s="8"/>
      <c r="F352" s="8"/>
      <c r="G352" s="8"/>
      <c r="H352" s="8"/>
      <c r="I352" s="8"/>
      <c r="J352" s="8"/>
      <c r="K352" s="8"/>
      <c r="L352" s="8"/>
      <c r="M352" s="8"/>
      <c r="N352" s="8"/>
      <c r="O352" s="8"/>
      <c r="P352" s="8"/>
      <c r="Q352" s="8"/>
      <c r="R352" s="8"/>
    </row>
    <row r="353" spans="1:18">
      <c r="A353" s="8"/>
      <c r="B353" s="8"/>
      <c r="C353" s="12"/>
      <c r="D353" s="8"/>
      <c r="E353" s="8"/>
      <c r="F353" s="8"/>
      <c r="G353" s="8"/>
      <c r="H353" s="8"/>
      <c r="I353" s="8"/>
      <c r="J353" s="8"/>
      <c r="K353" s="8"/>
      <c r="L353" s="8"/>
      <c r="M353" s="8"/>
      <c r="N353" s="8"/>
      <c r="O353" s="8"/>
      <c r="P353" s="8"/>
      <c r="Q353" s="8"/>
      <c r="R353" s="8"/>
    </row>
    <row r="354" spans="1:18">
      <c r="A354" s="8"/>
      <c r="B354" s="8"/>
      <c r="C354" s="12"/>
      <c r="D354" s="8"/>
      <c r="E354" s="8"/>
      <c r="F354" s="8"/>
      <c r="G354" s="8"/>
      <c r="H354" s="8"/>
      <c r="I354" s="8"/>
      <c r="J354" s="8"/>
      <c r="K354" s="8"/>
      <c r="L354" s="8"/>
      <c r="M354" s="8"/>
      <c r="N354" s="8"/>
      <c r="O354" s="8"/>
      <c r="P354" s="8"/>
      <c r="Q354" s="8"/>
      <c r="R354" s="8"/>
    </row>
    <row r="355" spans="1:18">
      <c r="A355" s="8"/>
      <c r="B355" s="8"/>
      <c r="C355" s="12"/>
      <c r="D355" s="8"/>
      <c r="E355" s="8"/>
      <c r="F355" s="8"/>
      <c r="G355" s="8"/>
      <c r="H355" s="8"/>
      <c r="I355" s="8"/>
      <c r="J355" s="8"/>
      <c r="K355" s="8"/>
      <c r="L355" s="8"/>
      <c r="M355" s="8"/>
      <c r="N355" s="8"/>
      <c r="O355" s="8"/>
      <c r="P355" s="8"/>
      <c r="Q355" s="8"/>
      <c r="R355" s="8"/>
    </row>
    <row r="356" spans="1:18">
      <c r="A356" s="8"/>
      <c r="B356" s="8"/>
      <c r="C356" s="12"/>
      <c r="D356" s="8"/>
      <c r="E356" s="8"/>
      <c r="F356" s="8"/>
      <c r="G356" s="8"/>
      <c r="H356" s="8"/>
      <c r="I356" s="8"/>
      <c r="J356" s="8"/>
      <c r="K356" s="8"/>
      <c r="L356" s="8"/>
      <c r="M356" s="8"/>
      <c r="N356" s="8"/>
      <c r="O356" s="8"/>
      <c r="P356" s="8"/>
      <c r="Q356" s="8"/>
      <c r="R356" s="8"/>
    </row>
    <row r="357" spans="1:18">
      <c r="A357" s="8"/>
      <c r="B357" s="8"/>
      <c r="C357" s="12"/>
      <c r="D357" s="8"/>
      <c r="E357" s="8"/>
      <c r="F357" s="8"/>
      <c r="G357" s="8"/>
      <c r="H357" s="8"/>
      <c r="I357" s="8"/>
      <c r="J357" s="8"/>
      <c r="K357" s="8"/>
      <c r="L357" s="8"/>
      <c r="M357" s="8"/>
      <c r="N357" s="8"/>
      <c r="O357" s="8"/>
      <c r="P357" s="8"/>
      <c r="Q357" s="8"/>
      <c r="R357" s="8"/>
    </row>
    <row r="358" spans="1:18">
      <c r="A358" s="8"/>
      <c r="B358" s="8"/>
      <c r="C358" s="12"/>
      <c r="D358" s="8"/>
      <c r="E358" s="8"/>
      <c r="F358" s="8"/>
      <c r="G358" s="8"/>
      <c r="H358" s="8"/>
      <c r="I358" s="8"/>
      <c r="J358" s="8"/>
      <c r="K358" s="8"/>
      <c r="L358" s="8"/>
      <c r="M358" s="8"/>
      <c r="N358" s="8"/>
      <c r="O358" s="8"/>
      <c r="P358" s="8"/>
      <c r="Q358" s="8"/>
      <c r="R358" s="8"/>
    </row>
    <row r="359" spans="1:18">
      <c r="A359" s="8"/>
      <c r="B359" s="8"/>
      <c r="C359" s="12"/>
      <c r="D359" s="8"/>
      <c r="E359" s="8"/>
      <c r="F359" s="8"/>
      <c r="G359" s="8"/>
      <c r="H359" s="8"/>
      <c r="I359" s="8"/>
      <c r="J359" s="8"/>
      <c r="K359" s="8"/>
      <c r="L359" s="8"/>
      <c r="M359" s="8"/>
      <c r="N359" s="8"/>
      <c r="O359" s="8"/>
      <c r="P359" s="8"/>
      <c r="Q359" s="8"/>
      <c r="R359" s="8"/>
    </row>
    <row r="360" spans="1:18">
      <c r="A360" s="8"/>
      <c r="B360" s="8"/>
      <c r="C360" s="12"/>
      <c r="D360" s="8"/>
      <c r="E360" s="8"/>
      <c r="F360" s="8"/>
      <c r="G360" s="8"/>
      <c r="H360" s="8"/>
      <c r="I360" s="8"/>
      <c r="J360" s="8"/>
      <c r="K360" s="8"/>
      <c r="L360" s="8"/>
      <c r="M360" s="8"/>
      <c r="N360" s="8"/>
      <c r="O360" s="8"/>
      <c r="P360" s="8"/>
      <c r="Q360" s="8"/>
      <c r="R360" s="8"/>
    </row>
    <row r="361" spans="1:18">
      <c r="A361" s="8"/>
      <c r="B361" s="8"/>
      <c r="C361" s="12"/>
      <c r="D361" s="8"/>
      <c r="E361" s="8"/>
      <c r="F361" s="8"/>
      <c r="G361" s="8"/>
      <c r="H361" s="8"/>
      <c r="I361" s="8"/>
      <c r="J361" s="8"/>
      <c r="K361" s="8"/>
      <c r="L361" s="8"/>
      <c r="M361" s="8"/>
      <c r="N361" s="8"/>
      <c r="O361" s="8"/>
      <c r="P361" s="8"/>
      <c r="Q361" s="8"/>
      <c r="R361" s="8"/>
    </row>
    <row r="362" spans="1:18">
      <c r="A362" s="8"/>
      <c r="B362" s="8"/>
      <c r="C362" s="12"/>
      <c r="D362" s="8"/>
      <c r="E362" s="8"/>
      <c r="F362" s="8"/>
      <c r="G362" s="8"/>
      <c r="H362" s="8"/>
      <c r="I362" s="8"/>
      <c r="J362" s="8"/>
      <c r="K362" s="8"/>
      <c r="L362" s="8"/>
      <c r="M362" s="8"/>
      <c r="N362" s="8"/>
      <c r="O362" s="8"/>
      <c r="P362" s="8"/>
      <c r="Q362" s="8"/>
      <c r="R362" s="8"/>
    </row>
    <row r="363" spans="1:18">
      <c r="A363" s="8"/>
      <c r="B363" s="8"/>
      <c r="C363" s="12"/>
      <c r="D363" s="8"/>
      <c r="E363" s="8"/>
      <c r="F363" s="8"/>
      <c r="G363" s="8"/>
      <c r="H363" s="8"/>
      <c r="I363" s="8"/>
      <c r="J363" s="8"/>
      <c r="K363" s="8"/>
      <c r="L363" s="8"/>
      <c r="M363" s="8"/>
      <c r="N363" s="8"/>
      <c r="O363" s="8"/>
      <c r="P363" s="8"/>
      <c r="Q363" s="8"/>
      <c r="R363" s="8"/>
    </row>
    <row r="364" spans="1:18">
      <c r="A364" s="8"/>
      <c r="B364" s="8"/>
      <c r="C364" s="12"/>
      <c r="D364" s="8"/>
      <c r="E364" s="8"/>
      <c r="F364" s="8"/>
      <c r="G364" s="8"/>
      <c r="H364" s="8"/>
      <c r="I364" s="8"/>
      <c r="J364" s="8"/>
      <c r="K364" s="8"/>
      <c r="L364" s="8"/>
      <c r="M364" s="8"/>
      <c r="N364" s="8"/>
      <c r="O364" s="8"/>
      <c r="P364" s="8"/>
      <c r="Q364" s="8"/>
      <c r="R364" s="8"/>
    </row>
    <row r="365" spans="1:18">
      <c r="A365" s="8"/>
      <c r="B365" s="8"/>
      <c r="C365" s="12"/>
      <c r="D365" s="8"/>
      <c r="E365" s="8"/>
      <c r="F365" s="8"/>
      <c r="G365" s="8"/>
      <c r="H365" s="8"/>
      <c r="I365" s="8"/>
      <c r="J365" s="8"/>
      <c r="K365" s="8"/>
      <c r="L365" s="8"/>
      <c r="M365" s="8"/>
      <c r="N365" s="8"/>
      <c r="O365" s="8"/>
      <c r="P365" s="8"/>
      <c r="Q365" s="8"/>
      <c r="R365" s="8"/>
    </row>
    <row r="366" spans="1:18">
      <c r="A366" s="8"/>
      <c r="B366" s="8"/>
      <c r="C366" s="12"/>
      <c r="D366" s="8"/>
      <c r="E366" s="8"/>
      <c r="F366" s="8"/>
      <c r="G366" s="8"/>
      <c r="H366" s="8"/>
      <c r="I366" s="8"/>
      <c r="J366" s="8"/>
      <c r="K366" s="8"/>
      <c r="L366" s="8"/>
      <c r="M366" s="8"/>
      <c r="N366" s="8"/>
      <c r="O366" s="8"/>
      <c r="P366" s="8"/>
      <c r="Q366" s="8"/>
      <c r="R366" s="8"/>
    </row>
    <row r="367" spans="1:18">
      <c r="A367" s="8"/>
      <c r="B367" s="8"/>
      <c r="C367" s="12"/>
      <c r="D367" s="8"/>
      <c r="E367" s="8"/>
      <c r="F367" s="8"/>
      <c r="G367" s="8"/>
      <c r="H367" s="8"/>
      <c r="I367" s="8"/>
      <c r="J367" s="8"/>
      <c r="K367" s="8"/>
      <c r="L367" s="8"/>
      <c r="M367" s="8"/>
      <c r="N367" s="8"/>
      <c r="O367" s="8"/>
      <c r="P367" s="8"/>
      <c r="Q367" s="8"/>
      <c r="R367" s="8"/>
    </row>
    <row r="368" spans="1:18">
      <c r="A368" s="8"/>
      <c r="B368" s="8"/>
      <c r="C368" s="12"/>
      <c r="D368" s="8"/>
      <c r="E368" s="8"/>
      <c r="F368" s="8"/>
      <c r="G368" s="8"/>
      <c r="H368" s="8"/>
      <c r="I368" s="8"/>
      <c r="J368" s="8"/>
      <c r="K368" s="8"/>
      <c r="L368" s="8"/>
      <c r="M368" s="8"/>
      <c r="N368" s="8"/>
      <c r="O368" s="8"/>
      <c r="P368" s="8"/>
      <c r="Q368" s="8"/>
      <c r="R368" s="8"/>
    </row>
    <row r="369" spans="1:18">
      <c r="A369" s="8"/>
      <c r="B369" s="8"/>
      <c r="C369" s="12"/>
      <c r="D369" s="8"/>
      <c r="E369" s="8"/>
      <c r="F369" s="8"/>
      <c r="G369" s="8"/>
      <c r="H369" s="8"/>
      <c r="I369" s="8"/>
      <c r="J369" s="8"/>
      <c r="K369" s="8"/>
      <c r="L369" s="8"/>
      <c r="M369" s="8"/>
      <c r="N369" s="8"/>
      <c r="O369" s="8"/>
      <c r="P369" s="8"/>
      <c r="Q369" s="8"/>
      <c r="R369" s="8"/>
    </row>
    <row r="370" spans="1:18">
      <c r="A370" s="8"/>
      <c r="B370" s="8"/>
      <c r="C370" s="12"/>
      <c r="D370" s="8"/>
      <c r="E370" s="8"/>
      <c r="F370" s="8"/>
      <c r="G370" s="8"/>
      <c r="H370" s="8"/>
      <c r="I370" s="8"/>
      <c r="J370" s="8"/>
      <c r="K370" s="8"/>
      <c r="L370" s="8"/>
      <c r="M370" s="8"/>
      <c r="N370" s="8"/>
      <c r="O370" s="8"/>
      <c r="P370" s="8"/>
      <c r="Q370" s="8"/>
      <c r="R370" s="8"/>
    </row>
    <row r="371" spans="1:18">
      <c r="A371" s="8"/>
      <c r="B371" s="8"/>
      <c r="C371" s="12"/>
      <c r="D371" s="8"/>
      <c r="E371" s="8"/>
      <c r="F371" s="8"/>
      <c r="G371" s="8"/>
      <c r="H371" s="8"/>
      <c r="I371" s="8"/>
      <c r="J371" s="8"/>
      <c r="K371" s="8"/>
      <c r="L371" s="8"/>
      <c r="M371" s="8"/>
      <c r="N371" s="8"/>
      <c r="O371" s="8"/>
      <c r="P371" s="8"/>
      <c r="Q371" s="8"/>
      <c r="R371" s="8"/>
    </row>
    <row r="372" spans="1:18">
      <c r="A372" s="8"/>
      <c r="B372" s="8"/>
      <c r="C372" s="12"/>
      <c r="D372" s="8"/>
      <c r="E372" s="8"/>
      <c r="F372" s="8"/>
      <c r="G372" s="8"/>
      <c r="H372" s="8"/>
      <c r="I372" s="8"/>
      <c r="J372" s="8"/>
      <c r="K372" s="8"/>
      <c r="L372" s="8"/>
      <c r="M372" s="8"/>
      <c r="N372" s="8"/>
      <c r="O372" s="8"/>
      <c r="P372" s="8"/>
      <c r="Q372" s="8"/>
      <c r="R372" s="8"/>
    </row>
    <row r="373" spans="1:18">
      <c r="A373" s="8"/>
      <c r="B373" s="8"/>
      <c r="C373" s="12"/>
      <c r="D373" s="8"/>
      <c r="E373" s="8"/>
      <c r="F373" s="8"/>
      <c r="G373" s="8"/>
      <c r="H373" s="8"/>
      <c r="I373" s="8"/>
      <c r="J373" s="8"/>
      <c r="K373" s="8"/>
      <c r="L373" s="8"/>
      <c r="M373" s="8"/>
      <c r="N373" s="8"/>
      <c r="O373" s="8"/>
      <c r="P373" s="8"/>
      <c r="Q373" s="8"/>
      <c r="R373" s="8"/>
    </row>
    <row r="374" spans="1:18">
      <c r="A374" s="8"/>
      <c r="B374" s="8"/>
      <c r="C374" s="12"/>
      <c r="D374" s="8"/>
      <c r="E374" s="8"/>
      <c r="F374" s="8"/>
      <c r="G374" s="8"/>
      <c r="H374" s="8"/>
      <c r="I374" s="8"/>
      <c r="J374" s="8"/>
      <c r="K374" s="8"/>
      <c r="L374" s="8"/>
      <c r="M374" s="8"/>
      <c r="N374" s="8"/>
      <c r="O374" s="8"/>
      <c r="P374" s="8"/>
      <c r="Q374" s="8"/>
      <c r="R374" s="8"/>
    </row>
    <row r="375" spans="1:18">
      <c r="A375" s="8"/>
      <c r="B375" s="8"/>
      <c r="C375" s="12"/>
      <c r="D375" s="8"/>
      <c r="E375" s="8"/>
      <c r="F375" s="8"/>
      <c r="G375" s="8"/>
      <c r="H375" s="8"/>
      <c r="I375" s="8"/>
      <c r="J375" s="8"/>
      <c r="K375" s="8"/>
      <c r="L375" s="8"/>
      <c r="M375" s="8"/>
      <c r="N375" s="8"/>
      <c r="O375" s="8"/>
      <c r="P375" s="8"/>
      <c r="Q375" s="8"/>
      <c r="R375" s="8"/>
    </row>
    <row r="376" spans="1:18">
      <c r="A376" s="8"/>
      <c r="B376" s="8"/>
      <c r="C376" s="12"/>
      <c r="D376" s="8"/>
      <c r="E376" s="8"/>
      <c r="F376" s="8"/>
      <c r="G376" s="8"/>
      <c r="H376" s="8"/>
      <c r="I376" s="8"/>
      <c r="J376" s="8"/>
      <c r="K376" s="8"/>
      <c r="L376" s="8"/>
      <c r="M376" s="8"/>
      <c r="N376" s="8"/>
      <c r="O376" s="8"/>
      <c r="P376" s="8"/>
      <c r="Q376" s="8"/>
      <c r="R376" s="8"/>
    </row>
    <row r="377" spans="1:18">
      <c r="A377" s="8"/>
      <c r="B377" s="8"/>
      <c r="C377" s="12"/>
      <c r="D377" s="8"/>
      <c r="E377" s="8"/>
      <c r="F377" s="8"/>
      <c r="G377" s="8"/>
      <c r="H377" s="8"/>
      <c r="I377" s="8"/>
      <c r="J377" s="8"/>
      <c r="K377" s="8"/>
      <c r="L377" s="8"/>
      <c r="M377" s="8"/>
      <c r="N377" s="8"/>
      <c r="O377" s="8"/>
      <c r="P377" s="8"/>
      <c r="Q377" s="8"/>
      <c r="R377" s="8"/>
    </row>
    <row r="378" spans="1:18">
      <c r="A378" s="8"/>
      <c r="B378" s="8"/>
      <c r="C378" s="12"/>
      <c r="D378" s="8"/>
      <c r="E378" s="8"/>
      <c r="F378" s="8"/>
      <c r="G378" s="8"/>
      <c r="H378" s="8"/>
      <c r="I378" s="8"/>
      <c r="J378" s="8"/>
      <c r="K378" s="8"/>
      <c r="L378" s="8"/>
      <c r="M378" s="8"/>
      <c r="N378" s="8"/>
      <c r="O378" s="8"/>
      <c r="P378" s="8"/>
      <c r="Q378" s="8"/>
      <c r="R378" s="8"/>
    </row>
    <row r="379" spans="1:18">
      <c r="A379" s="8"/>
      <c r="B379" s="8"/>
      <c r="C379" s="12"/>
      <c r="D379" s="8"/>
      <c r="E379" s="8"/>
      <c r="F379" s="8"/>
      <c r="G379" s="8"/>
      <c r="H379" s="8"/>
      <c r="I379" s="8"/>
      <c r="J379" s="8"/>
      <c r="K379" s="8"/>
      <c r="L379" s="8"/>
      <c r="M379" s="8"/>
      <c r="N379" s="8"/>
      <c r="O379" s="8"/>
      <c r="P379" s="8"/>
      <c r="Q379" s="8"/>
      <c r="R379" s="8"/>
    </row>
    <row r="380" spans="1:18">
      <c r="A380" s="8"/>
      <c r="B380" s="8"/>
      <c r="C380" s="12"/>
      <c r="D380" s="8"/>
      <c r="E380" s="8"/>
      <c r="F380" s="8"/>
      <c r="G380" s="8"/>
      <c r="H380" s="8"/>
      <c r="I380" s="8"/>
      <c r="J380" s="8"/>
      <c r="K380" s="8"/>
      <c r="L380" s="8"/>
      <c r="M380" s="8"/>
      <c r="N380" s="8"/>
      <c r="O380" s="8"/>
      <c r="P380" s="8"/>
      <c r="Q380" s="8"/>
      <c r="R380" s="8"/>
    </row>
    <row r="381" spans="1:18">
      <c r="A381" s="8"/>
      <c r="B381" s="8"/>
      <c r="C381" s="12"/>
      <c r="D381" s="8"/>
      <c r="E381" s="8"/>
      <c r="F381" s="8"/>
      <c r="G381" s="8"/>
      <c r="H381" s="8"/>
      <c r="I381" s="8"/>
      <c r="J381" s="8"/>
      <c r="K381" s="8"/>
      <c r="L381" s="8"/>
      <c r="M381" s="8"/>
      <c r="N381" s="8"/>
      <c r="O381" s="8"/>
      <c r="P381" s="8"/>
      <c r="Q381" s="8"/>
      <c r="R381" s="8"/>
    </row>
    <row r="382" spans="1:18">
      <c r="A382" s="8"/>
      <c r="B382" s="8"/>
      <c r="C382" s="12"/>
      <c r="D382" s="8"/>
      <c r="E382" s="8"/>
      <c r="F382" s="8"/>
      <c r="G382" s="8"/>
      <c r="H382" s="8"/>
      <c r="I382" s="8"/>
      <c r="J382" s="8"/>
      <c r="K382" s="8"/>
      <c r="L382" s="8"/>
      <c r="M382" s="8"/>
      <c r="N382" s="8"/>
      <c r="O382" s="8"/>
      <c r="P382" s="8"/>
      <c r="Q382" s="8"/>
      <c r="R382" s="8"/>
    </row>
    <row r="383" spans="1:18">
      <c r="A383" s="8"/>
      <c r="B383" s="8"/>
      <c r="C383" s="12"/>
      <c r="D383" s="8"/>
      <c r="E383" s="8"/>
      <c r="F383" s="8"/>
      <c r="G383" s="8"/>
      <c r="H383" s="8"/>
      <c r="I383" s="8"/>
      <c r="J383" s="8"/>
      <c r="K383" s="8"/>
      <c r="L383" s="8"/>
      <c r="M383" s="8"/>
      <c r="N383" s="8"/>
      <c r="O383" s="8"/>
      <c r="P383" s="8"/>
      <c r="Q383" s="8"/>
      <c r="R383" s="8"/>
    </row>
    <row r="384" spans="1:18">
      <c r="A384" s="8"/>
      <c r="B384" s="8"/>
      <c r="C384" s="12"/>
      <c r="D384" s="8"/>
      <c r="E384" s="8"/>
      <c r="F384" s="8"/>
      <c r="G384" s="8"/>
      <c r="H384" s="8"/>
      <c r="I384" s="8"/>
      <c r="J384" s="8"/>
      <c r="K384" s="8"/>
      <c r="L384" s="8"/>
      <c r="M384" s="8"/>
      <c r="N384" s="8"/>
      <c r="O384" s="8"/>
      <c r="P384" s="8"/>
      <c r="Q384" s="8"/>
      <c r="R384" s="8"/>
    </row>
    <row r="385" spans="1:18">
      <c r="A385" s="8"/>
      <c r="B385" s="8"/>
      <c r="C385" s="12"/>
      <c r="D385" s="8"/>
      <c r="E385" s="8"/>
      <c r="F385" s="8"/>
      <c r="G385" s="8"/>
      <c r="H385" s="8"/>
      <c r="I385" s="8"/>
      <c r="J385" s="8"/>
      <c r="K385" s="8"/>
      <c r="L385" s="8"/>
      <c r="M385" s="8"/>
      <c r="N385" s="8"/>
      <c r="O385" s="8"/>
      <c r="P385" s="8"/>
      <c r="Q385" s="8"/>
      <c r="R385" s="8"/>
    </row>
    <row r="386" spans="1:18">
      <c r="A386" s="8"/>
      <c r="B386" s="8"/>
      <c r="C386" s="12"/>
      <c r="D386" s="8"/>
      <c r="E386" s="8"/>
      <c r="F386" s="8"/>
      <c r="G386" s="8"/>
      <c r="H386" s="8"/>
      <c r="I386" s="8"/>
      <c r="J386" s="8"/>
      <c r="K386" s="8"/>
      <c r="L386" s="8"/>
      <c r="M386" s="8"/>
      <c r="N386" s="8"/>
      <c r="O386" s="8"/>
      <c r="P386" s="8"/>
      <c r="Q386" s="8"/>
      <c r="R386" s="8"/>
    </row>
    <row r="387" spans="1:18">
      <c r="A387" s="8"/>
      <c r="B387" s="8"/>
      <c r="C387" s="12"/>
      <c r="D387" s="8"/>
      <c r="E387" s="8"/>
      <c r="F387" s="8"/>
      <c r="G387" s="8"/>
      <c r="H387" s="8"/>
      <c r="I387" s="8"/>
      <c r="J387" s="8"/>
      <c r="K387" s="8"/>
      <c r="L387" s="8"/>
      <c r="M387" s="8"/>
      <c r="N387" s="8"/>
      <c r="O387" s="8"/>
      <c r="P387" s="8"/>
      <c r="Q387" s="8"/>
      <c r="R387" s="8"/>
    </row>
    <row r="388" spans="1:18">
      <c r="A388" s="8"/>
      <c r="B388" s="8"/>
      <c r="C388" s="12"/>
      <c r="D388" s="8"/>
      <c r="E388" s="8"/>
      <c r="F388" s="8"/>
      <c r="G388" s="8"/>
      <c r="H388" s="8"/>
      <c r="I388" s="8"/>
      <c r="J388" s="8"/>
      <c r="K388" s="8"/>
      <c r="L388" s="8"/>
      <c r="M388" s="8"/>
      <c r="N388" s="8"/>
      <c r="O388" s="8"/>
      <c r="P388" s="8"/>
      <c r="Q388" s="8"/>
      <c r="R388" s="8"/>
    </row>
    <row r="389" spans="1:18">
      <c r="A389" s="8"/>
      <c r="B389" s="8"/>
      <c r="C389" s="12"/>
      <c r="D389" s="8"/>
      <c r="E389" s="8"/>
      <c r="F389" s="8"/>
      <c r="G389" s="8"/>
      <c r="H389" s="8"/>
      <c r="I389" s="8"/>
      <c r="J389" s="8"/>
      <c r="K389" s="8"/>
      <c r="L389" s="8"/>
      <c r="M389" s="8"/>
      <c r="N389" s="8"/>
      <c r="O389" s="8"/>
      <c r="P389" s="8"/>
      <c r="Q389" s="8"/>
      <c r="R389" s="8"/>
    </row>
    <row r="390" spans="1:18">
      <c r="A390" s="8"/>
      <c r="B390" s="8"/>
      <c r="C390" s="12"/>
      <c r="D390" s="8"/>
      <c r="E390" s="8"/>
      <c r="F390" s="8"/>
      <c r="G390" s="8"/>
      <c r="H390" s="8"/>
      <c r="I390" s="8"/>
      <c r="J390" s="8"/>
      <c r="K390" s="8"/>
      <c r="L390" s="8"/>
      <c r="M390" s="8"/>
      <c r="N390" s="8"/>
      <c r="O390" s="8"/>
      <c r="P390" s="8"/>
      <c r="Q390" s="8"/>
      <c r="R390" s="8"/>
    </row>
    <row r="391" spans="1:18">
      <c r="A391" s="8"/>
      <c r="B391" s="8"/>
      <c r="C391" s="12"/>
      <c r="D391" s="8"/>
      <c r="E391" s="8"/>
      <c r="F391" s="8"/>
      <c r="G391" s="8"/>
      <c r="H391" s="8"/>
      <c r="I391" s="8"/>
      <c r="J391" s="8"/>
      <c r="K391" s="8"/>
      <c r="L391" s="8"/>
      <c r="M391" s="8"/>
      <c r="N391" s="8"/>
      <c r="O391" s="8"/>
      <c r="P391" s="8"/>
      <c r="Q391" s="8"/>
      <c r="R391" s="8"/>
    </row>
    <row r="392" spans="1:18">
      <c r="A392" s="8"/>
      <c r="B392" s="8"/>
      <c r="C392" s="12"/>
      <c r="D392" s="8"/>
      <c r="E392" s="8"/>
      <c r="F392" s="8"/>
      <c r="G392" s="8"/>
      <c r="H392" s="8"/>
      <c r="I392" s="8"/>
      <c r="J392" s="8"/>
      <c r="K392" s="8"/>
      <c r="L392" s="8"/>
      <c r="M392" s="8"/>
      <c r="N392" s="8"/>
      <c r="O392" s="8"/>
      <c r="P392" s="8"/>
      <c r="Q392" s="8"/>
      <c r="R392" s="8"/>
    </row>
    <row r="393" spans="1:18">
      <c r="A393" s="8"/>
      <c r="B393" s="8"/>
      <c r="C393" s="12"/>
      <c r="D393" s="8"/>
      <c r="E393" s="8"/>
      <c r="F393" s="8"/>
      <c r="G393" s="8"/>
      <c r="H393" s="8"/>
      <c r="I393" s="8"/>
      <c r="J393" s="8"/>
      <c r="K393" s="8"/>
      <c r="L393" s="8"/>
      <c r="M393" s="8"/>
      <c r="N393" s="8"/>
      <c r="O393" s="8"/>
      <c r="P393" s="8"/>
      <c r="Q393" s="8"/>
      <c r="R393" s="8"/>
    </row>
    <row r="394" spans="1:18">
      <c r="A394" s="8"/>
      <c r="B394" s="8"/>
      <c r="C394" s="12"/>
      <c r="D394" s="8"/>
      <c r="E394" s="8"/>
      <c r="F394" s="8"/>
      <c r="G394" s="8"/>
      <c r="H394" s="8"/>
      <c r="I394" s="8"/>
      <c r="J394" s="8"/>
      <c r="K394" s="8"/>
      <c r="L394" s="8"/>
      <c r="M394" s="8"/>
      <c r="N394" s="8"/>
      <c r="O394" s="8"/>
      <c r="P394" s="8"/>
      <c r="Q394" s="8"/>
      <c r="R394" s="8"/>
    </row>
    <row r="395" spans="1:18">
      <c r="A395" s="8"/>
      <c r="B395" s="8"/>
      <c r="C395" s="12"/>
      <c r="D395" s="8"/>
      <c r="E395" s="8"/>
      <c r="F395" s="8"/>
      <c r="G395" s="8"/>
      <c r="H395" s="8"/>
      <c r="I395" s="8"/>
      <c r="J395" s="8"/>
      <c r="K395" s="8"/>
      <c r="L395" s="8"/>
      <c r="M395" s="8"/>
      <c r="N395" s="8"/>
      <c r="O395" s="8"/>
      <c r="P395" s="8"/>
      <c r="Q395" s="8"/>
      <c r="R395" s="8"/>
    </row>
    <row r="396" spans="1:18">
      <c r="A396" s="8"/>
      <c r="B396" s="8"/>
      <c r="C396" s="12"/>
      <c r="D396" s="8"/>
      <c r="E396" s="8"/>
      <c r="F396" s="8"/>
      <c r="G396" s="8"/>
      <c r="H396" s="8"/>
      <c r="I396" s="8"/>
      <c r="J396" s="8"/>
      <c r="K396" s="8"/>
      <c r="L396" s="8"/>
      <c r="M396" s="8"/>
      <c r="N396" s="8"/>
      <c r="O396" s="8"/>
      <c r="P396" s="8"/>
      <c r="Q396" s="8"/>
      <c r="R396" s="8"/>
    </row>
    <row r="397" spans="1:18">
      <c r="A397" s="8"/>
      <c r="B397" s="8"/>
      <c r="C397" s="12"/>
      <c r="D397" s="8"/>
      <c r="E397" s="8"/>
      <c r="F397" s="8"/>
      <c r="G397" s="8"/>
      <c r="H397" s="8"/>
      <c r="I397" s="8"/>
      <c r="J397" s="8"/>
      <c r="K397" s="8"/>
      <c r="L397" s="8"/>
      <c r="M397" s="8"/>
      <c r="N397" s="8"/>
      <c r="O397" s="8"/>
      <c r="P397" s="8"/>
      <c r="Q397" s="8"/>
      <c r="R397" s="8"/>
    </row>
    <row r="398" spans="1:18">
      <c r="A398" s="8"/>
      <c r="B398" s="8"/>
      <c r="C398" s="12"/>
      <c r="D398" s="8"/>
      <c r="E398" s="8"/>
      <c r="F398" s="8"/>
      <c r="G398" s="8"/>
      <c r="H398" s="8"/>
      <c r="I398" s="8"/>
      <c r="J398" s="8"/>
      <c r="K398" s="8"/>
      <c r="L398" s="8"/>
      <c r="M398" s="8"/>
      <c r="N398" s="8"/>
      <c r="O398" s="8"/>
      <c r="P398" s="8"/>
      <c r="Q398" s="8"/>
      <c r="R398" s="8"/>
    </row>
    <row r="399" spans="1:18">
      <c r="A399" s="8"/>
      <c r="B399" s="8"/>
      <c r="C399" s="12"/>
      <c r="D399" s="8"/>
      <c r="E399" s="8"/>
      <c r="F399" s="8"/>
      <c r="G399" s="8"/>
      <c r="H399" s="8"/>
      <c r="I399" s="8"/>
      <c r="J399" s="8"/>
      <c r="K399" s="8"/>
      <c r="L399" s="8"/>
      <c r="M399" s="8"/>
      <c r="N399" s="8"/>
      <c r="O399" s="8"/>
      <c r="P399" s="8"/>
      <c r="Q399" s="8"/>
      <c r="R399" s="8"/>
    </row>
    <row r="400" spans="1:18">
      <c r="A400" s="8"/>
      <c r="B400" s="8"/>
      <c r="C400" s="12"/>
      <c r="D400" s="8"/>
      <c r="E400" s="8"/>
      <c r="F400" s="8"/>
      <c r="G400" s="8"/>
      <c r="H400" s="8"/>
      <c r="I400" s="8"/>
      <c r="J400" s="8"/>
      <c r="K400" s="8"/>
      <c r="L400" s="8"/>
      <c r="M400" s="8"/>
      <c r="N400" s="8"/>
      <c r="O400" s="8"/>
      <c r="P400" s="8"/>
      <c r="Q400" s="8"/>
      <c r="R400" s="8"/>
    </row>
    <row r="401" spans="1:18">
      <c r="A401" s="8"/>
      <c r="B401" s="8"/>
      <c r="C401" s="12"/>
      <c r="D401" s="8"/>
      <c r="E401" s="8"/>
      <c r="F401" s="8"/>
      <c r="G401" s="8"/>
      <c r="H401" s="8"/>
      <c r="I401" s="8"/>
      <c r="J401" s="8"/>
      <c r="K401" s="8"/>
      <c r="L401" s="8"/>
      <c r="M401" s="8"/>
      <c r="N401" s="8"/>
      <c r="O401" s="8"/>
      <c r="P401" s="8"/>
      <c r="Q401" s="8"/>
      <c r="R401" s="8"/>
    </row>
    <row r="402" spans="1:18">
      <c r="A402" s="8"/>
      <c r="B402" s="8"/>
      <c r="C402" s="12"/>
      <c r="D402" s="8"/>
      <c r="E402" s="8"/>
      <c r="F402" s="8"/>
      <c r="G402" s="8"/>
      <c r="H402" s="8"/>
      <c r="I402" s="8"/>
      <c r="J402" s="8"/>
      <c r="K402" s="8"/>
      <c r="L402" s="8"/>
      <c r="M402" s="8"/>
      <c r="N402" s="8"/>
      <c r="O402" s="8"/>
      <c r="P402" s="8"/>
      <c r="Q402" s="8"/>
      <c r="R402" s="8"/>
    </row>
    <row r="403" spans="1:18">
      <c r="A403" s="8"/>
      <c r="B403" s="8"/>
      <c r="C403" s="12"/>
      <c r="D403" s="8"/>
      <c r="E403" s="8"/>
      <c r="F403" s="8"/>
      <c r="G403" s="8"/>
      <c r="H403" s="8"/>
      <c r="I403" s="8"/>
      <c r="J403" s="8"/>
      <c r="K403" s="8"/>
      <c r="L403" s="8"/>
      <c r="M403" s="8"/>
      <c r="N403" s="8"/>
      <c r="O403" s="8"/>
      <c r="P403" s="8"/>
      <c r="Q403" s="8"/>
      <c r="R403" s="8"/>
    </row>
    <row r="404" spans="1:18">
      <c r="A404" s="8"/>
      <c r="B404" s="8"/>
      <c r="C404" s="12"/>
      <c r="D404" s="8"/>
      <c r="E404" s="8"/>
      <c r="F404" s="8"/>
      <c r="G404" s="8"/>
      <c r="H404" s="8"/>
      <c r="I404" s="8"/>
      <c r="J404" s="8"/>
      <c r="K404" s="8"/>
      <c r="L404" s="8"/>
      <c r="M404" s="8"/>
      <c r="N404" s="8"/>
      <c r="O404" s="8"/>
      <c r="P404" s="8"/>
      <c r="Q404" s="8"/>
      <c r="R404" s="8"/>
    </row>
    <row r="405" spans="1:18">
      <c r="A405" s="8"/>
      <c r="B405" s="8"/>
      <c r="C405" s="12"/>
      <c r="D405" s="8"/>
      <c r="E405" s="8"/>
      <c r="F405" s="8"/>
      <c r="G405" s="8"/>
      <c r="H405" s="8"/>
      <c r="I405" s="8"/>
      <c r="J405" s="8"/>
      <c r="K405" s="8"/>
      <c r="L405" s="8"/>
      <c r="M405" s="8"/>
      <c r="N405" s="8"/>
      <c r="O405" s="8"/>
      <c r="P405" s="8"/>
      <c r="Q405" s="8"/>
      <c r="R405" s="8"/>
    </row>
    <row r="406" spans="1:18">
      <c r="A406" s="8"/>
      <c r="B406" s="8"/>
      <c r="C406" s="12"/>
      <c r="D406" s="8"/>
      <c r="E406" s="8"/>
      <c r="F406" s="8"/>
      <c r="G406" s="8"/>
      <c r="H406" s="8"/>
      <c r="I406" s="8"/>
      <c r="J406" s="8"/>
      <c r="K406" s="8"/>
      <c r="L406" s="8"/>
      <c r="M406" s="8"/>
      <c r="N406" s="8"/>
      <c r="O406" s="8"/>
      <c r="P406" s="8"/>
      <c r="Q406" s="8"/>
      <c r="R406" s="8"/>
    </row>
    <row r="407" spans="1:18">
      <c r="A407" s="8"/>
      <c r="B407" s="8"/>
      <c r="C407" s="12"/>
      <c r="D407" s="8"/>
      <c r="E407" s="8"/>
      <c r="F407" s="8"/>
      <c r="G407" s="8"/>
      <c r="H407" s="8"/>
      <c r="I407" s="8"/>
      <c r="J407" s="8"/>
      <c r="K407" s="8"/>
      <c r="L407" s="8"/>
      <c r="M407" s="8"/>
      <c r="N407" s="8"/>
      <c r="O407" s="8"/>
      <c r="P407" s="8"/>
      <c r="Q407" s="8"/>
      <c r="R407" s="8"/>
    </row>
    <row r="408" spans="1:18">
      <c r="A408" s="8"/>
      <c r="B408" s="8"/>
      <c r="C408" s="12"/>
      <c r="D408" s="8"/>
      <c r="E408" s="8"/>
      <c r="F408" s="8"/>
      <c r="G408" s="8"/>
      <c r="H408" s="8"/>
      <c r="I408" s="8"/>
      <c r="J408" s="8"/>
      <c r="K408" s="8"/>
      <c r="L408" s="8"/>
      <c r="M408" s="8"/>
      <c r="N408" s="8"/>
      <c r="O408" s="8"/>
      <c r="P408" s="8"/>
      <c r="Q408" s="8"/>
      <c r="R408" s="8"/>
    </row>
    <row r="409" spans="1:18">
      <c r="A409" s="8"/>
      <c r="B409" s="8"/>
      <c r="C409" s="12"/>
      <c r="D409" s="8"/>
      <c r="E409" s="8"/>
      <c r="F409" s="8"/>
      <c r="G409" s="8"/>
      <c r="H409" s="8"/>
      <c r="I409" s="8"/>
      <c r="J409" s="8"/>
      <c r="K409" s="8"/>
      <c r="L409" s="8"/>
      <c r="M409" s="8"/>
      <c r="N409" s="8"/>
      <c r="O409" s="8"/>
      <c r="P409" s="8"/>
      <c r="Q409" s="8"/>
      <c r="R409" s="8"/>
    </row>
    <row r="410" spans="1:18">
      <c r="A410" s="8"/>
      <c r="B410" s="8"/>
      <c r="C410" s="12"/>
      <c r="D410" s="8"/>
      <c r="E410" s="8"/>
      <c r="F410" s="8"/>
      <c r="G410" s="8"/>
      <c r="H410" s="8"/>
      <c r="I410" s="8"/>
      <c r="J410" s="8"/>
      <c r="K410" s="8"/>
      <c r="L410" s="8"/>
      <c r="M410" s="8"/>
      <c r="N410" s="8"/>
      <c r="O410" s="8"/>
      <c r="P410" s="8"/>
      <c r="Q410" s="8"/>
      <c r="R410" s="8"/>
    </row>
    <row r="411" spans="1:18">
      <c r="A411" s="8"/>
      <c r="B411" s="8"/>
      <c r="C411" s="12"/>
      <c r="D411" s="8"/>
      <c r="E411" s="8"/>
      <c r="F411" s="8"/>
      <c r="G411" s="8"/>
      <c r="H411" s="8"/>
      <c r="I411" s="8"/>
      <c r="J411" s="8"/>
      <c r="K411" s="8"/>
      <c r="L411" s="8"/>
      <c r="M411" s="8"/>
      <c r="N411" s="8"/>
      <c r="O411" s="8"/>
      <c r="P411" s="8"/>
      <c r="Q411" s="8"/>
      <c r="R411" s="8"/>
    </row>
    <row r="412" spans="1:18">
      <c r="A412" s="8"/>
      <c r="B412" s="8"/>
      <c r="C412" s="12"/>
      <c r="D412" s="8"/>
      <c r="E412" s="8"/>
      <c r="F412" s="8"/>
      <c r="G412" s="8"/>
      <c r="H412" s="8"/>
      <c r="I412" s="8"/>
      <c r="J412" s="8"/>
      <c r="K412" s="8"/>
      <c r="L412" s="8"/>
      <c r="M412" s="8"/>
      <c r="N412" s="8"/>
      <c r="O412" s="8"/>
      <c r="P412" s="8"/>
      <c r="Q412" s="8"/>
      <c r="R412" s="8"/>
    </row>
    <row r="413" spans="1:18">
      <c r="A413" s="8"/>
      <c r="B413" s="8"/>
      <c r="C413" s="12"/>
      <c r="D413" s="8"/>
      <c r="E413" s="8"/>
      <c r="F413" s="8"/>
      <c r="G413" s="8"/>
      <c r="H413" s="8"/>
      <c r="I413" s="8"/>
      <c r="J413" s="8"/>
      <c r="K413" s="8"/>
      <c r="L413" s="8"/>
      <c r="M413" s="8"/>
      <c r="N413" s="8"/>
      <c r="O413" s="8"/>
      <c r="P413" s="8"/>
      <c r="Q413" s="8"/>
      <c r="R413" s="8"/>
    </row>
    <row r="414" spans="1:18">
      <c r="A414" s="8"/>
      <c r="B414" s="8"/>
      <c r="C414" s="12"/>
      <c r="D414" s="8"/>
      <c r="E414" s="8"/>
      <c r="F414" s="8"/>
      <c r="G414" s="8"/>
      <c r="H414" s="8"/>
      <c r="I414" s="8"/>
      <c r="J414" s="8"/>
      <c r="K414" s="8"/>
      <c r="L414" s="8"/>
      <c r="M414" s="8"/>
      <c r="N414" s="8"/>
      <c r="O414" s="8"/>
      <c r="P414" s="8"/>
      <c r="Q414" s="8"/>
      <c r="R414" s="8"/>
    </row>
    <row r="415" spans="1:18">
      <c r="A415" s="8"/>
      <c r="B415" s="8"/>
      <c r="C415" s="12"/>
      <c r="D415" s="8"/>
      <c r="E415" s="8"/>
      <c r="F415" s="8"/>
      <c r="G415" s="8"/>
      <c r="H415" s="8"/>
      <c r="I415" s="8"/>
      <c r="J415" s="8"/>
      <c r="K415" s="8"/>
      <c r="L415" s="8"/>
      <c r="M415" s="8"/>
      <c r="N415" s="8"/>
      <c r="O415" s="8"/>
      <c r="P415" s="8"/>
      <c r="Q415" s="8"/>
      <c r="R415" s="8"/>
    </row>
    <row r="416" spans="1:18">
      <c r="A416" s="8"/>
      <c r="B416" s="8"/>
      <c r="C416" s="12"/>
      <c r="D416" s="8"/>
      <c r="E416" s="8"/>
      <c r="F416" s="8"/>
      <c r="G416" s="8"/>
      <c r="H416" s="8"/>
      <c r="I416" s="8"/>
      <c r="J416" s="8"/>
      <c r="K416" s="8"/>
      <c r="L416" s="8"/>
      <c r="M416" s="8"/>
      <c r="N416" s="8"/>
      <c r="O416" s="8"/>
      <c r="P416" s="8"/>
      <c r="Q416" s="8"/>
      <c r="R416" s="8"/>
    </row>
    <row r="417" spans="1:18">
      <c r="A417" s="8"/>
      <c r="B417" s="8"/>
      <c r="C417" s="12"/>
      <c r="D417" s="8"/>
      <c r="E417" s="8"/>
      <c r="F417" s="8"/>
      <c r="G417" s="8"/>
      <c r="H417" s="8"/>
      <c r="I417" s="8"/>
      <c r="J417" s="8"/>
      <c r="K417" s="8"/>
      <c r="L417" s="8"/>
      <c r="M417" s="8"/>
      <c r="N417" s="8"/>
      <c r="O417" s="8"/>
      <c r="P417" s="8"/>
      <c r="Q417" s="8"/>
      <c r="R417" s="8"/>
    </row>
    <row r="418" spans="1:18">
      <c r="A418" s="8"/>
      <c r="B418" s="8"/>
      <c r="C418" s="12"/>
      <c r="D418" s="8"/>
      <c r="E418" s="8"/>
      <c r="F418" s="8"/>
      <c r="G418" s="8"/>
      <c r="H418" s="8"/>
      <c r="I418" s="8"/>
      <c r="J418" s="8"/>
      <c r="K418" s="8"/>
      <c r="L418" s="8"/>
      <c r="M418" s="8"/>
      <c r="N418" s="8"/>
      <c r="O418" s="8"/>
      <c r="P418" s="8"/>
      <c r="Q418" s="8"/>
      <c r="R418" s="8"/>
    </row>
    <row r="419" spans="1:18">
      <c r="A419" s="8"/>
      <c r="B419" s="8"/>
      <c r="C419" s="12"/>
      <c r="D419" s="8"/>
      <c r="E419" s="8"/>
      <c r="F419" s="8"/>
      <c r="G419" s="8"/>
      <c r="H419" s="8"/>
      <c r="I419" s="8"/>
      <c r="J419" s="8"/>
      <c r="K419" s="8"/>
      <c r="L419" s="8"/>
      <c r="M419" s="8"/>
      <c r="N419" s="8"/>
      <c r="O419" s="8"/>
      <c r="P419" s="8"/>
      <c r="Q419" s="8"/>
      <c r="R419" s="8"/>
    </row>
    <row r="420" spans="1:18">
      <c r="A420" s="8"/>
      <c r="B420" s="8"/>
      <c r="C420" s="12"/>
      <c r="D420" s="8"/>
      <c r="E420" s="8"/>
      <c r="F420" s="8"/>
      <c r="G420" s="8"/>
      <c r="H420" s="8"/>
      <c r="I420" s="8"/>
      <c r="J420" s="8"/>
      <c r="K420" s="8"/>
      <c r="L420" s="8"/>
      <c r="M420" s="8"/>
      <c r="N420" s="8"/>
      <c r="O420" s="8"/>
      <c r="P420" s="8"/>
      <c r="Q420" s="8"/>
      <c r="R420" s="8"/>
    </row>
    <row r="421" spans="1:18">
      <c r="A421" s="8"/>
      <c r="B421" s="8"/>
      <c r="C421" s="12"/>
      <c r="D421" s="8"/>
      <c r="E421" s="8"/>
      <c r="F421" s="8"/>
      <c r="G421" s="8"/>
      <c r="H421" s="8"/>
      <c r="I421" s="8"/>
      <c r="J421" s="8"/>
      <c r="K421" s="8"/>
      <c r="L421" s="8"/>
      <c r="M421" s="8"/>
      <c r="N421" s="8"/>
      <c r="O421" s="8"/>
      <c r="P421" s="8"/>
      <c r="Q421" s="8"/>
      <c r="R421" s="8"/>
    </row>
    <row r="422" spans="1:18">
      <c r="A422" s="8"/>
      <c r="B422" s="8"/>
      <c r="C422" s="12"/>
      <c r="D422" s="8"/>
      <c r="E422" s="8"/>
      <c r="F422" s="8"/>
      <c r="G422" s="8"/>
      <c r="H422" s="8"/>
      <c r="I422" s="8"/>
      <c r="J422" s="8"/>
      <c r="K422" s="8"/>
      <c r="L422" s="8"/>
      <c r="M422" s="8"/>
      <c r="N422" s="8"/>
      <c r="O422" s="8"/>
      <c r="P422" s="8"/>
      <c r="Q422" s="8"/>
      <c r="R422" s="8"/>
    </row>
    <row r="423" spans="1:18">
      <c r="A423" s="8"/>
      <c r="B423" s="8"/>
      <c r="C423" s="12"/>
      <c r="D423" s="8"/>
      <c r="E423" s="8"/>
      <c r="F423" s="8"/>
      <c r="G423" s="8"/>
      <c r="H423" s="8"/>
      <c r="I423" s="8"/>
      <c r="J423" s="8"/>
      <c r="K423" s="8"/>
      <c r="L423" s="8"/>
      <c r="M423" s="8"/>
      <c r="N423" s="8"/>
      <c r="O423" s="8"/>
      <c r="P423" s="8"/>
      <c r="Q423" s="8"/>
      <c r="R423" s="8"/>
    </row>
    <row r="424" spans="1:18">
      <c r="A424" s="8"/>
      <c r="B424" s="8"/>
      <c r="C424" s="12"/>
      <c r="D424" s="8"/>
      <c r="E424" s="8"/>
      <c r="F424" s="8"/>
      <c r="G424" s="8"/>
      <c r="H424" s="8"/>
      <c r="I424" s="8"/>
      <c r="J424" s="8"/>
      <c r="K424" s="8"/>
      <c r="L424" s="8"/>
      <c r="M424" s="8"/>
      <c r="N424" s="8"/>
      <c r="O424" s="8"/>
      <c r="P424" s="8"/>
      <c r="Q424" s="8"/>
      <c r="R424" s="8"/>
    </row>
    <row r="425" spans="1:18">
      <c r="A425" s="8"/>
      <c r="B425" s="8"/>
      <c r="C425" s="12"/>
      <c r="D425" s="8"/>
      <c r="E425" s="8"/>
      <c r="F425" s="8"/>
      <c r="G425" s="8"/>
      <c r="H425" s="8"/>
      <c r="I425" s="8"/>
      <c r="J425" s="8"/>
      <c r="K425" s="8"/>
      <c r="L425" s="8"/>
      <c r="M425" s="8"/>
      <c r="N425" s="8"/>
      <c r="O425" s="8"/>
      <c r="P425" s="8"/>
      <c r="Q425" s="8"/>
      <c r="R425" s="8"/>
    </row>
    <row r="426" spans="1:18">
      <c r="A426" s="8"/>
      <c r="B426" s="8"/>
      <c r="C426" s="12"/>
      <c r="D426" s="8"/>
      <c r="E426" s="8"/>
      <c r="F426" s="8"/>
      <c r="G426" s="8"/>
      <c r="H426" s="8"/>
      <c r="I426" s="8"/>
      <c r="J426" s="8"/>
      <c r="K426" s="8"/>
      <c r="L426" s="8"/>
      <c r="M426" s="8"/>
      <c r="N426" s="8"/>
      <c r="O426" s="8"/>
      <c r="P426" s="8"/>
      <c r="Q426" s="8"/>
      <c r="R426" s="8"/>
    </row>
    <row r="427" spans="1:18">
      <c r="A427" s="8"/>
      <c r="B427" s="8"/>
      <c r="C427" s="12"/>
      <c r="D427" s="8"/>
      <c r="E427" s="8"/>
      <c r="F427" s="8"/>
      <c r="G427" s="8"/>
      <c r="H427" s="8"/>
      <c r="I427" s="8"/>
      <c r="J427" s="8"/>
      <c r="K427" s="8"/>
      <c r="L427" s="8"/>
      <c r="M427" s="8"/>
      <c r="N427" s="8"/>
      <c r="O427" s="8"/>
      <c r="P427" s="8"/>
      <c r="Q427" s="8"/>
      <c r="R427" s="8"/>
    </row>
    <row r="428" spans="1:18">
      <c r="A428" s="8"/>
      <c r="B428" s="8"/>
      <c r="C428" s="12"/>
      <c r="D428" s="8"/>
      <c r="E428" s="8"/>
      <c r="F428" s="8"/>
      <c r="G428" s="8"/>
      <c r="H428" s="8"/>
      <c r="I428" s="8"/>
      <c r="J428" s="8"/>
      <c r="K428" s="8"/>
      <c r="L428" s="8"/>
      <c r="M428" s="8"/>
      <c r="N428" s="8"/>
      <c r="O428" s="8"/>
      <c r="P428" s="8"/>
      <c r="Q428" s="8"/>
      <c r="R428" s="8"/>
    </row>
    <row r="429" spans="1:18">
      <c r="A429" s="8"/>
      <c r="B429" s="8"/>
      <c r="C429" s="12"/>
      <c r="D429" s="8"/>
      <c r="E429" s="8"/>
      <c r="F429" s="8"/>
      <c r="G429" s="8"/>
      <c r="H429" s="8"/>
      <c r="I429" s="8"/>
      <c r="J429" s="8"/>
      <c r="K429" s="8"/>
      <c r="L429" s="8"/>
      <c r="M429" s="8"/>
      <c r="N429" s="8"/>
      <c r="O429" s="8"/>
      <c r="P429" s="8"/>
      <c r="Q429" s="8"/>
      <c r="R429" s="8"/>
    </row>
    <row r="430" spans="1:18">
      <c r="A430" s="8"/>
      <c r="B430" s="8"/>
      <c r="C430" s="12"/>
      <c r="D430" s="8"/>
      <c r="E430" s="8"/>
      <c r="F430" s="8"/>
      <c r="G430" s="8"/>
      <c r="H430" s="8"/>
      <c r="I430" s="8"/>
      <c r="J430" s="8"/>
      <c r="K430" s="8"/>
      <c r="L430" s="8"/>
      <c r="M430" s="8"/>
      <c r="N430" s="8"/>
      <c r="O430" s="8"/>
      <c r="P430" s="8"/>
      <c r="Q430" s="8"/>
      <c r="R430" s="8"/>
    </row>
    <row r="431" spans="1:18">
      <c r="A431" s="8"/>
      <c r="B431" s="8"/>
      <c r="C431" s="12"/>
      <c r="D431" s="8"/>
      <c r="E431" s="8"/>
      <c r="F431" s="8"/>
      <c r="G431" s="8"/>
      <c r="H431" s="8"/>
      <c r="I431" s="8"/>
      <c r="J431" s="8"/>
      <c r="K431" s="8"/>
      <c r="L431" s="8"/>
      <c r="M431" s="8"/>
      <c r="N431" s="8"/>
      <c r="O431" s="8"/>
      <c r="P431" s="8"/>
      <c r="Q431" s="8"/>
      <c r="R431" s="8"/>
    </row>
    <row r="432" spans="1:18">
      <c r="A432" s="8"/>
      <c r="B432" s="8"/>
      <c r="C432" s="12"/>
      <c r="D432" s="8"/>
      <c r="E432" s="8"/>
      <c r="F432" s="8"/>
      <c r="G432" s="8"/>
      <c r="H432" s="8"/>
      <c r="I432" s="8"/>
      <c r="J432" s="8"/>
      <c r="K432" s="8"/>
      <c r="L432" s="8"/>
      <c r="M432" s="8"/>
      <c r="N432" s="8"/>
      <c r="O432" s="8"/>
      <c r="P432" s="8"/>
      <c r="Q432" s="8"/>
      <c r="R432" s="8"/>
    </row>
    <row r="433" spans="1:18">
      <c r="A433" s="8"/>
      <c r="B433" s="8"/>
      <c r="C433" s="12"/>
      <c r="D433" s="8"/>
      <c r="E433" s="8"/>
      <c r="F433" s="8"/>
      <c r="G433" s="8"/>
      <c r="H433" s="8"/>
      <c r="I433" s="8"/>
      <c r="J433" s="8"/>
      <c r="K433" s="8"/>
      <c r="L433" s="8"/>
      <c r="M433" s="8"/>
      <c r="N433" s="8"/>
      <c r="O433" s="8"/>
      <c r="P433" s="8"/>
      <c r="Q433" s="8"/>
      <c r="R433" s="8"/>
    </row>
    <row r="434" spans="1:18">
      <c r="A434" s="8"/>
      <c r="B434" s="8"/>
      <c r="C434" s="12"/>
      <c r="D434" s="8"/>
      <c r="E434" s="8"/>
      <c r="F434" s="8"/>
      <c r="G434" s="8"/>
      <c r="H434" s="8"/>
      <c r="I434" s="8"/>
      <c r="J434" s="8"/>
      <c r="K434" s="8"/>
      <c r="L434" s="8"/>
      <c r="M434" s="8"/>
      <c r="N434" s="8"/>
      <c r="O434" s="8"/>
      <c r="P434" s="8"/>
      <c r="Q434" s="8"/>
      <c r="R434" s="8"/>
    </row>
    <row r="435" spans="1:18">
      <c r="A435" s="8"/>
      <c r="B435" s="8"/>
      <c r="C435" s="12"/>
      <c r="D435" s="8"/>
      <c r="E435" s="8"/>
      <c r="F435" s="8"/>
      <c r="G435" s="8"/>
      <c r="H435" s="8"/>
      <c r="I435" s="8"/>
      <c r="J435" s="8"/>
      <c r="K435" s="8"/>
      <c r="L435" s="8"/>
      <c r="M435" s="8"/>
      <c r="N435" s="8"/>
      <c r="O435" s="8"/>
      <c r="P435" s="8"/>
      <c r="Q435" s="8"/>
      <c r="R435" s="8"/>
    </row>
    <row r="436" spans="1:18">
      <c r="A436" s="8"/>
      <c r="B436" s="8"/>
      <c r="C436" s="12"/>
      <c r="D436" s="8"/>
      <c r="E436" s="8"/>
      <c r="F436" s="8"/>
      <c r="G436" s="8"/>
      <c r="H436" s="8"/>
      <c r="I436" s="8"/>
      <c r="J436" s="8"/>
      <c r="K436" s="8"/>
      <c r="L436" s="8"/>
      <c r="M436" s="8"/>
      <c r="N436" s="8"/>
      <c r="O436" s="8"/>
      <c r="P436" s="8"/>
      <c r="Q436" s="8"/>
      <c r="R436" s="8"/>
    </row>
    <row r="437" spans="1:18">
      <c r="A437" s="8"/>
      <c r="B437" s="8"/>
      <c r="C437" s="12"/>
      <c r="D437" s="8"/>
      <c r="E437" s="8"/>
      <c r="F437" s="8"/>
      <c r="G437" s="8"/>
      <c r="H437" s="8"/>
      <c r="I437" s="8"/>
      <c r="J437" s="8"/>
      <c r="K437" s="8"/>
      <c r="L437" s="8"/>
      <c r="M437" s="8"/>
      <c r="N437" s="8"/>
      <c r="O437" s="8"/>
      <c r="P437" s="8"/>
      <c r="Q437" s="8"/>
      <c r="R437" s="8"/>
    </row>
    <row r="438" spans="1:18">
      <c r="A438" s="8"/>
      <c r="B438" s="8"/>
      <c r="C438" s="12"/>
      <c r="D438" s="8"/>
      <c r="E438" s="8"/>
      <c r="F438" s="8"/>
      <c r="G438" s="8"/>
      <c r="H438" s="8"/>
      <c r="I438" s="8"/>
      <c r="J438" s="8"/>
      <c r="K438" s="8"/>
      <c r="L438" s="8"/>
      <c r="M438" s="8"/>
      <c r="N438" s="8"/>
      <c r="O438" s="8"/>
      <c r="P438" s="8"/>
      <c r="Q438" s="8"/>
      <c r="R438" s="8"/>
    </row>
    <row r="439" spans="1:18">
      <c r="A439" s="8"/>
      <c r="B439" s="8"/>
      <c r="C439" s="12"/>
      <c r="D439" s="8"/>
      <c r="E439" s="8"/>
      <c r="F439" s="8"/>
      <c r="G439" s="8"/>
      <c r="H439" s="8"/>
      <c r="I439" s="8"/>
      <c r="J439" s="8"/>
      <c r="K439" s="8"/>
      <c r="L439" s="8"/>
      <c r="M439" s="8"/>
      <c r="N439" s="8"/>
      <c r="O439" s="8"/>
      <c r="P439" s="8"/>
      <c r="Q439" s="8"/>
      <c r="R439" s="8"/>
    </row>
    <row r="440" spans="1:18">
      <c r="A440" s="8"/>
      <c r="B440" s="8"/>
      <c r="C440" s="12"/>
      <c r="D440" s="8"/>
      <c r="E440" s="8"/>
      <c r="F440" s="8"/>
      <c r="G440" s="8"/>
      <c r="H440" s="8"/>
      <c r="I440" s="8"/>
      <c r="J440" s="8"/>
      <c r="K440" s="8"/>
      <c r="L440" s="8"/>
      <c r="M440" s="8"/>
      <c r="N440" s="8"/>
      <c r="O440" s="8"/>
      <c r="P440" s="8"/>
      <c r="Q440" s="8"/>
      <c r="R440" s="8"/>
    </row>
    <row r="441" spans="1:18">
      <c r="A441" s="8"/>
      <c r="B441" s="8"/>
      <c r="C441" s="12"/>
      <c r="D441" s="8"/>
      <c r="E441" s="8"/>
      <c r="F441" s="8"/>
      <c r="G441" s="8"/>
      <c r="H441" s="8"/>
      <c r="I441" s="8"/>
      <c r="J441" s="8"/>
      <c r="K441" s="8"/>
      <c r="L441" s="8"/>
      <c r="M441" s="8"/>
      <c r="N441" s="8"/>
      <c r="O441" s="8"/>
      <c r="P441" s="8"/>
      <c r="Q441" s="8"/>
      <c r="R441" s="8"/>
    </row>
    <row r="442" spans="1:18">
      <c r="A442" s="8"/>
      <c r="B442" s="8"/>
      <c r="C442" s="12"/>
      <c r="D442" s="8"/>
      <c r="E442" s="8"/>
      <c r="F442" s="8"/>
      <c r="G442" s="8"/>
      <c r="H442" s="8"/>
      <c r="I442" s="8"/>
      <c r="J442" s="8"/>
      <c r="K442" s="8"/>
      <c r="L442" s="8"/>
      <c r="M442" s="8"/>
      <c r="N442" s="8"/>
      <c r="O442" s="8"/>
      <c r="P442" s="8"/>
      <c r="Q442" s="8"/>
      <c r="R442" s="8"/>
    </row>
    <row r="443" spans="1:18">
      <c r="A443" s="8"/>
      <c r="B443" s="8"/>
      <c r="C443" s="12"/>
      <c r="D443" s="8"/>
      <c r="E443" s="8"/>
      <c r="F443" s="8"/>
      <c r="G443" s="8"/>
      <c r="H443" s="8"/>
      <c r="I443" s="8"/>
      <c r="J443" s="8"/>
      <c r="K443" s="8"/>
      <c r="L443" s="8"/>
      <c r="M443" s="8"/>
      <c r="N443" s="8"/>
      <c r="O443" s="8"/>
      <c r="P443" s="8"/>
      <c r="Q443" s="8"/>
      <c r="R443" s="8"/>
    </row>
    <row r="444" spans="1:18">
      <c r="A444" s="8"/>
      <c r="B444" s="8"/>
      <c r="C444" s="12"/>
      <c r="D444" s="8"/>
      <c r="E444" s="8"/>
      <c r="F444" s="8"/>
      <c r="G444" s="8"/>
      <c r="H444" s="8"/>
      <c r="I444" s="8"/>
      <c r="J444" s="8"/>
      <c r="K444" s="8"/>
      <c r="L444" s="8"/>
      <c r="M444" s="8"/>
      <c r="N444" s="8"/>
      <c r="O444" s="8"/>
      <c r="P444" s="8"/>
      <c r="Q444" s="8"/>
      <c r="R444" s="8"/>
    </row>
    <row r="445" spans="1:18">
      <c r="A445" s="8"/>
      <c r="B445" s="8"/>
      <c r="C445" s="12"/>
      <c r="D445" s="8"/>
      <c r="E445" s="8"/>
      <c r="F445" s="8"/>
      <c r="G445" s="8"/>
      <c r="H445" s="8"/>
      <c r="I445" s="8"/>
      <c r="J445" s="8"/>
      <c r="K445" s="8"/>
      <c r="L445" s="8"/>
      <c r="M445" s="8"/>
      <c r="N445" s="8"/>
      <c r="O445" s="8"/>
      <c r="P445" s="8"/>
      <c r="Q445" s="8"/>
      <c r="R445" s="8"/>
    </row>
    <row r="446" spans="1:18">
      <c r="A446" s="8"/>
      <c r="B446" s="8"/>
      <c r="C446" s="12"/>
      <c r="D446" s="8"/>
      <c r="E446" s="8"/>
      <c r="F446" s="8"/>
      <c r="G446" s="8"/>
      <c r="H446" s="8"/>
      <c r="I446" s="8"/>
      <c r="J446" s="8"/>
      <c r="K446" s="8"/>
      <c r="L446" s="8"/>
      <c r="M446" s="8"/>
      <c r="N446" s="8"/>
      <c r="O446" s="8"/>
      <c r="P446" s="8"/>
      <c r="Q446" s="8"/>
      <c r="R446" s="8"/>
    </row>
    <row r="447" spans="1:18">
      <c r="A447" s="8"/>
      <c r="B447" s="8"/>
      <c r="C447" s="12"/>
      <c r="D447" s="8"/>
      <c r="E447" s="8"/>
      <c r="F447" s="8"/>
      <c r="G447" s="8"/>
      <c r="H447" s="8"/>
      <c r="I447" s="8"/>
      <c r="J447" s="8"/>
      <c r="K447" s="8"/>
      <c r="L447" s="8"/>
      <c r="M447" s="8"/>
      <c r="N447" s="8"/>
      <c r="O447" s="8"/>
      <c r="P447" s="8"/>
      <c r="Q447" s="8"/>
      <c r="R447" s="8"/>
    </row>
    <row r="448" spans="1:18">
      <c r="A448" s="8"/>
      <c r="B448" s="8"/>
      <c r="C448" s="12"/>
      <c r="D448" s="8"/>
      <c r="E448" s="8"/>
      <c r="F448" s="8"/>
      <c r="G448" s="8"/>
      <c r="H448" s="8"/>
      <c r="I448" s="8"/>
      <c r="J448" s="8"/>
      <c r="K448" s="8"/>
      <c r="L448" s="8"/>
      <c r="M448" s="8"/>
      <c r="N448" s="8"/>
      <c r="O448" s="8"/>
      <c r="P448" s="8"/>
      <c r="Q448" s="8"/>
      <c r="R448" s="8"/>
    </row>
    <row r="449" spans="1:18">
      <c r="A449" s="8"/>
      <c r="B449" s="8"/>
      <c r="C449" s="12"/>
      <c r="D449" s="8"/>
      <c r="E449" s="8"/>
      <c r="F449" s="8"/>
      <c r="G449" s="8"/>
      <c r="H449" s="8"/>
      <c r="I449" s="8"/>
      <c r="J449" s="8"/>
      <c r="K449" s="8"/>
      <c r="L449" s="8"/>
      <c r="M449" s="8"/>
      <c r="N449" s="8"/>
      <c r="O449" s="8"/>
      <c r="P449" s="8"/>
      <c r="Q449" s="8"/>
      <c r="R449" s="8"/>
    </row>
    <row r="450" spans="1:18">
      <c r="A450" s="8"/>
      <c r="B450" s="8"/>
      <c r="C450" s="12"/>
      <c r="D450" s="8"/>
      <c r="E450" s="8"/>
      <c r="F450" s="8"/>
      <c r="G450" s="8"/>
      <c r="H450" s="8"/>
      <c r="I450" s="8"/>
      <c r="J450" s="8"/>
      <c r="K450" s="8"/>
      <c r="L450" s="8"/>
      <c r="M450" s="8"/>
      <c r="N450" s="8"/>
      <c r="O450" s="8"/>
      <c r="P450" s="8"/>
      <c r="Q450" s="8"/>
      <c r="R450" s="8"/>
    </row>
    <row r="451" spans="1:18">
      <c r="A451" s="8"/>
      <c r="B451" s="8"/>
      <c r="C451" s="12"/>
      <c r="D451" s="8"/>
      <c r="E451" s="8"/>
      <c r="F451" s="8"/>
      <c r="G451" s="8"/>
      <c r="H451" s="8"/>
      <c r="I451" s="8"/>
      <c r="J451" s="8"/>
      <c r="K451" s="8"/>
      <c r="L451" s="8"/>
      <c r="M451" s="8"/>
      <c r="N451" s="8"/>
      <c r="O451" s="8"/>
      <c r="P451" s="8"/>
      <c r="Q451" s="8"/>
      <c r="R451" s="8"/>
    </row>
    <row r="452" spans="1:18">
      <c r="A452" s="8"/>
      <c r="B452" s="8"/>
      <c r="C452" s="12"/>
      <c r="D452" s="8"/>
      <c r="E452" s="8"/>
      <c r="F452" s="8"/>
      <c r="G452" s="8"/>
      <c r="H452" s="8"/>
      <c r="I452" s="8"/>
      <c r="J452" s="8"/>
      <c r="K452" s="8"/>
      <c r="L452" s="8"/>
      <c r="M452" s="8"/>
      <c r="N452" s="8"/>
      <c r="O452" s="8"/>
      <c r="P452" s="8"/>
      <c r="Q452" s="8"/>
      <c r="R452" s="8"/>
    </row>
    <row r="453" spans="1:18">
      <c r="A453" s="8"/>
      <c r="B453" s="8"/>
      <c r="C453" s="12"/>
      <c r="D453" s="8"/>
      <c r="E453" s="8"/>
      <c r="F453" s="8"/>
      <c r="G453" s="8"/>
      <c r="H453" s="8"/>
      <c r="I453" s="8"/>
      <c r="J453" s="8"/>
      <c r="K453" s="8"/>
      <c r="L453" s="8"/>
      <c r="M453" s="8"/>
      <c r="N453" s="8"/>
      <c r="O453" s="8"/>
      <c r="P453" s="8"/>
      <c r="Q453" s="8"/>
      <c r="R453" s="8"/>
    </row>
    <row r="454" spans="1:18">
      <c r="A454" s="8"/>
      <c r="B454" s="8"/>
      <c r="C454" s="12"/>
      <c r="D454" s="8"/>
      <c r="E454" s="8"/>
      <c r="F454" s="8"/>
      <c r="G454" s="8"/>
      <c r="H454" s="8"/>
      <c r="I454" s="8"/>
      <c r="J454" s="8"/>
      <c r="K454" s="8"/>
      <c r="L454" s="8"/>
      <c r="M454" s="8"/>
      <c r="N454" s="8"/>
      <c r="O454" s="8"/>
      <c r="P454" s="8"/>
      <c r="Q454" s="8"/>
      <c r="R454" s="8"/>
    </row>
    <row r="455" spans="1:18">
      <c r="A455" s="8"/>
      <c r="B455" s="8"/>
      <c r="C455" s="12"/>
      <c r="D455" s="8"/>
      <c r="E455" s="8"/>
      <c r="F455" s="8"/>
      <c r="G455" s="8"/>
      <c r="H455" s="8"/>
      <c r="I455" s="8"/>
      <c r="J455" s="8"/>
      <c r="K455" s="8"/>
      <c r="L455" s="8"/>
      <c r="M455" s="8"/>
      <c r="N455" s="8"/>
      <c r="O455" s="8"/>
      <c r="P455" s="8"/>
      <c r="Q455" s="8"/>
      <c r="R455" s="8"/>
    </row>
    <row r="456" spans="1:18">
      <c r="A456" s="8"/>
      <c r="B456" s="8"/>
      <c r="C456" s="12"/>
      <c r="D456" s="8"/>
      <c r="E456" s="8"/>
      <c r="F456" s="8"/>
      <c r="G456" s="8"/>
      <c r="H456" s="8"/>
      <c r="I456" s="8"/>
      <c r="J456" s="8"/>
      <c r="K456" s="8"/>
      <c r="L456" s="8"/>
      <c r="M456" s="8"/>
      <c r="N456" s="8"/>
      <c r="O456" s="8"/>
      <c r="P456" s="8"/>
      <c r="Q456" s="8"/>
      <c r="R456" s="8"/>
    </row>
    <row r="457" spans="1:18">
      <c r="A457" s="8"/>
      <c r="B457" s="8"/>
      <c r="C457" s="12"/>
      <c r="D457" s="8"/>
      <c r="E457" s="8"/>
      <c r="F457" s="8"/>
      <c r="G457" s="8"/>
      <c r="H457" s="8"/>
      <c r="I457" s="8"/>
      <c r="J457" s="8"/>
      <c r="K457" s="8"/>
      <c r="L457" s="8"/>
      <c r="M457" s="8"/>
      <c r="N457" s="8"/>
      <c r="O457" s="8"/>
      <c r="P457" s="8"/>
      <c r="Q457" s="8"/>
      <c r="R457" s="8"/>
    </row>
    <row r="458" spans="1:18">
      <c r="A458" s="8"/>
      <c r="B458" s="8"/>
      <c r="C458" s="12"/>
      <c r="D458" s="8"/>
      <c r="E458" s="8"/>
      <c r="F458" s="8"/>
      <c r="G458" s="8"/>
      <c r="H458" s="8"/>
      <c r="I458" s="8"/>
      <c r="J458" s="8"/>
      <c r="K458" s="8"/>
      <c r="L458" s="8"/>
      <c r="M458" s="8"/>
      <c r="N458" s="8"/>
      <c r="O458" s="8"/>
      <c r="P458" s="8"/>
      <c r="Q458" s="8"/>
      <c r="R458" s="8"/>
    </row>
    <row r="459" spans="1:18">
      <c r="A459" s="8"/>
      <c r="B459" s="8"/>
      <c r="C459" s="12"/>
      <c r="D459" s="8"/>
      <c r="E459" s="8"/>
      <c r="F459" s="8"/>
      <c r="G459" s="8"/>
      <c r="H459" s="8"/>
      <c r="I459" s="8"/>
      <c r="J459" s="8"/>
      <c r="K459" s="8"/>
      <c r="L459" s="8"/>
      <c r="M459" s="8"/>
      <c r="N459" s="8"/>
      <c r="O459" s="8"/>
      <c r="P459" s="8"/>
      <c r="Q459" s="8"/>
      <c r="R459" s="8"/>
    </row>
    <row r="460" spans="1:18">
      <c r="A460" s="8"/>
      <c r="B460" s="8"/>
      <c r="C460" s="12"/>
      <c r="D460" s="8"/>
      <c r="E460" s="8"/>
      <c r="F460" s="8"/>
      <c r="G460" s="8"/>
      <c r="H460" s="8"/>
      <c r="I460" s="8"/>
      <c r="J460" s="8"/>
      <c r="K460" s="8"/>
      <c r="L460" s="8"/>
      <c r="M460" s="8"/>
      <c r="N460" s="8"/>
      <c r="O460" s="8"/>
      <c r="P460" s="8"/>
      <c r="Q460" s="8"/>
      <c r="R460" s="8"/>
    </row>
    <row r="461" spans="1:18">
      <c r="A461" s="8"/>
      <c r="B461" s="8"/>
      <c r="C461" s="12"/>
      <c r="D461" s="8"/>
      <c r="E461" s="8"/>
      <c r="F461" s="8"/>
      <c r="G461" s="8"/>
      <c r="H461" s="8"/>
      <c r="I461" s="8"/>
      <c r="J461" s="8"/>
      <c r="K461" s="8"/>
      <c r="L461" s="8"/>
      <c r="M461" s="8"/>
      <c r="N461" s="8"/>
      <c r="O461" s="8"/>
      <c r="P461" s="8"/>
      <c r="Q461" s="8"/>
      <c r="R461" s="8"/>
    </row>
    <row r="462" spans="1:18">
      <c r="A462" s="8"/>
      <c r="B462" s="8"/>
      <c r="C462" s="12"/>
      <c r="D462" s="8"/>
      <c r="E462" s="8"/>
      <c r="F462" s="8"/>
      <c r="G462" s="8"/>
      <c r="H462" s="8"/>
      <c r="I462" s="8"/>
      <c r="J462" s="8"/>
      <c r="K462" s="8"/>
      <c r="L462" s="8"/>
      <c r="M462" s="8"/>
      <c r="N462" s="8"/>
      <c r="O462" s="8"/>
      <c r="P462" s="8"/>
      <c r="Q462" s="8"/>
      <c r="R462" s="8"/>
    </row>
    <row r="463" spans="1:18">
      <c r="A463" s="8"/>
      <c r="B463" s="8"/>
      <c r="C463" s="12"/>
      <c r="D463" s="8"/>
      <c r="E463" s="8"/>
      <c r="F463" s="8"/>
      <c r="G463" s="8"/>
      <c r="H463" s="8"/>
      <c r="I463" s="8"/>
      <c r="J463" s="8"/>
      <c r="K463" s="8"/>
      <c r="L463" s="8"/>
      <c r="M463" s="8"/>
      <c r="N463" s="8"/>
      <c r="O463" s="8"/>
      <c r="P463" s="8"/>
      <c r="Q463" s="8"/>
      <c r="R463" s="8"/>
    </row>
    <row r="464" spans="1:18">
      <c r="A464" s="8"/>
      <c r="B464" s="8"/>
      <c r="C464" s="12"/>
      <c r="D464" s="8"/>
      <c r="E464" s="8"/>
      <c r="F464" s="8"/>
      <c r="G464" s="8"/>
      <c r="H464" s="8"/>
      <c r="I464" s="8"/>
      <c r="J464" s="8"/>
      <c r="K464" s="8"/>
      <c r="L464" s="8"/>
      <c r="M464" s="8"/>
      <c r="N464" s="8"/>
      <c r="O464" s="8"/>
      <c r="P464" s="8"/>
      <c r="Q464" s="8"/>
      <c r="R464" s="8"/>
    </row>
    <row r="465" spans="1:18">
      <c r="A465" s="8"/>
      <c r="B465" s="8"/>
      <c r="C465" s="12"/>
      <c r="D465" s="8"/>
      <c r="E465" s="8"/>
      <c r="F465" s="8"/>
      <c r="G465" s="8"/>
      <c r="H465" s="8"/>
      <c r="I465" s="8"/>
      <c r="J465" s="8"/>
      <c r="K465" s="8"/>
      <c r="L465" s="8"/>
      <c r="M465" s="8"/>
      <c r="N465" s="8"/>
      <c r="O465" s="8"/>
      <c r="P465" s="8"/>
      <c r="Q465" s="8"/>
      <c r="R465" s="8"/>
    </row>
    <row r="466" spans="1:18">
      <c r="A466" s="8"/>
      <c r="B466" s="8"/>
      <c r="C466" s="12"/>
      <c r="D466" s="8"/>
      <c r="E466" s="8"/>
      <c r="F466" s="8"/>
      <c r="G466" s="8"/>
      <c r="H466" s="8"/>
      <c r="I466" s="8"/>
      <c r="J466" s="8"/>
      <c r="K466" s="8"/>
      <c r="L466" s="8"/>
      <c r="M466" s="8"/>
      <c r="N466" s="8"/>
      <c r="O466" s="8"/>
      <c r="P466" s="8"/>
      <c r="Q466" s="8"/>
      <c r="R466" s="8"/>
    </row>
    <row r="467" spans="1:18">
      <c r="A467" s="8"/>
      <c r="B467" s="8"/>
      <c r="C467" s="12"/>
      <c r="D467" s="8"/>
      <c r="E467" s="8"/>
      <c r="F467" s="8"/>
      <c r="G467" s="8"/>
      <c r="H467" s="8"/>
      <c r="I467" s="8"/>
      <c r="J467" s="8"/>
      <c r="K467" s="8"/>
      <c r="L467" s="8"/>
      <c r="M467" s="8"/>
      <c r="N467" s="8"/>
      <c r="O467" s="8"/>
      <c r="P467" s="8"/>
      <c r="Q467" s="8"/>
      <c r="R467" s="8"/>
    </row>
    <row r="468" spans="1:18">
      <c r="A468" s="8"/>
      <c r="B468" s="8"/>
      <c r="C468" s="12"/>
      <c r="D468" s="8"/>
      <c r="E468" s="8"/>
      <c r="F468" s="8"/>
      <c r="G468" s="8"/>
      <c r="H468" s="8"/>
      <c r="I468" s="8"/>
      <c r="J468" s="8"/>
      <c r="K468" s="8"/>
      <c r="L468" s="8"/>
      <c r="M468" s="8"/>
      <c r="N468" s="8"/>
      <c r="O468" s="8"/>
      <c r="P468" s="8"/>
      <c r="Q468" s="8"/>
      <c r="R468" s="8"/>
    </row>
    <row r="469" spans="1:18">
      <c r="A469" s="8"/>
      <c r="B469" s="8"/>
      <c r="C469" s="12"/>
      <c r="D469" s="8"/>
      <c r="E469" s="8"/>
      <c r="F469" s="8"/>
      <c r="G469" s="8"/>
      <c r="H469" s="8"/>
      <c r="I469" s="8"/>
      <c r="J469" s="8"/>
      <c r="K469" s="8"/>
      <c r="L469" s="8"/>
      <c r="M469" s="8"/>
      <c r="N469" s="8"/>
      <c r="O469" s="8"/>
      <c r="P469" s="8"/>
      <c r="Q469" s="8"/>
      <c r="R469" s="8"/>
    </row>
    <row r="470" spans="1:18">
      <c r="A470" s="8"/>
      <c r="B470" s="8"/>
      <c r="C470" s="12"/>
      <c r="D470" s="8"/>
      <c r="E470" s="8"/>
      <c r="F470" s="8"/>
      <c r="G470" s="8"/>
      <c r="H470" s="8"/>
      <c r="I470" s="8"/>
      <c r="J470" s="8"/>
      <c r="K470" s="8"/>
      <c r="L470" s="8"/>
      <c r="M470" s="8"/>
      <c r="N470" s="8"/>
      <c r="O470" s="8"/>
      <c r="P470" s="8"/>
      <c r="Q470" s="8"/>
      <c r="R470" s="8"/>
    </row>
    <row r="471" spans="1:18">
      <c r="A471" s="8"/>
      <c r="B471" s="8"/>
      <c r="C471" s="12"/>
      <c r="D471" s="8"/>
      <c r="E471" s="8"/>
      <c r="F471" s="8"/>
      <c r="G471" s="8"/>
      <c r="H471" s="8"/>
      <c r="I471" s="8"/>
      <c r="J471" s="8"/>
      <c r="K471" s="8"/>
      <c r="L471" s="8"/>
      <c r="M471" s="8"/>
      <c r="N471" s="8"/>
      <c r="O471" s="8"/>
      <c r="P471" s="8"/>
      <c r="Q471" s="8"/>
      <c r="R471" s="8"/>
    </row>
    <row r="472" spans="1:18">
      <c r="A472" s="8"/>
      <c r="B472" s="8"/>
      <c r="C472" s="12"/>
      <c r="D472" s="8"/>
      <c r="E472" s="8"/>
      <c r="F472" s="8"/>
      <c r="G472" s="8"/>
      <c r="H472" s="8"/>
      <c r="I472" s="8"/>
      <c r="J472" s="8"/>
      <c r="K472" s="8"/>
      <c r="L472" s="8"/>
      <c r="M472" s="8"/>
      <c r="N472" s="8"/>
      <c r="O472" s="8"/>
      <c r="P472" s="8"/>
      <c r="Q472" s="8"/>
      <c r="R472" s="8"/>
    </row>
    <row r="473" spans="1:18">
      <c r="A473" s="8"/>
      <c r="B473" s="8"/>
      <c r="C473" s="12"/>
      <c r="D473" s="8"/>
      <c r="E473" s="8"/>
      <c r="F473" s="8"/>
      <c r="G473" s="8"/>
      <c r="H473" s="8"/>
      <c r="I473" s="8"/>
      <c r="J473" s="8"/>
      <c r="K473" s="8"/>
      <c r="L473" s="8"/>
      <c r="M473" s="8"/>
      <c r="N473" s="8"/>
      <c r="O473" s="8"/>
      <c r="P473" s="8"/>
      <c r="Q473" s="8"/>
      <c r="R473" s="8"/>
    </row>
    <row r="474" spans="1:18">
      <c r="A474" s="8"/>
      <c r="B474" s="8"/>
      <c r="C474" s="12"/>
      <c r="D474" s="8"/>
      <c r="E474" s="8"/>
      <c r="F474" s="8"/>
      <c r="G474" s="8"/>
      <c r="H474" s="8"/>
      <c r="I474" s="8"/>
      <c r="J474" s="8"/>
      <c r="K474" s="8"/>
      <c r="L474" s="8"/>
      <c r="M474" s="8"/>
      <c r="N474" s="8"/>
      <c r="O474" s="8"/>
      <c r="P474" s="8"/>
      <c r="Q474" s="8"/>
      <c r="R474" s="8"/>
    </row>
    <row r="475" spans="1:18">
      <c r="A475" s="8"/>
      <c r="B475" s="8"/>
      <c r="C475" s="12"/>
      <c r="D475" s="8"/>
      <c r="E475" s="8"/>
      <c r="F475" s="8"/>
      <c r="G475" s="8"/>
      <c r="H475" s="8"/>
      <c r="I475" s="8"/>
      <c r="J475" s="8"/>
      <c r="K475" s="8"/>
      <c r="L475" s="8"/>
      <c r="M475" s="8"/>
      <c r="N475" s="8"/>
      <c r="O475" s="8"/>
      <c r="P475" s="8"/>
      <c r="Q475" s="8"/>
      <c r="R475" s="8"/>
    </row>
    <row r="476" spans="1:18">
      <c r="A476" s="8"/>
      <c r="B476" s="8"/>
      <c r="C476" s="12"/>
      <c r="D476" s="8"/>
      <c r="E476" s="8"/>
      <c r="F476" s="8"/>
      <c r="G476" s="8"/>
      <c r="H476" s="8"/>
      <c r="I476" s="8"/>
      <c r="J476" s="8"/>
      <c r="K476" s="8"/>
      <c r="L476" s="8"/>
      <c r="M476" s="8"/>
      <c r="N476" s="8"/>
      <c r="O476" s="8"/>
      <c r="P476" s="8"/>
      <c r="Q476" s="8"/>
      <c r="R476" s="8"/>
    </row>
    <row r="477" spans="1:18">
      <c r="A477" s="8"/>
      <c r="B477" s="8"/>
      <c r="C477" s="12"/>
      <c r="D477" s="8"/>
      <c r="E477" s="8"/>
      <c r="F477" s="8"/>
      <c r="G477" s="8"/>
      <c r="H477" s="8"/>
      <c r="I477" s="8"/>
      <c r="J477" s="8"/>
      <c r="K477" s="8"/>
      <c r="L477" s="8"/>
      <c r="M477" s="8"/>
      <c r="N477" s="8"/>
      <c r="O477" s="8"/>
      <c r="P477" s="8"/>
      <c r="Q477" s="8"/>
      <c r="R477" s="8"/>
    </row>
    <row r="478" spans="1:18">
      <c r="A478" s="8"/>
      <c r="B478" s="8"/>
      <c r="C478" s="12"/>
      <c r="D478" s="8"/>
      <c r="E478" s="8"/>
      <c r="F478" s="8"/>
      <c r="G478" s="8"/>
      <c r="H478" s="8"/>
      <c r="I478" s="8"/>
      <c r="J478" s="8"/>
      <c r="K478" s="8"/>
      <c r="L478" s="8"/>
      <c r="M478" s="8"/>
      <c r="N478" s="8"/>
      <c r="O478" s="8"/>
      <c r="P478" s="8"/>
      <c r="Q478" s="8"/>
      <c r="R478" s="8"/>
    </row>
    <row r="479" spans="1:18">
      <c r="A479" s="8"/>
      <c r="B479" s="8"/>
      <c r="C479" s="12"/>
      <c r="D479" s="8"/>
      <c r="E479" s="8"/>
      <c r="F479" s="8"/>
      <c r="G479" s="8"/>
      <c r="H479" s="8"/>
      <c r="I479" s="8"/>
      <c r="J479" s="8"/>
      <c r="K479" s="8"/>
      <c r="L479" s="8"/>
      <c r="M479" s="8"/>
      <c r="N479" s="8"/>
      <c r="O479" s="8"/>
      <c r="P479" s="8"/>
      <c r="Q479" s="8"/>
      <c r="R479" s="8"/>
    </row>
    <row r="480" spans="1:18">
      <c r="A480" s="8"/>
      <c r="B480" s="8"/>
      <c r="C480" s="12"/>
      <c r="D480" s="8"/>
      <c r="E480" s="8"/>
      <c r="F480" s="8"/>
      <c r="G480" s="8"/>
      <c r="H480" s="8"/>
      <c r="I480" s="8"/>
      <c r="J480" s="8"/>
      <c r="K480" s="8"/>
      <c r="L480" s="8"/>
      <c r="M480" s="8"/>
      <c r="N480" s="8"/>
      <c r="O480" s="8"/>
      <c r="P480" s="8"/>
      <c r="Q480" s="8"/>
      <c r="R480" s="8"/>
    </row>
    <row r="481" spans="1:18">
      <c r="A481" s="8"/>
      <c r="B481" s="8"/>
      <c r="C481" s="12"/>
      <c r="D481" s="8"/>
      <c r="E481" s="8"/>
      <c r="F481" s="8"/>
      <c r="G481" s="8"/>
      <c r="H481" s="8"/>
      <c r="I481" s="8"/>
      <c r="J481" s="8"/>
      <c r="K481" s="8"/>
      <c r="L481" s="8"/>
      <c r="M481" s="8"/>
      <c r="N481" s="8"/>
      <c r="O481" s="8"/>
      <c r="P481" s="8"/>
      <c r="Q481" s="8"/>
      <c r="R481" s="8"/>
    </row>
    <row r="482" spans="1:18">
      <c r="A482" s="8"/>
      <c r="B482" s="8"/>
      <c r="C482" s="12"/>
      <c r="D482" s="8"/>
      <c r="E482" s="8"/>
      <c r="F482" s="8"/>
      <c r="G482" s="8"/>
      <c r="H482" s="8"/>
      <c r="I482" s="8"/>
      <c r="J482" s="8"/>
      <c r="K482" s="8"/>
      <c r="L482" s="8"/>
      <c r="M482" s="8"/>
      <c r="N482" s="8"/>
      <c r="O482" s="8"/>
      <c r="P482" s="8"/>
      <c r="Q482" s="8"/>
      <c r="R482" s="8"/>
    </row>
    <row r="483" spans="1:18">
      <c r="A483" s="8"/>
      <c r="B483" s="8"/>
      <c r="C483" s="12"/>
      <c r="D483" s="8"/>
      <c r="E483" s="8"/>
      <c r="F483" s="8"/>
      <c r="G483" s="8"/>
      <c r="H483" s="8"/>
      <c r="I483" s="8"/>
      <c r="J483" s="8"/>
      <c r="K483" s="8"/>
      <c r="L483" s="8"/>
      <c r="M483" s="8"/>
      <c r="N483" s="8"/>
      <c r="O483" s="8"/>
      <c r="P483" s="8"/>
      <c r="Q483" s="8"/>
      <c r="R483" s="8"/>
    </row>
    <row r="484" spans="1:18">
      <c r="A484" s="8"/>
      <c r="B484" s="8"/>
      <c r="C484" s="12"/>
      <c r="D484" s="8"/>
      <c r="E484" s="8"/>
      <c r="F484" s="8"/>
      <c r="G484" s="8"/>
      <c r="H484" s="8"/>
      <c r="I484" s="8"/>
      <c r="J484" s="8"/>
      <c r="K484" s="8"/>
      <c r="L484" s="8"/>
      <c r="M484" s="8"/>
      <c r="N484" s="8"/>
      <c r="O484" s="8"/>
      <c r="P484" s="8"/>
      <c r="Q484" s="8"/>
      <c r="R484" s="8"/>
    </row>
    <row r="485" spans="1:18">
      <c r="A485" s="8"/>
      <c r="B485" s="8"/>
      <c r="C485" s="12"/>
      <c r="D485" s="8"/>
      <c r="E485" s="8"/>
      <c r="F485" s="8"/>
      <c r="G485" s="8"/>
      <c r="H485" s="8"/>
      <c r="I485" s="8"/>
      <c r="J485" s="8"/>
      <c r="K485" s="8"/>
      <c r="L485" s="8"/>
      <c r="M485" s="8"/>
      <c r="N485" s="8"/>
      <c r="O485" s="8"/>
      <c r="P485" s="8"/>
      <c r="Q485" s="8"/>
      <c r="R485" s="8"/>
    </row>
    <row r="486" spans="1:18">
      <c r="A486" s="8"/>
      <c r="B486" s="8"/>
      <c r="C486" s="12"/>
      <c r="D486" s="8"/>
      <c r="E486" s="8"/>
      <c r="F486" s="8"/>
      <c r="G486" s="8"/>
      <c r="H486" s="8"/>
      <c r="I486" s="8"/>
      <c r="J486" s="8"/>
      <c r="K486" s="8"/>
      <c r="L486" s="8"/>
      <c r="M486" s="8"/>
      <c r="N486" s="8"/>
      <c r="O486" s="8"/>
      <c r="P486" s="8"/>
      <c r="Q486" s="8"/>
      <c r="R486" s="8"/>
    </row>
    <row r="487" spans="1:18">
      <c r="A487" s="8"/>
      <c r="B487" s="8"/>
      <c r="C487" s="12"/>
      <c r="D487" s="8"/>
      <c r="E487" s="8"/>
      <c r="F487" s="8"/>
      <c r="G487" s="8"/>
      <c r="H487" s="8"/>
      <c r="I487" s="8"/>
      <c r="J487" s="8"/>
      <c r="K487" s="8"/>
      <c r="L487" s="8"/>
      <c r="M487" s="8"/>
      <c r="N487" s="8"/>
      <c r="O487" s="8"/>
      <c r="P487" s="8"/>
      <c r="Q487" s="8"/>
      <c r="R487" s="8"/>
    </row>
    <row r="488" spans="1:18">
      <c r="A488" s="8"/>
      <c r="B488" s="8"/>
      <c r="C488" s="12"/>
      <c r="D488" s="8"/>
      <c r="E488" s="8"/>
      <c r="F488" s="8"/>
      <c r="G488" s="8"/>
      <c r="H488" s="8"/>
      <c r="I488" s="8"/>
      <c r="J488" s="8"/>
      <c r="K488" s="8"/>
      <c r="L488" s="8"/>
      <c r="M488" s="8"/>
      <c r="N488" s="8"/>
      <c r="O488" s="8"/>
      <c r="P488" s="8"/>
      <c r="Q488" s="8"/>
      <c r="R488" s="8"/>
    </row>
    <row r="489" spans="1:18">
      <c r="A489" s="8"/>
      <c r="B489" s="8"/>
      <c r="C489" s="12"/>
      <c r="D489" s="8"/>
      <c r="E489" s="8"/>
      <c r="F489" s="8"/>
      <c r="G489" s="8"/>
      <c r="H489" s="8"/>
      <c r="I489" s="8"/>
      <c r="J489" s="8"/>
      <c r="K489" s="8"/>
      <c r="L489" s="8"/>
      <c r="M489" s="8"/>
      <c r="N489" s="8"/>
      <c r="O489" s="8"/>
      <c r="P489" s="8"/>
      <c r="Q489" s="8"/>
      <c r="R489" s="8"/>
    </row>
    <row r="490" spans="1:18">
      <c r="A490" s="8"/>
      <c r="B490" s="8"/>
      <c r="C490" s="12"/>
      <c r="D490" s="8"/>
      <c r="E490" s="8"/>
      <c r="F490" s="8"/>
      <c r="G490" s="8"/>
      <c r="H490" s="8"/>
      <c r="I490" s="8"/>
      <c r="J490" s="8"/>
      <c r="K490" s="8"/>
      <c r="L490" s="8"/>
      <c r="M490" s="8"/>
      <c r="N490" s="8"/>
      <c r="O490" s="8"/>
      <c r="P490" s="8"/>
      <c r="Q490" s="8"/>
      <c r="R490" s="8"/>
    </row>
    <row r="491" spans="1:18">
      <c r="A491" s="8"/>
      <c r="B491" s="8"/>
      <c r="C491" s="12"/>
      <c r="D491" s="8"/>
      <c r="E491" s="8"/>
      <c r="F491" s="8"/>
      <c r="G491" s="8"/>
      <c r="H491" s="8"/>
      <c r="I491" s="8"/>
      <c r="J491" s="8"/>
      <c r="K491" s="8"/>
      <c r="L491" s="8"/>
      <c r="M491" s="8"/>
      <c r="N491" s="8"/>
      <c r="O491" s="8"/>
      <c r="P491" s="8"/>
      <c r="Q491" s="8"/>
      <c r="R491" s="8"/>
    </row>
    <row r="492" spans="1:18">
      <c r="A492" s="8"/>
      <c r="B492" s="8"/>
      <c r="C492" s="12"/>
      <c r="D492" s="8"/>
      <c r="E492" s="8"/>
      <c r="F492" s="8"/>
      <c r="G492" s="8"/>
      <c r="H492" s="8"/>
      <c r="I492" s="8"/>
      <c r="J492" s="8"/>
      <c r="K492" s="8"/>
      <c r="L492" s="8"/>
      <c r="M492" s="8"/>
      <c r="N492" s="8"/>
      <c r="O492" s="8"/>
      <c r="P492" s="8"/>
      <c r="Q492" s="8"/>
      <c r="R492" s="8"/>
    </row>
    <row r="493" spans="1:18">
      <c r="A493" s="8"/>
      <c r="B493" s="8"/>
      <c r="C493" s="12"/>
      <c r="D493" s="8"/>
      <c r="E493" s="8"/>
      <c r="F493" s="8"/>
      <c r="G493" s="8"/>
      <c r="H493" s="8"/>
      <c r="I493" s="8"/>
      <c r="J493" s="8"/>
      <c r="K493" s="8"/>
      <c r="L493" s="8"/>
      <c r="M493" s="8"/>
      <c r="N493" s="8"/>
      <c r="O493" s="8"/>
      <c r="P493" s="8"/>
      <c r="Q493" s="8"/>
      <c r="R493" s="8"/>
    </row>
    <row r="494" spans="1:18">
      <c r="A494" s="8"/>
      <c r="B494" s="8"/>
      <c r="C494" s="12"/>
      <c r="D494" s="8"/>
      <c r="E494" s="8"/>
      <c r="F494" s="8"/>
      <c r="G494" s="8"/>
      <c r="H494" s="8"/>
      <c r="I494" s="8"/>
      <c r="J494" s="8"/>
      <c r="K494" s="8"/>
      <c r="L494" s="8"/>
      <c r="M494" s="8"/>
      <c r="N494" s="8"/>
      <c r="O494" s="8"/>
      <c r="P494" s="8"/>
      <c r="Q494" s="8"/>
      <c r="R494" s="8"/>
    </row>
    <row r="495" spans="1:18">
      <c r="A495" s="8"/>
      <c r="B495" s="8"/>
      <c r="C495" s="12"/>
      <c r="D495" s="8"/>
      <c r="E495" s="8"/>
      <c r="F495" s="8"/>
      <c r="G495" s="8"/>
      <c r="H495" s="8"/>
      <c r="I495" s="8"/>
      <c r="J495" s="8"/>
      <c r="K495" s="8"/>
      <c r="L495" s="8"/>
      <c r="M495" s="8"/>
      <c r="N495" s="8"/>
      <c r="O495" s="8"/>
      <c r="P495" s="8"/>
      <c r="Q495" s="8"/>
      <c r="R495" s="8"/>
    </row>
    <row r="496" spans="1:18">
      <c r="A496" s="8"/>
      <c r="B496" s="8"/>
      <c r="C496" s="12"/>
      <c r="D496" s="8"/>
      <c r="E496" s="8"/>
      <c r="F496" s="8"/>
      <c r="G496" s="8"/>
      <c r="H496" s="8"/>
      <c r="I496" s="8"/>
      <c r="J496" s="8"/>
      <c r="K496" s="8"/>
      <c r="L496" s="8"/>
      <c r="M496" s="8"/>
      <c r="N496" s="8"/>
      <c r="O496" s="8"/>
      <c r="P496" s="8"/>
      <c r="Q496" s="8"/>
      <c r="R496" s="8"/>
    </row>
    <row r="497" spans="1:18">
      <c r="A497" s="8"/>
      <c r="B497" s="8"/>
      <c r="C497" s="12"/>
      <c r="D497" s="8"/>
      <c r="E497" s="8"/>
      <c r="F497" s="8"/>
      <c r="G497" s="8"/>
      <c r="H497" s="8"/>
      <c r="I497" s="8"/>
      <c r="J497" s="8"/>
      <c r="K497" s="8"/>
      <c r="L497" s="8"/>
      <c r="M497" s="8"/>
      <c r="N497" s="8"/>
      <c r="O497" s="8"/>
      <c r="P497" s="8"/>
      <c r="Q497" s="8"/>
      <c r="R497" s="8"/>
    </row>
    <row r="498" spans="1:18">
      <c r="A498" s="8"/>
      <c r="B498" s="8"/>
      <c r="C498" s="12"/>
      <c r="D498" s="8"/>
      <c r="E498" s="8"/>
      <c r="F498" s="8"/>
      <c r="G498" s="8"/>
      <c r="H498" s="8"/>
      <c r="I498" s="8"/>
      <c r="J498" s="8"/>
      <c r="K498" s="8"/>
      <c r="L498" s="8"/>
      <c r="M498" s="8"/>
      <c r="N498" s="8"/>
      <c r="O498" s="8"/>
      <c r="P498" s="8"/>
      <c r="Q498" s="8"/>
      <c r="R498" s="8"/>
    </row>
    <row r="499" spans="1:18">
      <c r="A499" s="8"/>
      <c r="B499" s="8"/>
      <c r="C499" s="12"/>
      <c r="D499" s="8"/>
      <c r="E499" s="8"/>
      <c r="F499" s="8"/>
      <c r="G499" s="8"/>
      <c r="H499" s="8"/>
      <c r="I499" s="8"/>
      <c r="J499" s="8"/>
      <c r="K499" s="8"/>
      <c r="L499" s="8"/>
      <c r="M499" s="8"/>
      <c r="N499" s="8"/>
      <c r="O499" s="8"/>
      <c r="P499" s="8"/>
      <c r="Q499" s="8"/>
      <c r="R499" s="8"/>
    </row>
    <row r="500" spans="1:18">
      <c r="A500" s="8"/>
      <c r="B500" s="8"/>
      <c r="C500" s="12"/>
      <c r="D500" s="8"/>
      <c r="E500" s="8"/>
      <c r="F500" s="8"/>
      <c r="G500" s="8"/>
      <c r="H500" s="8"/>
      <c r="I500" s="8"/>
      <c r="J500" s="8"/>
      <c r="K500" s="8"/>
      <c r="L500" s="8"/>
      <c r="M500" s="8"/>
      <c r="N500" s="8"/>
      <c r="O500" s="8"/>
      <c r="P500" s="8"/>
      <c r="Q500" s="8"/>
      <c r="R500" s="8"/>
    </row>
    <row r="501" spans="1:18">
      <c r="A501" s="8"/>
      <c r="B501" s="8"/>
      <c r="C501" s="12"/>
      <c r="D501" s="8"/>
      <c r="E501" s="8"/>
      <c r="F501" s="8"/>
      <c r="G501" s="8"/>
      <c r="H501" s="8"/>
      <c r="I501" s="8"/>
      <c r="J501" s="8"/>
      <c r="K501" s="8"/>
      <c r="L501" s="8"/>
      <c r="M501" s="8"/>
      <c r="N501" s="8"/>
      <c r="O501" s="8"/>
      <c r="P501" s="8"/>
      <c r="Q501" s="8"/>
      <c r="R501" s="8"/>
    </row>
    <row r="502" spans="1:18">
      <c r="A502" s="8"/>
      <c r="B502" s="8"/>
      <c r="C502" s="12"/>
      <c r="D502" s="8"/>
      <c r="E502" s="8"/>
      <c r="F502" s="8"/>
      <c r="G502" s="8"/>
      <c r="H502" s="8"/>
      <c r="I502" s="8"/>
      <c r="J502" s="8"/>
      <c r="K502" s="8"/>
      <c r="L502" s="8"/>
      <c r="M502" s="8"/>
      <c r="N502" s="8"/>
      <c r="O502" s="8"/>
      <c r="P502" s="8"/>
      <c r="Q502" s="8"/>
      <c r="R502" s="8"/>
    </row>
    <row r="503" spans="1:18">
      <c r="A503" s="8"/>
      <c r="B503" s="8"/>
      <c r="C503" s="12"/>
      <c r="D503" s="8"/>
      <c r="E503" s="8"/>
      <c r="F503" s="8"/>
      <c r="G503" s="8"/>
      <c r="H503" s="8"/>
      <c r="I503" s="8"/>
      <c r="J503" s="8"/>
      <c r="K503" s="8"/>
      <c r="L503" s="8"/>
      <c r="M503" s="8"/>
      <c r="N503" s="8"/>
      <c r="O503" s="8"/>
      <c r="P503" s="8"/>
      <c r="Q503" s="8"/>
      <c r="R503" s="8"/>
    </row>
    <row r="504" spans="1:18">
      <c r="A504" s="8"/>
      <c r="B504" s="8"/>
      <c r="C504" s="12"/>
      <c r="D504" s="8"/>
      <c r="E504" s="8"/>
      <c r="F504" s="8"/>
      <c r="G504" s="8"/>
      <c r="H504" s="8"/>
      <c r="I504" s="8"/>
      <c r="J504" s="8"/>
      <c r="K504" s="8"/>
      <c r="L504" s="8"/>
      <c r="M504" s="8"/>
      <c r="N504" s="8"/>
      <c r="O504" s="8"/>
      <c r="P504" s="8"/>
      <c r="Q504" s="8"/>
      <c r="R504" s="8"/>
    </row>
    <row r="505" spans="1:18">
      <c r="A505" s="8"/>
      <c r="B505" s="8"/>
      <c r="C505" s="12"/>
      <c r="D505" s="8"/>
      <c r="E505" s="8"/>
      <c r="F505" s="8"/>
      <c r="G505" s="8"/>
      <c r="H505" s="8"/>
      <c r="I505" s="8"/>
      <c r="J505" s="8"/>
      <c r="K505" s="8"/>
      <c r="L505" s="8"/>
      <c r="M505" s="8"/>
      <c r="N505" s="8"/>
      <c r="O505" s="8"/>
      <c r="P505" s="8"/>
      <c r="Q505" s="8"/>
      <c r="R505" s="8"/>
    </row>
    <row r="506" spans="1:18">
      <c r="A506" s="8"/>
      <c r="B506" s="8"/>
      <c r="C506" s="12"/>
      <c r="D506" s="8"/>
      <c r="E506" s="8"/>
      <c r="F506" s="8"/>
      <c r="G506" s="8"/>
      <c r="H506" s="8"/>
      <c r="I506" s="8"/>
      <c r="J506" s="8"/>
      <c r="K506" s="8"/>
      <c r="L506" s="8"/>
      <c r="M506" s="8"/>
      <c r="N506" s="8"/>
      <c r="O506" s="8"/>
      <c r="P506" s="8"/>
      <c r="Q506" s="8"/>
      <c r="R506" s="8"/>
    </row>
    <row r="507" spans="1:18">
      <c r="A507" s="8"/>
      <c r="B507" s="8"/>
      <c r="C507" s="12"/>
      <c r="D507" s="8"/>
      <c r="E507" s="8"/>
      <c r="F507" s="8"/>
      <c r="G507" s="8"/>
      <c r="H507" s="8"/>
      <c r="I507" s="8"/>
      <c r="J507" s="8"/>
      <c r="K507" s="8"/>
      <c r="L507" s="8"/>
      <c r="M507" s="8"/>
      <c r="N507" s="8"/>
      <c r="O507" s="8"/>
      <c r="P507" s="8"/>
      <c r="Q507" s="8"/>
      <c r="R507" s="8"/>
    </row>
    <row r="508" spans="1:18">
      <c r="A508" s="8"/>
      <c r="B508" s="8"/>
      <c r="C508" s="12"/>
      <c r="D508" s="8"/>
      <c r="E508" s="8"/>
      <c r="F508" s="8"/>
      <c r="G508" s="8"/>
      <c r="H508" s="8"/>
      <c r="I508" s="8"/>
      <c r="J508" s="8"/>
      <c r="K508" s="8"/>
      <c r="L508" s="8"/>
      <c r="M508" s="8"/>
      <c r="N508" s="8"/>
      <c r="O508" s="8"/>
      <c r="P508" s="8"/>
      <c r="Q508" s="8"/>
      <c r="R508" s="8"/>
    </row>
    <row r="509" spans="1:18">
      <c r="A509" s="8"/>
      <c r="B509" s="8"/>
      <c r="C509" s="12"/>
      <c r="D509" s="8"/>
      <c r="E509" s="8"/>
      <c r="F509" s="8"/>
      <c r="G509" s="8"/>
      <c r="H509" s="8"/>
      <c r="I509" s="8"/>
      <c r="J509" s="8"/>
      <c r="K509" s="8"/>
      <c r="L509" s="8"/>
      <c r="M509" s="8"/>
      <c r="N509" s="8"/>
      <c r="O509" s="8"/>
      <c r="P509" s="8"/>
      <c r="Q509" s="8"/>
      <c r="R509" s="8"/>
    </row>
    <row r="510" spans="1:18">
      <c r="A510" s="8"/>
      <c r="B510" s="8"/>
      <c r="C510" s="12"/>
      <c r="D510" s="8"/>
      <c r="E510" s="8"/>
      <c r="F510" s="8"/>
      <c r="G510" s="8"/>
      <c r="H510" s="8"/>
      <c r="I510" s="8"/>
      <c r="J510" s="8"/>
      <c r="K510" s="8"/>
      <c r="L510" s="8"/>
      <c r="M510" s="8"/>
      <c r="N510" s="8"/>
      <c r="O510" s="8"/>
      <c r="P510" s="8"/>
      <c r="Q510" s="8"/>
      <c r="R510" s="8"/>
    </row>
    <row r="511" spans="1:18">
      <c r="A511" s="8"/>
      <c r="B511" s="8"/>
      <c r="C511" s="12"/>
      <c r="D511" s="8"/>
      <c r="E511" s="8"/>
      <c r="F511" s="8"/>
      <c r="G511" s="8"/>
      <c r="H511" s="8"/>
      <c r="I511" s="8"/>
      <c r="J511" s="8"/>
      <c r="K511" s="8"/>
      <c r="L511" s="8"/>
      <c r="M511" s="8"/>
      <c r="N511" s="8"/>
      <c r="O511" s="8"/>
      <c r="P511" s="8"/>
      <c r="Q511" s="8"/>
      <c r="R511" s="8"/>
    </row>
    <row r="512" spans="1:18">
      <c r="A512" s="8"/>
      <c r="B512" s="8"/>
      <c r="C512" s="12"/>
      <c r="D512" s="8"/>
      <c r="E512" s="8"/>
      <c r="F512" s="8"/>
      <c r="G512" s="8"/>
      <c r="H512" s="8"/>
      <c r="I512" s="8"/>
      <c r="J512" s="8"/>
      <c r="K512" s="8"/>
      <c r="L512" s="8"/>
      <c r="M512" s="8"/>
      <c r="N512" s="8"/>
      <c r="O512" s="8"/>
      <c r="P512" s="8"/>
      <c r="Q512" s="8"/>
      <c r="R512" s="8"/>
    </row>
    <row r="513" spans="1:18">
      <c r="A513" s="8"/>
      <c r="B513" s="8"/>
      <c r="C513" s="12"/>
      <c r="D513" s="8"/>
      <c r="E513" s="8"/>
      <c r="F513" s="8"/>
      <c r="G513" s="8"/>
      <c r="H513" s="8"/>
      <c r="I513" s="8"/>
      <c r="J513" s="8"/>
      <c r="K513" s="8"/>
      <c r="L513" s="8"/>
      <c r="M513" s="8"/>
      <c r="N513" s="8"/>
      <c r="O513" s="8"/>
      <c r="P513" s="8"/>
      <c r="Q513" s="8"/>
      <c r="R513" s="8"/>
    </row>
    <row r="514" spans="1:18">
      <c r="A514" s="8"/>
      <c r="B514" s="8"/>
      <c r="C514" s="12"/>
      <c r="D514" s="8"/>
      <c r="E514" s="8"/>
      <c r="F514" s="8"/>
      <c r="G514" s="8"/>
      <c r="H514" s="8"/>
      <c r="I514" s="8"/>
      <c r="J514" s="8"/>
      <c r="K514" s="8"/>
      <c r="L514" s="8"/>
      <c r="M514" s="8"/>
      <c r="N514" s="8"/>
      <c r="O514" s="8"/>
      <c r="P514" s="8"/>
      <c r="Q514" s="8"/>
      <c r="R514" s="8"/>
    </row>
    <row r="515" spans="1:18">
      <c r="A515" s="8"/>
      <c r="B515" s="8"/>
      <c r="C515" s="12"/>
      <c r="D515" s="8"/>
      <c r="E515" s="8"/>
      <c r="F515" s="8"/>
      <c r="G515" s="8"/>
      <c r="H515" s="8"/>
      <c r="I515" s="8"/>
      <c r="J515" s="8"/>
      <c r="K515" s="8"/>
      <c r="L515" s="8"/>
      <c r="M515" s="8"/>
      <c r="N515" s="8"/>
      <c r="O515" s="8"/>
      <c r="P515" s="8"/>
      <c r="Q515" s="8"/>
      <c r="R515" s="8"/>
    </row>
    <row r="516" spans="1:18">
      <c r="A516" s="8"/>
      <c r="B516" s="8"/>
      <c r="C516" s="12"/>
      <c r="D516" s="8"/>
      <c r="E516" s="8"/>
      <c r="F516" s="8"/>
      <c r="G516" s="8"/>
      <c r="H516" s="8"/>
      <c r="I516" s="8"/>
      <c r="J516" s="8"/>
      <c r="K516" s="8"/>
      <c r="L516" s="8"/>
      <c r="M516" s="8"/>
      <c r="N516" s="8"/>
      <c r="O516" s="8"/>
      <c r="P516" s="8"/>
      <c r="Q516" s="8"/>
      <c r="R516" s="8"/>
    </row>
    <row r="517" spans="1:18">
      <c r="A517" s="8"/>
      <c r="B517" s="8"/>
      <c r="C517" s="12"/>
      <c r="D517" s="8"/>
      <c r="E517" s="8"/>
      <c r="F517" s="8"/>
      <c r="G517" s="8"/>
      <c r="H517" s="8"/>
      <c r="I517" s="8"/>
      <c r="J517" s="8"/>
      <c r="K517" s="8"/>
      <c r="L517" s="8"/>
      <c r="M517" s="8"/>
      <c r="N517" s="8"/>
      <c r="O517" s="8"/>
      <c r="P517" s="8"/>
      <c r="Q517" s="8"/>
      <c r="R517" s="8"/>
    </row>
    <row r="518" spans="1:18">
      <c r="A518" s="8"/>
      <c r="B518" s="8"/>
      <c r="C518" s="12"/>
      <c r="D518" s="8"/>
      <c r="E518" s="8"/>
      <c r="F518" s="8"/>
      <c r="G518" s="8"/>
      <c r="H518" s="8"/>
      <c r="I518" s="8"/>
      <c r="J518" s="8"/>
      <c r="K518" s="8"/>
      <c r="L518" s="8"/>
      <c r="M518" s="8"/>
      <c r="N518" s="8"/>
      <c r="O518" s="8"/>
      <c r="P518" s="8"/>
      <c r="Q518" s="8"/>
      <c r="R518" s="8"/>
    </row>
    <row r="519" spans="1:18">
      <c r="A519" s="8"/>
      <c r="B519" s="8"/>
      <c r="C519" s="12"/>
      <c r="D519" s="8"/>
      <c r="E519" s="8"/>
      <c r="F519" s="8"/>
      <c r="G519" s="8"/>
      <c r="H519" s="8"/>
      <c r="I519" s="8"/>
      <c r="J519" s="8"/>
      <c r="K519" s="8"/>
      <c r="L519" s="8"/>
      <c r="M519" s="8"/>
      <c r="N519" s="8"/>
      <c r="O519" s="8"/>
      <c r="P519" s="8"/>
      <c r="Q519" s="8"/>
      <c r="R519" s="8"/>
    </row>
    <row r="520" spans="1:18">
      <c r="A520" s="8"/>
      <c r="B520" s="8"/>
      <c r="C520" s="12"/>
      <c r="D520" s="8"/>
      <c r="E520" s="8"/>
      <c r="F520" s="8"/>
      <c r="G520" s="8"/>
      <c r="H520" s="8"/>
      <c r="I520" s="8"/>
      <c r="J520" s="8"/>
      <c r="K520" s="8"/>
      <c r="L520" s="8"/>
      <c r="M520" s="8"/>
      <c r="N520" s="8"/>
      <c r="O520" s="8"/>
      <c r="P520" s="8"/>
      <c r="Q520" s="8"/>
      <c r="R520" s="8"/>
    </row>
    <row r="521" spans="1:18">
      <c r="A521" s="8"/>
      <c r="B521" s="8"/>
      <c r="C521" s="12"/>
      <c r="D521" s="8"/>
      <c r="E521" s="8"/>
      <c r="F521" s="8"/>
      <c r="G521" s="8"/>
      <c r="H521" s="8"/>
      <c r="I521" s="8"/>
      <c r="J521" s="8"/>
      <c r="K521" s="8"/>
      <c r="L521" s="8"/>
      <c r="M521" s="8"/>
      <c r="N521" s="8"/>
      <c r="O521" s="8"/>
      <c r="P521" s="8"/>
      <c r="Q521" s="8"/>
      <c r="R521" s="8"/>
    </row>
    <row r="522" spans="1:18">
      <c r="A522" s="8"/>
      <c r="B522" s="8"/>
      <c r="C522" s="12"/>
      <c r="D522" s="8"/>
      <c r="E522" s="8"/>
      <c r="F522" s="8"/>
      <c r="G522" s="8"/>
      <c r="H522" s="8"/>
      <c r="I522" s="8"/>
      <c r="J522" s="8"/>
      <c r="K522" s="8"/>
      <c r="L522" s="8"/>
      <c r="M522" s="8"/>
      <c r="N522" s="8"/>
      <c r="O522" s="8"/>
      <c r="P522" s="8"/>
      <c r="Q522" s="8"/>
      <c r="R522" s="8"/>
    </row>
    <row r="523" spans="1:18">
      <c r="A523" s="8"/>
      <c r="B523" s="8"/>
      <c r="C523" s="12"/>
      <c r="D523" s="8"/>
      <c r="E523" s="8"/>
      <c r="F523" s="8"/>
      <c r="G523" s="8"/>
      <c r="H523" s="8"/>
      <c r="I523" s="8"/>
      <c r="J523" s="8"/>
      <c r="K523" s="8"/>
      <c r="L523" s="8"/>
      <c r="M523" s="8"/>
      <c r="N523" s="8"/>
      <c r="O523" s="8"/>
      <c r="P523" s="8"/>
      <c r="Q523" s="8"/>
      <c r="R523" s="8"/>
    </row>
    <row r="524" spans="1:18">
      <c r="A524" s="8"/>
      <c r="B524" s="8"/>
      <c r="C524" s="12"/>
      <c r="D524" s="8"/>
      <c r="E524" s="8"/>
      <c r="F524" s="8"/>
      <c r="G524" s="8"/>
      <c r="H524" s="8"/>
      <c r="I524" s="8"/>
      <c r="J524" s="8"/>
      <c r="K524" s="8"/>
      <c r="L524" s="8"/>
      <c r="M524" s="8"/>
      <c r="N524" s="8"/>
      <c r="O524" s="8"/>
      <c r="P524" s="8"/>
      <c r="Q524" s="8"/>
      <c r="R524" s="8"/>
    </row>
    <row r="525" spans="1:18">
      <c r="A525" s="8"/>
      <c r="B525" s="8"/>
      <c r="C525" s="12"/>
      <c r="D525" s="8"/>
      <c r="E525" s="8"/>
      <c r="F525" s="8"/>
      <c r="G525" s="8"/>
      <c r="H525" s="8"/>
      <c r="I525" s="8"/>
      <c r="J525" s="8"/>
      <c r="K525" s="8"/>
      <c r="L525" s="8"/>
      <c r="M525" s="8"/>
      <c r="N525" s="8"/>
      <c r="O525" s="8"/>
      <c r="P525" s="8"/>
      <c r="Q525" s="8"/>
      <c r="R525" s="8"/>
    </row>
    <row r="526" spans="1:18">
      <c r="A526" s="8"/>
      <c r="B526" s="8"/>
      <c r="C526" s="12"/>
      <c r="D526" s="8"/>
      <c r="E526" s="8"/>
      <c r="F526" s="8"/>
      <c r="G526" s="8"/>
      <c r="H526" s="8"/>
      <c r="I526" s="8"/>
      <c r="J526" s="8"/>
      <c r="K526" s="8"/>
      <c r="L526" s="8"/>
      <c r="M526" s="8"/>
      <c r="N526" s="8"/>
      <c r="O526" s="8"/>
      <c r="P526" s="8"/>
      <c r="Q526" s="8"/>
      <c r="R526" s="8"/>
    </row>
    <row r="527" spans="1:18">
      <c r="A527" s="8"/>
      <c r="B527" s="8"/>
      <c r="C527" s="12"/>
      <c r="D527" s="8"/>
      <c r="E527" s="8"/>
      <c r="F527" s="8"/>
      <c r="G527" s="8"/>
      <c r="H527" s="8"/>
      <c r="I527" s="8"/>
      <c r="J527" s="8"/>
      <c r="K527" s="8"/>
      <c r="L527" s="8"/>
      <c r="M527" s="8"/>
      <c r="N527" s="8"/>
      <c r="O527" s="8"/>
      <c r="P527" s="8"/>
      <c r="Q527" s="8"/>
      <c r="R527" s="8"/>
    </row>
    <row r="528" spans="1:18">
      <c r="A528" s="8"/>
      <c r="B528" s="8"/>
      <c r="C528" s="12"/>
      <c r="D528" s="8"/>
      <c r="E528" s="8"/>
      <c r="F528" s="8"/>
      <c r="G528" s="8"/>
      <c r="H528" s="8"/>
      <c r="I528" s="8"/>
      <c r="J528" s="8"/>
      <c r="K528" s="8"/>
      <c r="L528" s="8"/>
      <c r="M528" s="8"/>
      <c r="N528" s="8"/>
      <c r="O528" s="8"/>
      <c r="P528" s="8"/>
      <c r="Q528" s="8"/>
      <c r="R528" s="8"/>
    </row>
    <row r="529" spans="1:18">
      <c r="A529" s="8"/>
      <c r="B529" s="8"/>
      <c r="C529" s="12"/>
      <c r="D529" s="8"/>
      <c r="E529" s="8"/>
      <c r="F529" s="8"/>
      <c r="G529" s="8"/>
      <c r="H529" s="8"/>
      <c r="I529" s="8"/>
      <c r="J529" s="8"/>
      <c r="K529" s="8"/>
      <c r="L529" s="8"/>
      <c r="M529" s="8"/>
      <c r="N529" s="8"/>
      <c r="O529" s="8"/>
      <c r="P529" s="8"/>
      <c r="Q529" s="8"/>
      <c r="R529" s="8"/>
    </row>
    <row r="530" spans="1:18">
      <c r="A530" s="8"/>
      <c r="B530" s="8"/>
      <c r="C530" s="12"/>
      <c r="D530" s="8"/>
      <c r="E530" s="8"/>
      <c r="F530" s="8"/>
      <c r="G530" s="8"/>
      <c r="H530" s="8"/>
      <c r="I530" s="8"/>
      <c r="J530" s="8"/>
      <c r="K530" s="8"/>
      <c r="L530" s="8"/>
      <c r="M530" s="8"/>
      <c r="N530" s="8"/>
      <c r="O530" s="8"/>
      <c r="P530" s="8"/>
      <c r="Q530" s="8"/>
      <c r="R530" s="8"/>
    </row>
    <row r="531" spans="1:18">
      <c r="A531" s="8"/>
      <c r="B531" s="8"/>
      <c r="C531" s="12"/>
      <c r="D531" s="8"/>
      <c r="E531" s="8"/>
      <c r="F531" s="8"/>
      <c r="G531" s="8"/>
      <c r="H531" s="8"/>
      <c r="I531" s="8"/>
      <c r="J531" s="8"/>
      <c r="K531" s="8"/>
      <c r="L531" s="8"/>
      <c r="M531" s="8"/>
      <c r="N531" s="8"/>
      <c r="O531" s="8"/>
      <c r="P531" s="8"/>
      <c r="Q531" s="8"/>
      <c r="R531" s="8"/>
    </row>
    <row r="532" spans="1:18">
      <c r="A532" s="8"/>
      <c r="B532" s="8"/>
      <c r="C532" s="12"/>
      <c r="D532" s="8"/>
      <c r="E532" s="8"/>
      <c r="F532" s="8"/>
      <c r="G532" s="8"/>
      <c r="H532" s="8"/>
      <c r="I532" s="8"/>
      <c r="J532" s="8"/>
      <c r="K532" s="8"/>
      <c r="L532" s="8"/>
      <c r="M532" s="8"/>
      <c r="N532" s="8"/>
      <c r="O532" s="8"/>
      <c r="P532" s="8"/>
      <c r="Q532" s="8"/>
      <c r="R532" s="8"/>
    </row>
    <row r="533" spans="1:18">
      <c r="A533" s="8"/>
      <c r="B533" s="8"/>
      <c r="C533" s="12"/>
      <c r="D533" s="8"/>
      <c r="E533" s="8"/>
      <c r="F533" s="8"/>
      <c r="G533" s="8"/>
      <c r="H533" s="8"/>
      <c r="I533" s="8"/>
      <c r="J533" s="8"/>
      <c r="K533" s="8"/>
      <c r="L533" s="8"/>
      <c r="M533" s="8"/>
      <c r="N533" s="8"/>
      <c r="O533" s="8"/>
      <c r="P533" s="8"/>
      <c r="Q533" s="8"/>
      <c r="R533" s="8"/>
    </row>
    <row r="534" spans="1:18">
      <c r="A534" s="8"/>
      <c r="B534" s="8"/>
      <c r="C534" s="12"/>
      <c r="D534" s="8"/>
      <c r="E534" s="8"/>
      <c r="F534" s="8"/>
      <c r="G534" s="8"/>
      <c r="H534" s="8"/>
      <c r="I534" s="8"/>
      <c r="J534" s="8"/>
      <c r="K534" s="8"/>
      <c r="L534" s="8"/>
      <c r="M534" s="8"/>
      <c r="N534" s="8"/>
      <c r="O534" s="8"/>
      <c r="P534" s="8"/>
      <c r="Q534" s="8"/>
      <c r="R534" s="8"/>
    </row>
    <row r="535" spans="1:18">
      <c r="A535" s="8"/>
      <c r="B535" s="8"/>
      <c r="C535" s="12"/>
      <c r="D535" s="8"/>
      <c r="E535" s="8"/>
      <c r="F535" s="8"/>
      <c r="G535" s="8"/>
      <c r="H535" s="8"/>
      <c r="I535" s="8"/>
      <c r="J535" s="8"/>
      <c r="K535" s="8"/>
      <c r="L535" s="8"/>
      <c r="M535" s="8"/>
      <c r="N535" s="8"/>
      <c r="O535" s="8"/>
      <c r="P535" s="8"/>
      <c r="Q535" s="8"/>
      <c r="R535" s="8"/>
    </row>
    <row r="536" spans="1:18">
      <c r="A536" s="8"/>
      <c r="B536" s="8"/>
      <c r="C536" s="12"/>
      <c r="D536" s="8"/>
      <c r="E536" s="8"/>
      <c r="F536" s="8"/>
      <c r="G536" s="8"/>
      <c r="H536" s="8"/>
      <c r="I536" s="8"/>
      <c r="J536" s="8"/>
      <c r="K536" s="8"/>
      <c r="L536" s="8"/>
      <c r="M536" s="8"/>
      <c r="N536" s="8"/>
      <c r="O536" s="8"/>
      <c r="P536" s="8"/>
      <c r="Q536" s="8"/>
      <c r="R536" s="8"/>
    </row>
    <row r="537" spans="1:18">
      <c r="A537" s="8"/>
      <c r="B537" s="8"/>
      <c r="C537" s="12"/>
      <c r="D537" s="8"/>
      <c r="E537" s="8"/>
      <c r="F537" s="8"/>
      <c r="G537" s="8"/>
      <c r="H537" s="8"/>
      <c r="I537" s="8"/>
      <c r="J537" s="8"/>
      <c r="K537" s="8"/>
      <c r="L537" s="8"/>
      <c r="M537" s="8"/>
      <c r="N537" s="8"/>
      <c r="O537" s="8"/>
      <c r="P537" s="8"/>
      <c r="Q537" s="8"/>
      <c r="R537" s="8"/>
    </row>
    <row r="538" spans="1:18">
      <c r="A538" s="8"/>
      <c r="B538" s="8"/>
      <c r="C538" s="12"/>
      <c r="D538" s="8"/>
      <c r="E538" s="8"/>
      <c r="F538" s="8"/>
      <c r="G538" s="8"/>
      <c r="H538" s="8"/>
      <c r="I538" s="8"/>
      <c r="J538" s="8"/>
      <c r="K538" s="8"/>
      <c r="L538" s="8"/>
      <c r="M538" s="8"/>
      <c r="N538" s="8"/>
      <c r="O538" s="8"/>
      <c r="P538" s="8"/>
      <c r="Q538" s="8"/>
      <c r="R538" s="8"/>
    </row>
    <row r="539" spans="1:18">
      <c r="A539" s="8"/>
      <c r="B539" s="8"/>
      <c r="C539" s="12"/>
      <c r="D539" s="8"/>
      <c r="E539" s="8"/>
      <c r="F539" s="8"/>
      <c r="G539" s="8"/>
      <c r="H539" s="8"/>
      <c r="I539" s="8"/>
      <c r="J539" s="8"/>
      <c r="K539" s="8"/>
      <c r="L539" s="8"/>
      <c r="M539" s="8"/>
      <c r="N539" s="8"/>
      <c r="O539" s="8"/>
      <c r="P539" s="8"/>
      <c r="Q539" s="8"/>
      <c r="R539" s="8"/>
    </row>
    <row r="540" spans="1:18">
      <c r="A540" s="8"/>
      <c r="B540" s="8"/>
      <c r="C540" s="12"/>
      <c r="D540" s="8"/>
      <c r="E540" s="8"/>
      <c r="F540" s="8"/>
      <c r="G540" s="8"/>
      <c r="H540" s="8"/>
      <c r="I540" s="8"/>
      <c r="J540" s="8"/>
      <c r="K540" s="8"/>
      <c r="L540" s="8"/>
      <c r="M540" s="8"/>
      <c r="N540" s="8"/>
      <c r="O540" s="8"/>
      <c r="P540" s="8"/>
      <c r="Q540" s="8"/>
      <c r="R540" s="8"/>
    </row>
    <row r="541" spans="1:18">
      <c r="A541" s="8"/>
      <c r="B541" s="8"/>
      <c r="C541" s="12"/>
      <c r="D541" s="8"/>
      <c r="E541" s="8"/>
      <c r="F541" s="8"/>
      <c r="G541" s="8"/>
      <c r="H541" s="8"/>
      <c r="I541" s="8"/>
      <c r="J541" s="8"/>
      <c r="K541" s="8"/>
      <c r="L541" s="8"/>
      <c r="M541" s="8"/>
      <c r="N541" s="8"/>
      <c r="O541" s="8"/>
      <c r="P541" s="8"/>
      <c r="Q541" s="8"/>
      <c r="R541" s="8"/>
    </row>
    <row r="542" spans="1:18">
      <c r="A542" s="8"/>
      <c r="B542" s="8"/>
      <c r="C542" s="12"/>
      <c r="D542" s="8"/>
      <c r="E542" s="8"/>
      <c r="F542" s="8"/>
      <c r="G542" s="8"/>
      <c r="H542" s="8"/>
      <c r="I542" s="8"/>
      <c r="J542" s="8"/>
      <c r="K542" s="8"/>
      <c r="L542" s="8"/>
      <c r="M542" s="8"/>
      <c r="N542" s="8"/>
      <c r="O542" s="8"/>
      <c r="P542" s="8"/>
      <c r="Q542" s="8"/>
      <c r="R542" s="8"/>
    </row>
    <row r="543" spans="1:18">
      <c r="A543" s="8"/>
      <c r="B543" s="8"/>
      <c r="C543" s="12"/>
      <c r="D543" s="8"/>
      <c r="E543" s="8"/>
      <c r="F543" s="8"/>
      <c r="G543" s="8"/>
      <c r="H543" s="8"/>
      <c r="I543" s="8"/>
      <c r="J543" s="8"/>
      <c r="K543" s="8"/>
      <c r="L543" s="8"/>
      <c r="M543" s="8"/>
      <c r="N543" s="8"/>
      <c r="O543" s="8"/>
      <c r="P543" s="8"/>
      <c r="Q543" s="8"/>
      <c r="R543" s="8"/>
    </row>
    <row r="544" spans="1:18">
      <c r="A544" s="8"/>
      <c r="B544" s="8"/>
      <c r="C544" s="12"/>
      <c r="D544" s="8"/>
      <c r="E544" s="8"/>
      <c r="F544" s="8"/>
      <c r="G544" s="8"/>
      <c r="H544" s="8"/>
      <c r="I544" s="8"/>
      <c r="J544" s="8"/>
      <c r="K544" s="8"/>
      <c r="L544" s="8"/>
      <c r="M544" s="8"/>
      <c r="N544" s="8"/>
      <c r="O544" s="8"/>
      <c r="P544" s="8"/>
      <c r="Q544" s="8"/>
      <c r="R544" s="8"/>
    </row>
    <row r="545" spans="1:18">
      <c r="A545" s="8"/>
      <c r="B545" s="8"/>
      <c r="C545" s="12"/>
      <c r="D545" s="8"/>
      <c r="E545" s="8"/>
      <c r="F545" s="8"/>
      <c r="G545" s="8"/>
      <c r="H545" s="8"/>
      <c r="I545" s="8"/>
      <c r="J545" s="8"/>
      <c r="K545" s="8"/>
      <c r="L545" s="8"/>
      <c r="M545" s="8"/>
      <c r="N545" s="8"/>
      <c r="O545" s="8"/>
      <c r="P545" s="8"/>
      <c r="Q545" s="8"/>
      <c r="R545" s="8"/>
    </row>
    <row r="546" spans="1:18">
      <c r="A546" s="8"/>
      <c r="B546" s="8"/>
      <c r="C546" s="12"/>
      <c r="D546" s="8"/>
      <c r="E546" s="8"/>
      <c r="F546" s="8"/>
      <c r="G546" s="8"/>
      <c r="H546" s="8"/>
      <c r="I546" s="8"/>
      <c r="J546" s="8"/>
      <c r="K546" s="8"/>
      <c r="L546" s="8"/>
      <c r="M546" s="8"/>
      <c r="N546" s="8"/>
      <c r="O546" s="8"/>
      <c r="P546" s="8"/>
      <c r="Q546" s="8"/>
      <c r="R546" s="8"/>
    </row>
    <row r="547" spans="1:18">
      <c r="A547" s="8"/>
      <c r="B547" s="8"/>
      <c r="C547" s="12"/>
      <c r="D547" s="8"/>
      <c r="E547" s="8"/>
      <c r="F547" s="8"/>
      <c r="G547" s="8"/>
      <c r="H547" s="8"/>
      <c r="I547" s="8"/>
      <c r="J547" s="8"/>
      <c r="K547" s="8"/>
      <c r="L547" s="8"/>
      <c r="M547" s="8"/>
      <c r="N547" s="8"/>
      <c r="O547" s="8"/>
      <c r="P547" s="8"/>
      <c r="Q547" s="8"/>
      <c r="R547" s="8"/>
    </row>
    <row r="548" spans="1:18">
      <c r="A548" s="8"/>
      <c r="B548" s="8"/>
      <c r="C548" s="12"/>
      <c r="D548" s="8"/>
      <c r="E548" s="8"/>
      <c r="F548" s="8"/>
      <c r="G548" s="8"/>
      <c r="H548" s="8"/>
      <c r="I548" s="8"/>
      <c r="J548" s="8"/>
      <c r="K548" s="8"/>
      <c r="L548" s="8"/>
      <c r="M548" s="8"/>
      <c r="N548" s="8"/>
      <c r="O548" s="8"/>
      <c r="P548" s="8"/>
      <c r="Q548" s="8"/>
      <c r="R548" s="8"/>
    </row>
    <row r="549" spans="1:18">
      <c r="A549" s="8"/>
      <c r="B549" s="8"/>
      <c r="C549" s="12"/>
      <c r="D549" s="8"/>
      <c r="E549" s="8"/>
      <c r="F549" s="8"/>
      <c r="G549" s="8"/>
      <c r="H549" s="8"/>
      <c r="I549" s="8"/>
      <c r="J549" s="8"/>
      <c r="K549" s="8"/>
      <c r="L549" s="8"/>
      <c r="M549" s="8"/>
      <c r="N549" s="8"/>
      <c r="O549" s="8"/>
      <c r="P549" s="8"/>
      <c r="Q549" s="8"/>
      <c r="R549" s="8"/>
    </row>
    <row r="550" spans="1:18">
      <c r="A550" s="8"/>
      <c r="B550" s="8"/>
      <c r="C550" s="12"/>
      <c r="D550" s="8"/>
      <c r="E550" s="8"/>
      <c r="F550" s="8"/>
      <c r="G550" s="8"/>
      <c r="H550" s="8"/>
      <c r="I550" s="8"/>
      <c r="J550" s="8"/>
      <c r="K550" s="8"/>
      <c r="L550" s="8"/>
      <c r="M550" s="8"/>
      <c r="N550" s="8"/>
      <c r="O550" s="8"/>
      <c r="P550" s="8"/>
      <c r="Q550" s="8"/>
      <c r="R550" s="8"/>
    </row>
    <row r="551" spans="1:18">
      <c r="A551" s="8"/>
      <c r="B551" s="8"/>
      <c r="C551" s="12"/>
      <c r="D551" s="8"/>
      <c r="E551" s="8"/>
      <c r="F551" s="8"/>
      <c r="G551" s="8"/>
      <c r="H551" s="8"/>
      <c r="I551" s="8"/>
      <c r="J551" s="8"/>
      <c r="K551" s="8"/>
      <c r="L551" s="8"/>
      <c r="M551" s="8"/>
      <c r="N551" s="8"/>
      <c r="O551" s="8"/>
      <c r="P551" s="8"/>
      <c r="Q551" s="8"/>
      <c r="R551" s="8"/>
    </row>
    <row r="552" spans="1:18">
      <c r="A552" s="8"/>
      <c r="B552" s="8"/>
      <c r="C552" s="12"/>
      <c r="D552" s="8"/>
      <c r="E552" s="8"/>
      <c r="F552" s="8"/>
      <c r="G552" s="8"/>
      <c r="H552" s="8"/>
      <c r="I552" s="8"/>
      <c r="J552" s="8"/>
      <c r="K552" s="8"/>
      <c r="L552" s="8"/>
      <c r="M552" s="8"/>
      <c r="N552" s="8"/>
      <c r="O552" s="8"/>
      <c r="P552" s="8"/>
      <c r="Q552" s="8"/>
      <c r="R552" s="8"/>
    </row>
    <row r="553" spans="1:18">
      <c r="A553" s="8"/>
      <c r="B553" s="8"/>
      <c r="C553" s="12"/>
      <c r="D553" s="8"/>
      <c r="E553" s="8"/>
      <c r="F553" s="8"/>
      <c r="G553" s="8"/>
      <c r="H553" s="8"/>
      <c r="I553" s="8"/>
      <c r="J553" s="8"/>
      <c r="K553" s="8"/>
      <c r="L553" s="8"/>
      <c r="M553" s="8"/>
      <c r="N553" s="8"/>
      <c r="O553" s="8"/>
      <c r="P553" s="8"/>
      <c r="Q553" s="8"/>
      <c r="R553" s="8"/>
    </row>
    <row r="554" spans="1:18">
      <c r="A554" s="8"/>
      <c r="B554" s="8"/>
      <c r="C554" s="12"/>
      <c r="D554" s="8"/>
      <c r="E554" s="8"/>
      <c r="F554" s="8"/>
      <c r="G554" s="8"/>
      <c r="H554" s="8"/>
      <c r="I554" s="8"/>
      <c r="J554" s="8"/>
      <c r="K554" s="8"/>
      <c r="L554" s="8"/>
      <c r="M554" s="8"/>
      <c r="N554" s="8"/>
      <c r="O554" s="8"/>
      <c r="P554" s="8"/>
      <c r="Q554" s="8"/>
      <c r="R554" s="8"/>
    </row>
    <row r="555" spans="1:18">
      <c r="A555" s="8"/>
      <c r="B555" s="8"/>
      <c r="C555" s="12"/>
      <c r="D555" s="8"/>
      <c r="E555" s="8"/>
      <c r="F555" s="8"/>
      <c r="G555" s="8"/>
      <c r="H555" s="8"/>
      <c r="I555" s="8"/>
      <c r="J555" s="8"/>
      <c r="K555" s="8"/>
      <c r="L555" s="8"/>
      <c r="M555" s="8"/>
      <c r="N555" s="8"/>
      <c r="O555" s="8"/>
      <c r="P555" s="8"/>
      <c r="Q555" s="8"/>
      <c r="R555" s="8"/>
    </row>
    <row r="556" spans="1:18">
      <c r="A556" s="8"/>
      <c r="B556" s="8"/>
      <c r="C556" s="12"/>
      <c r="D556" s="8"/>
      <c r="E556" s="8"/>
      <c r="F556" s="8"/>
      <c r="G556" s="8"/>
      <c r="H556" s="8"/>
      <c r="I556" s="8"/>
      <c r="J556" s="8"/>
      <c r="K556" s="8"/>
      <c r="L556" s="8"/>
      <c r="M556" s="8"/>
      <c r="N556" s="8"/>
      <c r="O556" s="8"/>
      <c r="P556" s="8"/>
      <c r="Q556" s="8"/>
      <c r="R556" s="8"/>
    </row>
    <row r="557" spans="1:18">
      <c r="A557" s="8"/>
      <c r="B557" s="8"/>
      <c r="C557" s="12"/>
      <c r="D557" s="8"/>
      <c r="E557" s="8"/>
      <c r="F557" s="8"/>
      <c r="G557" s="8"/>
      <c r="H557" s="8"/>
      <c r="I557" s="8"/>
      <c r="J557" s="8"/>
      <c r="K557" s="8"/>
      <c r="L557" s="8"/>
      <c r="M557" s="8"/>
      <c r="N557" s="8"/>
      <c r="O557" s="8"/>
      <c r="P557" s="8"/>
      <c r="Q557" s="8"/>
      <c r="R557" s="8"/>
    </row>
    <row r="558" spans="1:18">
      <c r="A558" s="8"/>
      <c r="B558" s="8"/>
      <c r="C558" s="12"/>
      <c r="D558" s="8"/>
      <c r="E558" s="8"/>
      <c r="F558" s="8"/>
      <c r="G558" s="8"/>
      <c r="H558" s="8"/>
      <c r="I558" s="8"/>
      <c r="J558" s="8"/>
      <c r="K558" s="8"/>
      <c r="L558" s="8"/>
      <c r="M558" s="8"/>
      <c r="N558" s="8"/>
      <c r="O558" s="8"/>
      <c r="P558" s="8"/>
      <c r="Q558" s="8"/>
      <c r="R558" s="8"/>
    </row>
    <row r="559" spans="1:18">
      <c r="A559" s="8"/>
      <c r="B559" s="8"/>
      <c r="C559" s="12"/>
      <c r="D559" s="8"/>
      <c r="E559" s="8"/>
      <c r="F559" s="8"/>
      <c r="G559" s="8"/>
      <c r="H559" s="8"/>
      <c r="I559" s="8"/>
      <c r="J559" s="8"/>
      <c r="K559" s="8"/>
      <c r="L559" s="8"/>
      <c r="M559" s="8"/>
      <c r="N559" s="8"/>
      <c r="O559" s="8"/>
      <c r="P559" s="8"/>
      <c r="Q559" s="8"/>
      <c r="R559" s="8"/>
    </row>
    <row r="560" spans="1:18">
      <c r="A560" s="8"/>
      <c r="B560" s="8"/>
      <c r="C560" s="12"/>
      <c r="D560" s="8"/>
      <c r="E560" s="8"/>
      <c r="F560" s="8"/>
      <c r="G560" s="8"/>
      <c r="H560" s="8"/>
      <c r="I560" s="8"/>
      <c r="J560" s="8"/>
      <c r="K560" s="8"/>
      <c r="L560" s="8"/>
      <c r="M560" s="8"/>
      <c r="N560" s="8"/>
      <c r="O560" s="8"/>
      <c r="P560" s="8"/>
      <c r="Q560" s="8"/>
      <c r="R560" s="8"/>
    </row>
    <row r="561" spans="1:18">
      <c r="A561" s="8"/>
      <c r="B561" s="8"/>
      <c r="C561" s="12"/>
      <c r="D561" s="8"/>
      <c r="E561" s="8"/>
      <c r="F561" s="8"/>
      <c r="G561" s="8"/>
      <c r="H561" s="8"/>
      <c r="I561" s="8"/>
      <c r="J561" s="8"/>
      <c r="K561" s="8"/>
      <c r="L561" s="8"/>
      <c r="M561" s="8"/>
      <c r="N561" s="8"/>
      <c r="O561" s="8"/>
      <c r="P561" s="8"/>
      <c r="Q561" s="8"/>
      <c r="R561" s="8"/>
    </row>
    <row r="562" spans="1:18">
      <c r="A562" s="8"/>
      <c r="B562" s="8"/>
      <c r="C562" s="12"/>
      <c r="D562" s="8"/>
      <c r="E562" s="8"/>
      <c r="F562" s="8"/>
      <c r="G562" s="8"/>
      <c r="H562" s="8"/>
      <c r="I562" s="8"/>
      <c r="J562" s="8"/>
      <c r="K562" s="8"/>
      <c r="L562" s="8"/>
      <c r="M562" s="8"/>
      <c r="N562" s="8"/>
      <c r="O562" s="8"/>
      <c r="P562" s="8"/>
      <c r="Q562" s="8"/>
      <c r="R562" s="8"/>
    </row>
    <row r="563" spans="1:18">
      <c r="A563" s="8"/>
      <c r="B563" s="8"/>
      <c r="C563" s="12"/>
      <c r="D563" s="8"/>
      <c r="E563" s="8"/>
      <c r="F563" s="8"/>
      <c r="G563" s="8"/>
      <c r="H563" s="8"/>
      <c r="I563" s="8"/>
      <c r="J563" s="8"/>
      <c r="K563" s="8"/>
      <c r="L563" s="8"/>
      <c r="M563" s="8"/>
      <c r="N563" s="8"/>
      <c r="O563" s="8"/>
      <c r="P563" s="8"/>
      <c r="Q563" s="8"/>
      <c r="R563" s="8"/>
    </row>
    <row r="564" spans="1:18">
      <c r="A564" s="8"/>
      <c r="B564" s="8"/>
      <c r="C564" s="12"/>
      <c r="D564" s="8"/>
      <c r="E564" s="8"/>
      <c r="F564" s="8"/>
      <c r="G564" s="8"/>
      <c r="H564" s="8"/>
      <c r="I564" s="8"/>
      <c r="J564" s="8"/>
      <c r="K564" s="8"/>
      <c r="L564" s="8"/>
      <c r="M564" s="8"/>
      <c r="N564" s="8"/>
      <c r="O564" s="8"/>
      <c r="P564" s="8"/>
      <c r="Q564" s="8"/>
      <c r="R564" s="8"/>
    </row>
    <row r="565" spans="1:18">
      <c r="A565" s="8"/>
      <c r="B565" s="8"/>
      <c r="C565" s="12"/>
      <c r="D565" s="8"/>
      <c r="E565" s="8"/>
      <c r="F565" s="8"/>
      <c r="G565" s="8"/>
      <c r="H565" s="8"/>
      <c r="I565" s="8"/>
      <c r="J565" s="8"/>
      <c r="K565" s="8"/>
      <c r="L565" s="8"/>
      <c r="M565" s="8"/>
      <c r="N565" s="8"/>
      <c r="O565" s="8"/>
      <c r="P565" s="8"/>
      <c r="Q565" s="8"/>
      <c r="R565" s="8"/>
    </row>
    <row r="566" spans="1:18">
      <c r="A566" s="8"/>
      <c r="B566" s="8"/>
      <c r="C566" s="12"/>
      <c r="D566" s="8"/>
      <c r="E566" s="8"/>
      <c r="F566" s="8"/>
      <c r="G566" s="8"/>
      <c r="H566" s="8"/>
      <c r="I566" s="8"/>
      <c r="J566" s="8"/>
      <c r="K566" s="8"/>
      <c r="L566" s="8"/>
      <c r="M566" s="8"/>
      <c r="N566" s="8"/>
      <c r="O566" s="8"/>
      <c r="P566" s="8"/>
      <c r="Q566" s="8"/>
      <c r="R566" s="8"/>
    </row>
    <row r="567" spans="1:18">
      <c r="A567" s="8"/>
      <c r="B567" s="8"/>
      <c r="C567" s="12"/>
      <c r="D567" s="8"/>
      <c r="E567" s="8"/>
      <c r="F567" s="8"/>
      <c r="G567" s="8"/>
      <c r="H567" s="8"/>
      <c r="I567" s="8"/>
      <c r="J567" s="8"/>
      <c r="K567" s="8"/>
      <c r="L567" s="8"/>
      <c r="M567" s="8"/>
      <c r="N567" s="8"/>
      <c r="O567" s="8"/>
      <c r="P567" s="8"/>
      <c r="Q567" s="8"/>
      <c r="R567" s="8"/>
    </row>
    <row r="568" spans="1:18">
      <c r="A568" s="8"/>
      <c r="B568" s="8"/>
      <c r="C568" s="12"/>
      <c r="D568" s="8"/>
      <c r="E568" s="8"/>
      <c r="F568" s="8"/>
      <c r="G568" s="8"/>
      <c r="H568" s="8"/>
      <c r="I568" s="8"/>
      <c r="J568" s="8"/>
      <c r="K568" s="8"/>
      <c r="L568" s="8"/>
      <c r="M568" s="8"/>
      <c r="N568" s="8"/>
      <c r="O568" s="8"/>
      <c r="P568" s="8"/>
      <c r="Q568" s="8"/>
      <c r="R568" s="8"/>
    </row>
    <row r="569" spans="1:18">
      <c r="A569" s="8"/>
      <c r="B569" s="8"/>
      <c r="C569" s="12"/>
      <c r="D569" s="8"/>
      <c r="E569" s="8"/>
      <c r="F569" s="8"/>
      <c r="G569" s="8"/>
      <c r="H569" s="8"/>
      <c r="I569" s="8"/>
      <c r="J569" s="8"/>
      <c r="K569" s="8"/>
      <c r="L569" s="8"/>
      <c r="M569" s="8"/>
      <c r="N569" s="8"/>
      <c r="O569" s="8"/>
      <c r="P569" s="8"/>
      <c r="Q569" s="8"/>
      <c r="R569" s="8"/>
    </row>
    <row r="570" spans="1:18">
      <c r="A570" s="8"/>
      <c r="B570" s="8"/>
      <c r="C570" s="12"/>
      <c r="D570" s="8"/>
      <c r="E570" s="8"/>
      <c r="F570" s="8"/>
      <c r="G570" s="8"/>
      <c r="H570" s="8"/>
      <c r="I570" s="8"/>
      <c r="J570" s="8"/>
      <c r="K570" s="8"/>
      <c r="L570" s="8"/>
      <c r="M570" s="8"/>
      <c r="N570" s="8"/>
      <c r="O570" s="8"/>
      <c r="P570" s="8"/>
      <c r="Q570" s="8"/>
      <c r="R570" s="8"/>
    </row>
    <row r="571" spans="1:18">
      <c r="A571" s="8"/>
      <c r="B571" s="8"/>
      <c r="C571" s="12"/>
      <c r="D571" s="8"/>
      <c r="E571" s="8"/>
      <c r="F571" s="8"/>
      <c r="G571" s="8"/>
      <c r="H571" s="8"/>
      <c r="I571" s="8"/>
      <c r="J571" s="8"/>
      <c r="K571" s="8"/>
      <c r="L571" s="8"/>
      <c r="M571" s="8"/>
      <c r="N571" s="8"/>
      <c r="O571" s="8"/>
      <c r="P571" s="8"/>
      <c r="Q571" s="8"/>
      <c r="R571" s="8"/>
    </row>
    <row r="572" spans="1:18">
      <c r="A572" s="8"/>
      <c r="B572" s="8"/>
      <c r="C572" s="12"/>
      <c r="D572" s="8"/>
      <c r="E572" s="8"/>
      <c r="F572" s="8"/>
      <c r="G572" s="8"/>
      <c r="H572" s="8"/>
      <c r="I572" s="8"/>
      <c r="J572" s="8"/>
      <c r="K572" s="8"/>
      <c r="L572" s="8"/>
      <c r="M572" s="8"/>
      <c r="N572" s="8"/>
      <c r="O572" s="8"/>
      <c r="P572" s="8"/>
      <c r="Q572" s="8"/>
      <c r="R572" s="8"/>
    </row>
    <row r="573" spans="1:18">
      <c r="A573" s="8"/>
      <c r="B573" s="8"/>
      <c r="C573" s="12"/>
      <c r="D573" s="8"/>
      <c r="E573" s="8"/>
      <c r="F573" s="8"/>
      <c r="G573" s="8"/>
      <c r="H573" s="8"/>
      <c r="I573" s="8"/>
      <c r="J573" s="8"/>
      <c r="K573" s="8"/>
      <c r="L573" s="8"/>
      <c r="M573" s="8"/>
      <c r="N573" s="8"/>
      <c r="O573" s="8"/>
      <c r="P573" s="8"/>
      <c r="Q573" s="8"/>
      <c r="R573" s="8"/>
    </row>
    <row r="574" spans="1:18">
      <c r="A574" s="8"/>
      <c r="B574" s="8"/>
      <c r="C574" s="12"/>
      <c r="D574" s="8"/>
      <c r="E574" s="8"/>
      <c r="F574" s="8"/>
      <c r="G574" s="8"/>
      <c r="H574" s="8"/>
      <c r="I574" s="8"/>
      <c r="J574" s="8"/>
      <c r="K574" s="8"/>
      <c r="L574" s="8"/>
      <c r="M574" s="8"/>
      <c r="N574" s="8"/>
      <c r="O574" s="8"/>
      <c r="P574" s="8"/>
      <c r="Q574" s="8"/>
      <c r="R574" s="8"/>
    </row>
    <row r="575" spans="1:18">
      <c r="A575" s="8"/>
      <c r="B575" s="8"/>
      <c r="C575" s="12"/>
      <c r="D575" s="8"/>
      <c r="E575" s="8"/>
      <c r="F575" s="8"/>
      <c r="G575" s="8"/>
      <c r="H575" s="8"/>
      <c r="I575" s="8"/>
      <c r="J575" s="8"/>
      <c r="K575" s="8"/>
      <c r="L575" s="8"/>
      <c r="M575" s="8"/>
      <c r="N575" s="8"/>
      <c r="O575" s="8"/>
      <c r="P575" s="8"/>
      <c r="Q575" s="8"/>
      <c r="R575" s="8"/>
    </row>
    <row r="576" spans="1:18">
      <c r="A576" s="8"/>
      <c r="B576" s="8"/>
      <c r="C576" s="12"/>
      <c r="D576" s="8"/>
      <c r="E576" s="8"/>
      <c r="F576" s="8"/>
      <c r="G576" s="8"/>
      <c r="H576" s="8"/>
      <c r="I576" s="8"/>
      <c r="J576" s="8"/>
      <c r="K576" s="8"/>
      <c r="L576" s="8"/>
      <c r="M576" s="8"/>
      <c r="N576" s="8"/>
      <c r="O576" s="8"/>
      <c r="P576" s="8"/>
      <c r="Q576" s="8"/>
      <c r="R576" s="8"/>
    </row>
    <row r="577" spans="1:18">
      <c r="A577" s="8"/>
      <c r="B577" s="8"/>
      <c r="C577" s="12"/>
      <c r="D577" s="8"/>
      <c r="E577" s="8"/>
      <c r="F577" s="8"/>
      <c r="G577" s="8"/>
      <c r="H577" s="8"/>
      <c r="I577" s="8"/>
      <c r="J577" s="8"/>
      <c r="K577" s="8"/>
      <c r="L577" s="8"/>
      <c r="M577" s="8"/>
      <c r="N577" s="8"/>
      <c r="O577" s="8"/>
      <c r="P577" s="8"/>
      <c r="Q577" s="8"/>
      <c r="R577" s="8"/>
    </row>
    <row r="578" spans="1:18">
      <c r="A578" s="8"/>
      <c r="B578" s="8"/>
      <c r="C578" s="12"/>
      <c r="D578" s="8"/>
      <c r="E578" s="8"/>
      <c r="F578" s="8"/>
      <c r="G578" s="8"/>
      <c r="H578" s="8"/>
      <c r="I578" s="8"/>
      <c r="J578" s="8"/>
      <c r="K578" s="8"/>
      <c r="L578" s="8"/>
      <c r="M578" s="8"/>
      <c r="N578" s="8"/>
      <c r="O578" s="8"/>
      <c r="P578" s="8"/>
      <c r="Q578" s="8"/>
      <c r="R578" s="8"/>
    </row>
    <row r="579" spans="1:18">
      <c r="A579" s="8"/>
      <c r="B579" s="8"/>
      <c r="C579" s="12"/>
      <c r="D579" s="8"/>
      <c r="E579" s="8"/>
      <c r="F579" s="8"/>
      <c r="G579" s="8"/>
      <c r="H579" s="8"/>
      <c r="I579" s="8"/>
      <c r="J579" s="8"/>
      <c r="K579" s="8"/>
      <c r="L579" s="8"/>
      <c r="M579" s="8"/>
      <c r="N579" s="8"/>
      <c r="O579" s="8"/>
      <c r="P579" s="8"/>
      <c r="Q579" s="8"/>
      <c r="R579" s="8"/>
    </row>
    <row r="580" spans="1:18">
      <c r="A580" s="8"/>
      <c r="B580" s="8"/>
      <c r="C580" s="12"/>
      <c r="D580" s="8"/>
      <c r="E580" s="8"/>
      <c r="F580" s="8"/>
      <c r="G580" s="8"/>
      <c r="H580" s="8"/>
      <c r="I580" s="8"/>
      <c r="J580" s="8"/>
      <c r="K580" s="8"/>
      <c r="L580" s="8"/>
      <c r="M580" s="8"/>
      <c r="N580" s="8"/>
      <c r="O580" s="8"/>
      <c r="P580" s="8"/>
      <c r="Q580" s="8"/>
      <c r="R580" s="8"/>
    </row>
    <row r="581" spans="1:18">
      <c r="A581" s="8"/>
      <c r="B581" s="8"/>
      <c r="C581" s="12"/>
      <c r="D581" s="8"/>
      <c r="E581" s="8"/>
      <c r="F581" s="8"/>
      <c r="G581" s="8"/>
      <c r="H581" s="8"/>
      <c r="I581" s="8"/>
      <c r="J581" s="8"/>
      <c r="K581" s="8"/>
      <c r="L581" s="8"/>
      <c r="M581" s="8"/>
      <c r="N581" s="8"/>
      <c r="O581" s="8"/>
      <c r="P581" s="8"/>
      <c r="Q581" s="8"/>
      <c r="R581" s="8"/>
    </row>
    <row r="582" spans="1:18">
      <c r="A582" s="8"/>
      <c r="B582" s="8"/>
      <c r="C582" s="12"/>
      <c r="D582" s="8"/>
      <c r="E582" s="8"/>
      <c r="F582" s="8"/>
      <c r="G582" s="8"/>
      <c r="H582" s="8"/>
      <c r="I582" s="8"/>
      <c r="J582" s="8"/>
      <c r="K582" s="8"/>
      <c r="L582" s="8"/>
      <c r="M582" s="8"/>
      <c r="N582" s="8"/>
      <c r="O582" s="8"/>
      <c r="P582" s="8"/>
      <c r="Q582" s="8"/>
      <c r="R582" s="8"/>
    </row>
    <row r="583" spans="1:18">
      <c r="A583" s="8"/>
      <c r="B583" s="8"/>
      <c r="C583" s="12"/>
      <c r="D583" s="8"/>
      <c r="E583" s="8"/>
      <c r="F583" s="8"/>
      <c r="G583" s="8"/>
      <c r="H583" s="8"/>
      <c r="I583" s="8"/>
      <c r="J583" s="8"/>
      <c r="K583" s="8"/>
      <c r="L583" s="8"/>
      <c r="M583" s="8"/>
      <c r="N583" s="8"/>
      <c r="O583" s="8"/>
      <c r="P583" s="8"/>
      <c r="Q583" s="8"/>
      <c r="R583" s="8"/>
    </row>
    <row r="584" spans="1:18">
      <c r="A584" s="8"/>
      <c r="B584" s="8"/>
      <c r="C584" s="12"/>
      <c r="D584" s="8"/>
      <c r="E584" s="8"/>
      <c r="F584" s="8"/>
      <c r="G584" s="8"/>
      <c r="H584" s="8"/>
      <c r="I584" s="8"/>
      <c r="J584" s="8"/>
      <c r="K584" s="8"/>
      <c r="L584" s="8"/>
      <c r="M584" s="8"/>
      <c r="N584" s="8"/>
      <c r="O584" s="8"/>
      <c r="P584" s="8"/>
      <c r="Q584" s="8"/>
      <c r="R584" s="8"/>
    </row>
    <row r="585" spans="1:18">
      <c r="A585" s="8"/>
      <c r="B585" s="8"/>
      <c r="C585" s="12"/>
      <c r="D585" s="8"/>
      <c r="E585" s="8"/>
      <c r="F585" s="8"/>
      <c r="G585" s="8"/>
      <c r="H585" s="8"/>
      <c r="I585" s="8"/>
      <c r="J585" s="8"/>
      <c r="K585" s="8"/>
      <c r="L585" s="8"/>
      <c r="M585" s="8"/>
      <c r="N585" s="8"/>
      <c r="O585" s="8"/>
      <c r="P585" s="8"/>
      <c r="Q585" s="8"/>
      <c r="R585" s="8"/>
    </row>
    <row r="586" spans="1:18">
      <c r="A586" s="8"/>
      <c r="B586" s="8"/>
      <c r="C586" s="12"/>
      <c r="D586" s="8"/>
      <c r="E586" s="8"/>
      <c r="F586" s="8"/>
      <c r="G586" s="8"/>
      <c r="H586" s="8"/>
      <c r="I586" s="8"/>
      <c r="J586" s="8"/>
      <c r="K586" s="8"/>
      <c r="L586" s="8"/>
      <c r="M586" s="8"/>
      <c r="N586" s="8"/>
      <c r="O586" s="8"/>
      <c r="P586" s="8"/>
      <c r="Q586" s="8"/>
      <c r="R586" s="8"/>
    </row>
    <row r="587" spans="1:18">
      <c r="A587" s="8"/>
      <c r="B587" s="8"/>
      <c r="C587" s="12"/>
      <c r="D587" s="8"/>
      <c r="E587" s="8"/>
      <c r="F587" s="8"/>
      <c r="G587" s="8"/>
      <c r="H587" s="8"/>
      <c r="I587" s="8"/>
      <c r="J587" s="8"/>
      <c r="K587" s="8"/>
      <c r="L587" s="8"/>
      <c r="M587" s="8"/>
      <c r="N587" s="8"/>
      <c r="O587" s="8"/>
      <c r="P587" s="8"/>
      <c r="Q587" s="8"/>
      <c r="R587" s="8"/>
    </row>
    <row r="588" spans="1:18">
      <c r="A588" s="8"/>
      <c r="B588" s="8"/>
      <c r="C588" s="12"/>
      <c r="D588" s="8"/>
      <c r="E588" s="8"/>
      <c r="F588" s="8"/>
      <c r="G588" s="8"/>
      <c r="H588" s="8"/>
      <c r="I588" s="8"/>
      <c r="J588" s="8"/>
      <c r="K588" s="8"/>
      <c r="L588" s="8"/>
      <c r="M588" s="8"/>
      <c r="N588" s="8"/>
      <c r="O588" s="8"/>
      <c r="P588" s="8"/>
      <c r="Q588" s="8"/>
      <c r="R588" s="8"/>
    </row>
    <row r="589" spans="1:18">
      <c r="A589" s="8"/>
      <c r="B589" s="8"/>
      <c r="C589" s="12"/>
      <c r="D589" s="8"/>
      <c r="E589" s="8"/>
      <c r="F589" s="8"/>
      <c r="G589" s="8"/>
      <c r="H589" s="8"/>
      <c r="I589" s="8"/>
      <c r="J589" s="8"/>
      <c r="K589" s="8"/>
      <c r="L589" s="8"/>
      <c r="M589" s="8"/>
      <c r="N589" s="8"/>
      <c r="O589" s="8"/>
      <c r="P589" s="8"/>
      <c r="Q589" s="8"/>
      <c r="R589" s="8"/>
    </row>
    <row r="590" spans="1:18">
      <c r="A590" s="8"/>
      <c r="B590" s="8"/>
      <c r="C590" s="12"/>
      <c r="D590" s="8"/>
      <c r="E590" s="8"/>
      <c r="F590" s="8"/>
      <c r="G590" s="8"/>
      <c r="H590" s="8"/>
      <c r="I590" s="8"/>
      <c r="J590" s="8"/>
      <c r="K590" s="8"/>
      <c r="L590" s="8"/>
      <c r="M590" s="8"/>
      <c r="N590" s="8"/>
      <c r="O590" s="8"/>
      <c r="P590" s="8"/>
      <c r="Q590" s="8"/>
      <c r="R590" s="8"/>
    </row>
    <row r="591" spans="1:18">
      <c r="A591" s="8"/>
      <c r="B591" s="8"/>
      <c r="C591" s="12"/>
      <c r="D591" s="8"/>
      <c r="E591" s="8"/>
      <c r="F591" s="8"/>
      <c r="G591" s="8"/>
      <c r="H591" s="8"/>
      <c r="I591" s="8"/>
      <c r="J591" s="8"/>
      <c r="K591" s="8"/>
      <c r="L591" s="8"/>
      <c r="M591" s="8"/>
      <c r="N591" s="8"/>
      <c r="O591" s="8"/>
      <c r="P591" s="8"/>
      <c r="Q591" s="8"/>
      <c r="R591" s="8"/>
    </row>
    <row r="592" spans="1:18">
      <c r="A592" s="8"/>
      <c r="B592" s="8"/>
      <c r="C592" s="12"/>
      <c r="D592" s="8"/>
      <c r="E592" s="8"/>
      <c r="F592" s="8"/>
      <c r="G592" s="8"/>
      <c r="H592" s="8"/>
      <c r="I592" s="8"/>
      <c r="J592" s="8"/>
      <c r="K592" s="8"/>
      <c r="L592" s="8"/>
      <c r="M592" s="8"/>
      <c r="N592" s="8"/>
      <c r="O592" s="8"/>
      <c r="P592" s="8"/>
      <c r="Q592" s="8"/>
      <c r="R592" s="8"/>
    </row>
    <row r="593" spans="1:18">
      <c r="A593" s="8"/>
      <c r="B593" s="8"/>
      <c r="C593" s="12"/>
      <c r="D593" s="8"/>
      <c r="E593" s="8"/>
      <c r="F593" s="8"/>
      <c r="G593" s="8"/>
      <c r="H593" s="8"/>
      <c r="I593" s="8"/>
      <c r="J593" s="8"/>
      <c r="K593" s="8"/>
      <c r="L593" s="8"/>
      <c r="M593" s="8"/>
      <c r="N593" s="8"/>
      <c r="O593" s="8"/>
      <c r="P593" s="8"/>
      <c r="Q593" s="8"/>
      <c r="R593" s="8"/>
    </row>
    <row r="594" spans="1:18">
      <c r="A594" s="8"/>
      <c r="B594" s="8"/>
      <c r="C594" s="12"/>
      <c r="D594" s="8"/>
      <c r="E594" s="8"/>
      <c r="F594" s="8"/>
      <c r="G594" s="8"/>
      <c r="H594" s="8"/>
      <c r="I594" s="8"/>
      <c r="J594" s="8"/>
      <c r="K594" s="8"/>
      <c r="L594" s="8"/>
      <c r="M594" s="8"/>
      <c r="N594" s="8"/>
      <c r="O594" s="8"/>
      <c r="P594" s="8"/>
      <c r="Q594" s="8"/>
      <c r="R594" s="8"/>
    </row>
    <row r="595" spans="1:18">
      <c r="A595" s="8"/>
      <c r="B595" s="8"/>
      <c r="C595" s="12"/>
      <c r="D595" s="8"/>
      <c r="E595" s="8"/>
      <c r="F595" s="8"/>
      <c r="G595" s="8"/>
      <c r="H595" s="8"/>
      <c r="I595" s="8"/>
      <c r="J595" s="8"/>
      <c r="K595" s="8"/>
      <c r="L595" s="8"/>
      <c r="M595" s="8"/>
      <c r="N595" s="8"/>
      <c r="O595" s="8"/>
      <c r="P595" s="8"/>
      <c r="Q595" s="8"/>
      <c r="R595" s="8"/>
    </row>
    <row r="596" spans="1:18">
      <c r="A596" s="8"/>
      <c r="B596" s="8"/>
      <c r="C596" s="12"/>
      <c r="D596" s="8"/>
      <c r="E596" s="8"/>
      <c r="F596" s="8"/>
      <c r="G596" s="8"/>
      <c r="H596" s="8"/>
      <c r="I596" s="8"/>
      <c r="J596" s="8"/>
      <c r="K596" s="8"/>
      <c r="L596" s="8"/>
      <c r="M596" s="8"/>
      <c r="N596" s="8"/>
      <c r="O596" s="8"/>
      <c r="P596" s="8"/>
      <c r="Q596" s="8"/>
      <c r="R596" s="8"/>
    </row>
    <row r="597" spans="1:18">
      <c r="A597" s="8"/>
      <c r="B597" s="8"/>
      <c r="C597" s="12"/>
      <c r="D597" s="8"/>
      <c r="E597" s="8"/>
      <c r="F597" s="8"/>
      <c r="G597" s="8"/>
      <c r="H597" s="8"/>
      <c r="I597" s="8"/>
      <c r="J597" s="8"/>
      <c r="K597" s="8"/>
      <c r="L597" s="8"/>
      <c r="M597" s="8"/>
      <c r="N597" s="8"/>
      <c r="O597" s="8"/>
      <c r="P597" s="8"/>
      <c r="Q597" s="8"/>
      <c r="R597" s="8"/>
    </row>
    <row r="598" spans="1:18">
      <c r="A598" s="8"/>
      <c r="B598" s="8"/>
      <c r="C598" s="12"/>
      <c r="D598" s="8"/>
      <c r="E598" s="8"/>
      <c r="F598" s="8"/>
      <c r="G598" s="8"/>
      <c r="H598" s="8"/>
      <c r="I598" s="8"/>
      <c r="J598" s="8"/>
      <c r="K598" s="8"/>
      <c r="L598" s="8"/>
      <c r="M598" s="8"/>
      <c r="N598" s="8"/>
      <c r="O598" s="8"/>
      <c r="P598" s="8"/>
      <c r="Q598" s="8"/>
      <c r="R598" s="8"/>
    </row>
    <row r="599" spans="1:18">
      <c r="A599" s="8"/>
      <c r="B599" s="8"/>
      <c r="C599" s="12"/>
      <c r="D599" s="8"/>
      <c r="E599" s="8"/>
      <c r="F599" s="8"/>
      <c r="G599" s="8"/>
      <c r="H599" s="8"/>
      <c r="I599" s="8"/>
      <c r="J599" s="8"/>
      <c r="K599" s="8"/>
      <c r="L599" s="8"/>
      <c r="M599" s="8"/>
      <c r="N599" s="8"/>
      <c r="O599" s="8"/>
      <c r="P599" s="8"/>
      <c r="Q599" s="8"/>
      <c r="R599" s="8"/>
    </row>
    <row r="600" spans="1:18">
      <c r="A600" s="8"/>
      <c r="B600" s="8"/>
      <c r="C600" s="12"/>
      <c r="D600" s="8"/>
      <c r="E600" s="8"/>
      <c r="F600" s="8"/>
      <c r="G600" s="8"/>
      <c r="H600" s="8"/>
      <c r="I600" s="8"/>
      <c r="J600" s="8"/>
      <c r="K600" s="8"/>
      <c r="L600" s="8"/>
      <c r="M600" s="8"/>
      <c r="N600" s="8"/>
      <c r="O600" s="8"/>
      <c r="P600" s="8"/>
      <c r="Q600" s="8"/>
      <c r="R600" s="8"/>
    </row>
    <row r="601" spans="1:18">
      <c r="A601" s="8"/>
      <c r="B601" s="8"/>
      <c r="C601" s="12"/>
      <c r="D601" s="8"/>
      <c r="E601" s="8"/>
      <c r="F601" s="8"/>
      <c r="G601" s="8"/>
      <c r="H601" s="8"/>
      <c r="I601" s="8"/>
      <c r="J601" s="8"/>
      <c r="K601" s="8"/>
      <c r="L601" s="8"/>
      <c r="M601" s="8"/>
      <c r="N601" s="8"/>
      <c r="O601" s="8"/>
      <c r="P601" s="8"/>
      <c r="Q601" s="8"/>
      <c r="R601" s="8"/>
    </row>
    <row r="602" spans="1:18">
      <c r="A602" s="8"/>
      <c r="B602" s="8"/>
      <c r="C602" s="12"/>
      <c r="D602" s="8"/>
      <c r="E602" s="8"/>
      <c r="F602" s="8"/>
      <c r="G602" s="8"/>
      <c r="H602" s="8"/>
      <c r="I602" s="8"/>
      <c r="J602" s="8"/>
      <c r="K602" s="8"/>
      <c r="L602" s="8"/>
      <c r="M602" s="8"/>
      <c r="N602" s="8"/>
      <c r="O602" s="8"/>
      <c r="P602" s="8"/>
      <c r="Q602" s="8"/>
      <c r="R602" s="8"/>
    </row>
    <row r="603" spans="1:18">
      <c r="A603" s="8"/>
      <c r="B603" s="8"/>
      <c r="C603" s="12"/>
      <c r="D603" s="8"/>
      <c r="E603" s="8"/>
      <c r="F603" s="8"/>
      <c r="G603" s="8"/>
      <c r="H603" s="8"/>
      <c r="I603" s="8"/>
      <c r="J603" s="8"/>
      <c r="K603" s="8"/>
      <c r="L603" s="8"/>
      <c r="M603" s="8"/>
      <c r="N603" s="8"/>
      <c r="O603" s="8"/>
      <c r="P603" s="8"/>
      <c r="Q603" s="8"/>
      <c r="R603" s="8"/>
    </row>
    <row r="604" spans="1:18">
      <c r="A604" s="8"/>
      <c r="B604" s="8"/>
      <c r="C604" s="12"/>
      <c r="D604" s="8"/>
      <c r="E604" s="8"/>
      <c r="F604" s="8"/>
      <c r="G604" s="8"/>
      <c r="H604" s="8"/>
      <c r="I604" s="8"/>
      <c r="J604" s="8"/>
      <c r="K604" s="8"/>
      <c r="L604" s="8"/>
      <c r="M604" s="8"/>
      <c r="N604" s="8"/>
      <c r="O604" s="8"/>
      <c r="P604" s="8"/>
      <c r="Q604" s="8"/>
      <c r="R604" s="8"/>
    </row>
    <row r="605" spans="1:18">
      <c r="A605" s="8"/>
      <c r="B605" s="8"/>
      <c r="C605" s="12"/>
      <c r="D605" s="8"/>
      <c r="E605" s="8"/>
      <c r="F605" s="8"/>
      <c r="G605" s="8"/>
      <c r="H605" s="8"/>
      <c r="I605" s="8"/>
      <c r="J605" s="8"/>
      <c r="K605" s="8"/>
      <c r="L605" s="8"/>
      <c r="M605" s="8"/>
      <c r="N605" s="8"/>
      <c r="O605" s="8"/>
      <c r="P605" s="8"/>
      <c r="Q605" s="8"/>
      <c r="R605" s="8"/>
    </row>
    <row r="606" spans="1:18">
      <c r="A606" s="8"/>
      <c r="B606" s="8"/>
      <c r="C606" s="12"/>
      <c r="D606" s="8"/>
      <c r="E606" s="8"/>
      <c r="F606" s="8"/>
      <c r="G606" s="8"/>
      <c r="H606" s="8"/>
      <c r="I606" s="8"/>
      <c r="J606" s="8"/>
      <c r="K606" s="8"/>
      <c r="L606" s="8"/>
      <c r="M606" s="8"/>
      <c r="N606" s="8"/>
      <c r="O606" s="8"/>
      <c r="P606" s="8"/>
      <c r="Q606" s="8"/>
      <c r="R606" s="8"/>
    </row>
    <row r="607" spans="1:18">
      <c r="A607" s="8"/>
      <c r="B607" s="8"/>
      <c r="C607" s="12"/>
      <c r="D607" s="8"/>
      <c r="E607" s="8"/>
      <c r="F607" s="8"/>
      <c r="G607" s="8"/>
      <c r="H607" s="8"/>
      <c r="I607" s="8"/>
      <c r="J607" s="8"/>
      <c r="K607" s="8"/>
      <c r="L607" s="8"/>
      <c r="M607" s="8"/>
      <c r="N607" s="8"/>
      <c r="O607" s="8"/>
      <c r="P607" s="8"/>
      <c r="Q607" s="8"/>
      <c r="R607" s="8"/>
    </row>
    <row r="608" spans="1:18">
      <c r="A608" s="8"/>
      <c r="B608" s="8"/>
      <c r="C608" s="12"/>
      <c r="D608" s="8"/>
      <c r="E608" s="8"/>
      <c r="F608" s="8"/>
      <c r="G608" s="8"/>
      <c r="H608" s="8"/>
      <c r="I608" s="8"/>
      <c r="J608" s="8"/>
      <c r="K608" s="8"/>
      <c r="L608" s="8"/>
      <c r="M608" s="8"/>
      <c r="N608" s="8"/>
      <c r="O608" s="8"/>
      <c r="P608" s="8"/>
      <c r="Q608" s="8"/>
      <c r="R608" s="8"/>
    </row>
    <row r="609" spans="1:18">
      <c r="A609" s="8"/>
      <c r="B609" s="8"/>
      <c r="C609" s="12"/>
      <c r="D609" s="8"/>
      <c r="E609" s="8"/>
      <c r="F609" s="8"/>
      <c r="G609" s="8"/>
      <c r="H609" s="8"/>
      <c r="I609" s="8"/>
      <c r="J609" s="8"/>
      <c r="K609" s="8"/>
      <c r="L609" s="8"/>
      <c r="M609" s="8"/>
      <c r="N609" s="8"/>
      <c r="O609" s="8"/>
      <c r="P609" s="8"/>
      <c r="Q609" s="8"/>
      <c r="R609" s="8"/>
    </row>
    <row r="610" spans="1:18">
      <c r="A610" s="8"/>
      <c r="B610" s="8"/>
      <c r="C610" s="12"/>
      <c r="D610" s="8"/>
      <c r="E610" s="8"/>
      <c r="F610" s="8"/>
      <c r="G610" s="8"/>
      <c r="H610" s="8"/>
      <c r="I610" s="8"/>
      <c r="J610" s="8"/>
      <c r="K610" s="8"/>
      <c r="L610" s="8"/>
      <c r="M610" s="8"/>
      <c r="N610" s="8"/>
      <c r="O610" s="8"/>
      <c r="P610" s="8"/>
      <c r="Q610" s="8"/>
      <c r="R610" s="8"/>
    </row>
    <row r="611" spans="1:18">
      <c r="A611" s="8"/>
      <c r="B611" s="8"/>
      <c r="C611" s="12"/>
      <c r="D611" s="8"/>
      <c r="E611" s="8"/>
      <c r="F611" s="8"/>
      <c r="G611" s="8"/>
      <c r="H611" s="8"/>
      <c r="I611" s="8"/>
      <c r="J611" s="8"/>
      <c r="K611" s="8"/>
      <c r="L611" s="8"/>
      <c r="M611" s="8"/>
      <c r="N611" s="8"/>
      <c r="O611" s="8"/>
      <c r="P611" s="8"/>
      <c r="Q611" s="8"/>
      <c r="R611" s="8"/>
    </row>
    <row r="612" spans="1:18">
      <c r="A612" s="8"/>
      <c r="B612" s="8"/>
      <c r="C612" s="12"/>
      <c r="D612" s="8"/>
      <c r="E612" s="8"/>
      <c r="F612" s="8"/>
      <c r="G612" s="8"/>
      <c r="H612" s="8"/>
      <c r="I612" s="8"/>
      <c r="J612" s="8"/>
      <c r="K612" s="8"/>
      <c r="L612" s="8"/>
      <c r="M612" s="8"/>
      <c r="N612" s="8"/>
      <c r="O612" s="8"/>
      <c r="P612" s="8"/>
      <c r="Q612" s="8"/>
      <c r="R612" s="8"/>
    </row>
    <row r="613" spans="1:18">
      <c r="A613" s="8"/>
      <c r="B613" s="8"/>
      <c r="C613" s="12"/>
      <c r="D613" s="8"/>
      <c r="E613" s="8"/>
      <c r="F613" s="8"/>
      <c r="G613" s="8"/>
      <c r="H613" s="8"/>
      <c r="I613" s="8"/>
      <c r="J613" s="8"/>
      <c r="K613" s="8"/>
      <c r="L613" s="8"/>
      <c r="M613" s="8"/>
      <c r="N613" s="8"/>
      <c r="O613" s="8"/>
      <c r="P613" s="8"/>
      <c r="Q613" s="8"/>
      <c r="R613" s="8"/>
    </row>
    <row r="614" spans="1:18">
      <c r="A614" s="8"/>
      <c r="B614" s="8"/>
      <c r="C614" s="12"/>
      <c r="D614" s="8"/>
      <c r="E614" s="8"/>
      <c r="F614" s="8"/>
      <c r="G614" s="8"/>
      <c r="H614" s="8"/>
      <c r="I614" s="8"/>
      <c r="J614" s="8"/>
      <c r="K614" s="8"/>
      <c r="L614" s="8"/>
      <c r="M614" s="8"/>
      <c r="N614" s="8"/>
      <c r="O614" s="8"/>
      <c r="P614" s="8"/>
      <c r="Q614" s="8"/>
      <c r="R614" s="8"/>
    </row>
    <row r="615" spans="1:18">
      <c r="A615" s="8"/>
      <c r="B615" s="8"/>
      <c r="C615" s="12"/>
      <c r="D615" s="8"/>
      <c r="E615" s="8"/>
      <c r="F615" s="8"/>
      <c r="G615" s="8"/>
      <c r="H615" s="8"/>
      <c r="I615" s="8"/>
      <c r="J615" s="8"/>
      <c r="K615" s="8"/>
      <c r="L615" s="8"/>
      <c r="M615" s="8"/>
      <c r="N615" s="8"/>
      <c r="O615" s="8"/>
      <c r="P615" s="8"/>
      <c r="Q615" s="8"/>
      <c r="R615" s="8"/>
    </row>
    <row r="616" spans="1:18">
      <c r="A616" s="8"/>
      <c r="B616" s="8"/>
      <c r="C616" s="12"/>
      <c r="D616" s="8"/>
      <c r="E616" s="8"/>
      <c r="F616" s="8"/>
      <c r="G616" s="8"/>
      <c r="H616" s="8"/>
      <c r="I616" s="8"/>
      <c r="J616" s="8"/>
      <c r="K616" s="8"/>
      <c r="L616" s="8"/>
      <c r="M616" s="8"/>
      <c r="N616" s="8"/>
      <c r="O616" s="8"/>
      <c r="P616" s="8"/>
      <c r="Q616" s="8"/>
      <c r="R616" s="8"/>
    </row>
    <row r="617" spans="1:18">
      <c r="A617" s="8"/>
      <c r="B617" s="8"/>
      <c r="C617" s="12"/>
      <c r="D617" s="8"/>
      <c r="E617" s="8"/>
      <c r="F617" s="8"/>
      <c r="G617" s="8"/>
      <c r="H617" s="8"/>
      <c r="I617" s="8"/>
      <c r="J617" s="8"/>
      <c r="K617" s="8"/>
      <c r="L617" s="8"/>
      <c r="M617" s="8"/>
      <c r="N617" s="8"/>
      <c r="O617" s="8"/>
      <c r="P617" s="8"/>
      <c r="Q617" s="8"/>
      <c r="R617" s="8"/>
    </row>
    <row r="618" spans="1:18">
      <c r="A618" s="8"/>
      <c r="B618" s="8"/>
      <c r="C618" s="12"/>
      <c r="D618" s="8"/>
      <c r="E618" s="8"/>
      <c r="F618" s="8"/>
      <c r="G618" s="8"/>
      <c r="H618" s="8"/>
      <c r="I618" s="8"/>
      <c r="J618" s="8"/>
      <c r="K618" s="8"/>
      <c r="L618" s="8"/>
      <c r="M618" s="8"/>
      <c r="N618" s="8"/>
      <c r="O618" s="8"/>
      <c r="P618" s="8"/>
      <c r="Q618" s="8"/>
      <c r="R618" s="8"/>
    </row>
    <row r="619" spans="1:18">
      <c r="A619" s="8"/>
      <c r="B619" s="8"/>
      <c r="C619" s="12"/>
      <c r="D619" s="8"/>
      <c r="E619" s="8"/>
      <c r="F619" s="8"/>
      <c r="G619" s="8"/>
      <c r="H619" s="8"/>
      <c r="I619" s="8"/>
      <c r="J619" s="8"/>
      <c r="K619" s="8"/>
      <c r="L619" s="8"/>
      <c r="M619" s="8"/>
      <c r="N619" s="8"/>
      <c r="O619" s="8"/>
      <c r="P619" s="8"/>
      <c r="Q619" s="8"/>
      <c r="R619" s="8"/>
    </row>
    <row r="620" spans="1:18">
      <c r="A620" s="8"/>
      <c r="B620" s="8"/>
      <c r="C620" s="12"/>
      <c r="D620" s="8"/>
      <c r="E620" s="8"/>
      <c r="F620" s="8"/>
      <c r="G620" s="8"/>
      <c r="H620" s="8"/>
      <c r="I620" s="8"/>
      <c r="J620" s="8"/>
      <c r="K620" s="8"/>
      <c r="L620" s="8"/>
      <c r="M620" s="8"/>
      <c r="N620" s="8"/>
      <c r="O620" s="8"/>
      <c r="P620" s="8"/>
      <c r="Q620" s="8"/>
      <c r="R620" s="8"/>
    </row>
    <row r="621" spans="1:18">
      <c r="A621" s="8"/>
      <c r="B621" s="8"/>
      <c r="C621" s="12"/>
      <c r="D621" s="8"/>
      <c r="E621" s="8"/>
      <c r="F621" s="8"/>
      <c r="G621" s="8"/>
      <c r="H621" s="8"/>
      <c r="I621" s="8"/>
      <c r="J621" s="8"/>
      <c r="K621" s="8"/>
      <c r="L621" s="8"/>
      <c r="M621" s="8"/>
      <c r="N621" s="8"/>
      <c r="O621" s="8"/>
      <c r="P621" s="8"/>
      <c r="Q621" s="8"/>
      <c r="R621" s="8"/>
    </row>
    <row r="622" spans="1:18">
      <c r="A622" s="8"/>
      <c r="B622" s="8"/>
      <c r="C622" s="12"/>
      <c r="D622" s="8"/>
      <c r="E622" s="8"/>
      <c r="F622" s="8"/>
      <c r="G622" s="8"/>
      <c r="H622" s="8"/>
      <c r="I622" s="8"/>
      <c r="J622" s="8"/>
      <c r="K622" s="8"/>
      <c r="L622" s="8"/>
      <c r="M622" s="8"/>
      <c r="N622" s="8"/>
      <c r="O622" s="8"/>
      <c r="P622" s="8"/>
      <c r="Q622" s="8"/>
      <c r="R622" s="8"/>
    </row>
    <row r="623" spans="1:18">
      <c r="A623" s="8"/>
      <c r="B623" s="8"/>
      <c r="C623" s="12"/>
      <c r="D623" s="8"/>
      <c r="E623" s="8"/>
      <c r="F623" s="8"/>
      <c r="G623" s="8"/>
      <c r="H623" s="8"/>
      <c r="I623" s="8"/>
      <c r="J623" s="8"/>
      <c r="K623" s="8"/>
      <c r="L623" s="8"/>
      <c r="M623" s="8"/>
      <c r="N623" s="8"/>
      <c r="O623" s="8"/>
      <c r="P623" s="8"/>
      <c r="Q623" s="8"/>
      <c r="R623" s="8"/>
    </row>
    <row r="624" spans="1:18">
      <c r="A624" s="8"/>
      <c r="B624" s="8"/>
      <c r="C624" s="12"/>
      <c r="D624" s="8"/>
      <c r="E624" s="8"/>
      <c r="F624" s="8"/>
      <c r="G624" s="8"/>
      <c r="H624" s="8"/>
      <c r="I624" s="8"/>
      <c r="J624" s="8"/>
      <c r="K624" s="8"/>
      <c r="L624" s="8"/>
      <c r="M624" s="8"/>
      <c r="N624" s="8"/>
      <c r="O624" s="8"/>
      <c r="P624" s="8"/>
      <c r="Q624" s="8"/>
      <c r="R624" s="8"/>
    </row>
    <row r="625" spans="1:18">
      <c r="A625" s="8"/>
      <c r="B625" s="8"/>
      <c r="C625" s="12"/>
      <c r="D625" s="8"/>
      <c r="E625" s="8"/>
      <c r="F625" s="8"/>
      <c r="G625" s="8"/>
      <c r="H625" s="8"/>
      <c r="I625" s="8"/>
      <c r="J625" s="8"/>
      <c r="K625" s="8"/>
      <c r="L625" s="8"/>
      <c r="M625" s="8"/>
      <c r="N625" s="8"/>
      <c r="O625" s="8"/>
      <c r="P625" s="8"/>
      <c r="Q625" s="8"/>
      <c r="R625" s="8"/>
    </row>
    <row r="626" spans="1:18">
      <c r="A626" s="8"/>
      <c r="B626" s="8"/>
      <c r="C626" s="12"/>
      <c r="D626" s="8"/>
      <c r="E626" s="8"/>
      <c r="F626" s="8"/>
      <c r="G626" s="8"/>
      <c r="H626" s="8"/>
      <c r="I626" s="8"/>
      <c r="J626" s="8"/>
      <c r="K626" s="8"/>
      <c r="L626" s="8"/>
      <c r="M626" s="8"/>
      <c r="N626" s="8"/>
      <c r="O626" s="8"/>
      <c r="P626" s="8"/>
      <c r="Q626" s="8"/>
      <c r="R626" s="8"/>
    </row>
    <row r="627" spans="1:18">
      <c r="A627" s="8"/>
      <c r="B627" s="8"/>
      <c r="C627" s="12"/>
      <c r="D627" s="8"/>
      <c r="E627" s="8"/>
      <c r="F627" s="8"/>
      <c r="G627" s="8"/>
      <c r="H627" s="8"/>
      <c r="I627" s="8"/>
      <c r="J627" s="8"/>
      <c r="K627" s="8"/>
      <c r="L627" s="8"/>
      <c r="M627" s="8"/>
      <c r="N627" s="8"/>
      <c r="O627" s="8"/>
      <c r="P627" s="8"/>
      <c r="Q627" s="8"/>
      <c r="R627" s="8"/>
    </row>
    <row r="628" spans="1:18">
      <c r="A628" s="8"/>
      <c r="B628" s="8"/>
      <c r="C628" s="12"/>
      <c r="D628" s="8"/>
      <c r="E628" s="8"/>
      <c r="F628" s="8"/>
      <c r="G628" s="8"/>
      <c r="H628" s="8"/>
      <c r="I628" s="8"/>
      <c r="J628" s="8"/>
      <c r="K628" s="8"/>
      <c r="L628" s="8"/>
      <c r="M628" s="8"/>
      <c r="N628" s="8"/>
      <c r="O628" s="8"/>
      <c r="P628" s="8"/>
      <c r="Q628" s="8"/>
      <c r="R628" s="8"/>
    </row>
    <row r="629" spans="1:18">
      <c r="A629" s="8"/>
      <c r="B629" s="8"/>
      <c r="C629" s="12"/>
      <c r="D629" s="8"/>
      <c r="E629" s="8"/>
      <c r="F629" s="8"/>
      <c r="G629" s="8"/>
      <c r="H629" s="8"/>
      <c r="I629" s="8"/>
      <c r="J629" s="8"/>
      <c r="K629" s="8"/>
      <c r="L629" s="8"/>
      <c r="M629" s="8"/>
      <c r="N629" s="8"/>
      <c r="O629" s="8"/>
      <c r="P629" s="8"/>
      <c r="Q629" s="8"/>
      <c r="R629" s="8"/>
    </row>
    <row r="630" spans="1:18">
      <c r="A630" s="8"/>
      <c r="B630" s="8"/>
      <c r="C630" s="12"/>
      <c r="D630" s="8"/>
      <c r="E630" s="8"/>
      <c r="F630" s="8"/>
      <c r="G630" s="8"/>
      <c r="H630" s="8"/>
      <c r="I630" s="8"/>
      <c r="J630" s="8"/>
      <c r="K630" s="8"/>
      <c r="L630" s="8"/>
      <c r="M630" s="8"/>
      <c r="N630" s="8"/>
      <c r="O630" s="8"/>
      <c r="P630" s="8"/>
      <c r="Q630" s="8"/>
      <c r="R630" s="8"/>
    </row>
    <row r="631" spans="1:18">
      <c r="A631" s="8"/>
      <c r="B631" s="8"/>
      <c r="C631" s="12"/>
      <c r="D631" s="8"/>
      <c r="E631" s="8"/>
      <c r="F631" s="8"/>
      <c r="G631" s="8"/>
      <c r="H631" s="8"/>
      <c r="I631" s="8"/>
      <c r="J631" s="8"/>
      <c r="K631" s="8"/>
      <c r="L631" s="8"/>
      <c r="M631" s="8"/>
      <c r="N631" s="8"/>
      <c r="O631" s="8"/>
      <c r="P631" s="8"/>
      <c r="Q631" s="8"/>
      <c r="R631" s="8"/>
    </row>
    <row r="632" spans="1:18">
      <c r="A632" s="8"/>
      <c r="B632" s="8"/>
      <c r="C632" s="12"/>
      <c r="D632" s="8"/>
      <c r="E632" s="8"/>
      <c r="F632" s="8"/>
      <c r="G632" s="8"/>
      <c r="H632" s="8"/>
      <c r="I632" s="8"/>
      <c r="J632" s="8"/>
      <c r="K632" s="8"/>
      <c r="L632" s="8"/>
      <c r="M632" s="8"/>
      <c r="N632" s="8"/>
      <c r="O632" s="8"/>
      <c r="P632" s="8"/>
      <c r="Q632" s="8"/>
      <c r="R632" s="8"/>
    </row>
    <row r="633" spans="1:18">
      <c r="A633" s="8"/>
      <c r="B633" s="8"/>
      <c r="C633" s="12"/>
      <c r="D633" s="8"/>
      <c r="E633" s="8"/>
      <c r="F633" s="8"/>
      <c r="G633" s="8"/>
      <c r="H633" s="8"/>
      <c r="I633" s="8"/>
      <c r="J633" s="8"/>
      <c r="K633" s="8"/>
      <c r="L633" s="8"/>
      <c r="M633" s="8"/>
      <c r="N633" s="8"/>
      <c r="O633" s="8"/>
      <c r="P633" s="8"/>
      <c r="Q633" s="8"/>
      <c r="R633" s="8"/>
    </row>
    <row r="634" spans="1:18">
      <c r="A634" s="8"/>
      <c r="B634" s="8"/>
      <c r="C634" s="12"/>
      <c r="D634" s="8"/>
      <c r="E634" s="8"/>
      <c r="F634" s="8"/>
      <c r="G634" s="8"/>
      <c r="H634" s="8"/>
      <c r="I634" s="8"/>
      <c r="J634" s="8"/>
      <c r="K634" s="8"/>
      <c r="L634" s="8"/>
      <c r="M634" s="8"/>
      <c r="N634" s="8"/>
      <c r="O634" s="8"/>
      <c r="P634" s="8"/>
      <c r="Q634" s="8"/>
      <c r="R634" s="8"/>
    </row>
    <row r="635" spans="1:18">
      <c r="A635" s="8"/>
      <c r="B635" s="8"/>
      <c r="C635" s="12"/>
      <c r="D635" s="8"/>
      <c r="E635" s="8"/>
      <c r="F635" s="8"/>
      <c r="G635" s="8"/>
      <c r="H635" s="8"/>
      <c r="I635" s="8"/>
      <c r="J635" s="8"/>
      <c r="K635" s="8"/>
      <c r="L635" s="8"/>
      <c r="M635" s="8"/>
      <c r="N635" s="8"/>
      <c r="O635" s="8"/>
      <c r="P635" s="8"/>
      <c r="Q635" s="8"/>
      <c r="R635" s="8"/>
    </row>
    <row r="636" spans="1:18">
      <c r="A636" s="8"/>
      <c r="B636" s="8"/>
      <c r="C636" s="12"/>
      <c r="D636" s="8"/>
      <c r="E636" s="8"/>
      <c r="F636" s="8"/>
      <c r="G636" s="8"/>
      <c r="H636" s="8"/>
      <c r="I636" s="8"/>
      <c r="J636" s="8"/>
      <c r="K636" s="8"/>
      <c r="L636" s="8"/>
      <c r="M636" s="8"/>
      <c r="N636" s="8"/>
      <c r="O636" s="8"/>
      <c r="P636" s="8"/>
      <c r="Q636" s="8"/>
      <c r="R636" s="8"/>
    </row>
    <row r="637" spans="1:18">
      <c r="A637" s="8"/>
      <c r="B637" s="8"/>
      <c r="C637" s="12"/>
      <c r="D637" s="8"/>
      <c r="E637" s="8"/>
      <c r="F637" s="8"/>
      <c r="G637" s="8"/>
      <c r="H637" s="8"/>
      <c r="I637" s="8"/>
      <c r="J637" s="8"/>
      <c r="K637" s="8"/>
      <c r="L637" s="8"/>
      <c r="M637" s="8"/>
      <c r="N637" s="8"/>
      <c r="O637" s="8"/>
      <c r="P637" s="8"/>
      <c r="Q637" s="8"/>
      <c r="R637" s="8"/>
    </row>
    <row r="638" spans="1:18">
      <c r="A638" s="8"/>
      <c r="B638" s="8"/>
      <c r="C638" s="12"/>
      <c r="D638" s="8"/>
      <c r="E638" s="8"/>
      <c r="F638" s="8"/>
      <c r="G638" s="8"/>
      <c r="H638" s="8"/>
      <c r="I638" s="8"/>
      <c r="J638" s="8"/>
      <c r="K638" s="8"/>
      <c r="L638" s="8"/>
      <c r="M638" s="8"/>
      <c r="N638" s="8"/>
      <c r="O638" s="8"/>
      <c r="P638" s="8"/>
      <c r="Q638" s="8"/>
      <c r="R638" s="8"/>
    </row>
    <row r="639" spans="1:18">
      <c r="A639" s="8"/>
      <c r="B639" s="8"/>
      <c r="C639" s="12"/>
      <c r="D639" s="8"/>
      <c r="E639" s="8"/>
      <c r="F639" s="8"/>
      <c r="G639" s="8"/>
      <c r="H639" s="8"/>
      <c r="I639" s="8"/>
      <c r="J639" s="8"/>
      <c r="K639" s="8"/>
      <c r="L639" s="8"/>
      <c r="M639" s="8"/>
      <c r="N639" s="8"/>
      <c r="O639" s="8"/>
      <c r="P639" s="8"/>
      <c r="Q639" s="8"/>
      <c r="R639" s="8"/>
    </row>
    <row r="640" spans="1:18">
      <c r="A640" s="8"/>
      <c r="B640" s="8"/>
      <c r="C640" s="12"/>
      <c r="D640" s="8"/>
      <c r="E640" s="8"/>
      <c r="F640" s="8"/>
      <c r="G640" s="8"/>
      <c r="H640" s="8"/>
      <c r="I640" s="8"/>
      <c r="J640" s="8"/>
      <c r="K640" s="8"/>
      <c r="L640" s="8"/>
      <c r="M640" s="8"/>
      <c r="N640" s="8"/>
      <c r="O640" s="8"/>
      <c r="P640" s="8"/>
      <c r="Q640" s="8"/>
      <c r="R640" s="8"/>
    </row>
    <row r="641" spans="1:18">
      <c r="A641" s="8"/>
      <c r="B641" s="8"/>
      <c r="C641" s="12"/>
      <c r="D641" s="8"/>
      <c r="E641" s="8"/>
      <c r="F641" s="8"/>
      <c r="G641" s="8"/>
      <c r="H641" s="8"/>
      <c r="I641" s="8"/>
      <c r="J641" s="8"/>
      <c r="K641" s="8"/>
      <c r="L641" s="8"/>
      <c r="M641" s="8"/>
      <c r="N641" s="8"/>
      <c r="O641" s="8"/>
      <c r="P641" s="8"/>
      <c r="Q641" s="8"/>
      <c r="R641" s="8"/>
    </row>
    <row r="642" spans="1:18">
      <c r="A642" s="8"/>
      <c r="B642" s="8"/>
      <c r="C642" s="12"/>
      <c r="D642" s="8"/>
      <c r="E642" s="8"/>
      <c r="F642" s="8"/>
      <c r="G642" s="8"/>
      <c r="H642" s="8"/>
      <c r="I642" s="8"/>
      <c r="J642" s="8"/>
      <c r="K642" s="8"/>
      <c r="L642" s="8"/>
      <c r="M642" s="8"/>
      <c r="N642" s="8"/>
      <c r="O642" s="8"/>
      <c r="P642" s="8"/>
      <c r="Q642" s="8"/>
      <c r="R642" s="8"/>
    </row>
    <row r="643" spans="1:18">
      <c r="A643" s="8"/>
      <c r="B643" s="8"/>
      <c r="C643" s="12"/>
      <c r="D643" s="8"/>
      <c r="E643" s="8"/>
      <c r="F643" s="8"/>
      <c r="G643" s="8"/>
      <c r="H643" s="8"/>
      <c r="I643" s="8"/>
      <c r="J643" s="8"/>
      <c r="K643" s="8"/>
      <c r="L643" s="8"/>
      <c r="M643" s="8"/>
      <c r="N643" s="8"/>
      <c r="O643" s="8"/>
      <c r="P643" s="8"/>
      <c r="Q643" s="8"/>
      <c r="R643" s="8"/>
    </row>
    <row r="644" spans="1:18">
      <c r="A644" s="8"/>
      <c r="B644" s="8"/>
      <c r="C644" s="12"/>
      <c r="D644" s="8"/>
      <c r="E644" s="8"/>
      <c r="F644" s="8"/>
      <c r="G644" s="8"/>
      <c r="H644" s="8"/>
      <c r="I644" s="8"/>
      <c r="J644" s="8"/>
      <c r="K644" s="8"/>
      <c r="L644" s="8"/>
      <c r="M644" s="8"/>
      <c r="N644" s="8"/>
      <c r="O644" s="8"/>
      <c r="P644" s="8"/>
      <c r="Q644" s="8"/>
      <c r="R644" s="8"/>
    </row>
    <row r="645" spans="1:18">
      <c r="A645" s="8"/>
      <c r="B645" s="8"/>
      <c r="C645" s="12"/>
      <c r="D645" s="8"/>
      <c r="E645" s="8"/>
      <c r="F645" s="8"/>
      <c r="G645" s="8"/>
      <c r="H645" s="8"/>
      <c r="I645" s="8"/>
      <c r="J645" s="8"/>
      <c r="K645" s="8"/>
      <c r="L645" s="8"/>
      <c r="M645" s="8"/>
      <c r="N645" s="8"/>
      <c r="O645" s="8"/>
      <c r="P645" s="8"/>
      <c r="Q645" s="8"/>
      <c r="R645" s="8"/>
    </row>
    <row r="646" spans="1:18">
      <c r="A646" s="8"/>
      <c r="B646" s="8"/>
      <c r="C646" s="12"/>
      <c r="D646" s="8"/>
      <c r="E646" s="8"/>
      <c r="F646" s="8"/>
      <c r="G646" s="8"/>
      <c r="H646" s="8"/>
      <c r="I646" s="8"/>
      <c r="J646" s="8"/>
      <c r="K646" s="8"/>
      <c r="L646" s="8"/>
      <c r="M646" s="8"/>
      <c r="N646" s="8"/>
      <c r="O646" s="8"/>
      <c r="P646" s="8"/>
      <c r="Q646" s="8"/>
      <c r="R646" s="8"/>
    </row>
    <row r="647" spans="1:18">
      <c r="A647" s="8"/>
      <c r="B647" s="8"/>
      <c r="C647" s="12"/>
      <c r="D647" s="8"/>
      <c r="E647" s="8"/>
      <c r="F647" s="8"/>
      <c r="G647" s="8"/>
      <c r="H647" s="8"/>
      <c r="I647" s="8"/>
      <c r="J647" s="8"/>
      <c r="K647" s="8"/>
      <c r="L647" s="8"/>
      <c r="M647" s="8"/>
      <c r="N647" s="8"/>
      <c r="O647" s="8"/>
      <c r="P647" s="8"/>
      <c r="Q647" s="8"/>
      <c r="R647" s="8"/>
    </row>
    <row r="648" spans="1:18">
      <c r="A648" s="8"/>
      <c r="B648" s="8"/>
      <c r="C648" s="12"/>
      <c r="D648" s="8"/>
      <c r="E648" s="8"/>
      <c r="F648" s="8"/>
      <c r="G648" s="8"/>
      <c r="H648" s="8"/>
      <c r="I648" s="8"/>
      <c r="J648" s="8"/>
      <c r="K648" s="8"/>
      <c r="L648" s="8"/>
      <c r="M648" s="8"/>
      <c r="N648" s="8"/>
      <c r="O648" s="8"/>
      <c r="P648" s="8"/>
      <c r="Q648" s="8"/>
      <c r="R648" s="8"/>
    </row>
    <row r="649" spans="1:18">
      <c r="A649" s="8"/>
      <c r="B649" s="8"/>
      <c r="C649" s="12"/>
      <c r="D649" s="8"/>
      <c r="E649" s="8"/>
      <c r="F649" s="8"/>
      <c r="G649" s="8"/>
      <c r="H649" s="8"/>
      <c r="I649" s="8"/>
      <c r="J649" s="8"/>
      <c r="K649" s="8"/>
      <c r="L649" s="8"/>
      <c r="M649" s="8"/>
      <c r="N649" s="8"/>
      <c r="O649" s="8"/>
      <c r="P649" s="8"/>
      <c r="Q649" s="8"/>
      <c r="R649" s="8"/>
    </row>
    <row r="650" spans="1:18">
      <c r="A650" s="8"/>
      <c r="B650" s="8"/>
      <c r="C650" s="12"/>
      <c r="D650" s="8"/>
      <c r="E650" s="8"/>
      <c r="F650" s="8"/>
      <c r="G650" s="8"/>
      <c r="H650" s="8"/>
      <c r="I650" s="8"/>
      <c r="J650" s="8"/>
      <c r="K650" s="8"/>
      <c r="L650" s="8"/>
      <c r="M650" s="8"/>
      <c r="N650" s="8"/>
      <c r="O650" s="8"/>
      <c r="P650" s="8"/>
      <c r="Q650" s="8"/>
      <c r="R650" s="8"/>
    </row>
    <row r="651" spans="1:18">
      <c r="A651" s="8"/>
      <c r="B651" s="8"/>
      <c r="C651" s="12"/>
      <c r="D651" s="8"/>
      <c r="E651" s="8"/>
      <c r="F651" s="8"/>
      <c r="G651" s="8"/>
      <c r="H651" s="8"/>
      <c r="I651" s="8"/>
      <c r="J651" s="8"/>
      <c r="K651" s="8"/>
      <c r="L651" s="8"/>
      <c r="M651" s="8"/>
      <c r="N651" s="8"/>
      <c r="O651" s="8"/>
      <c r="P651" s="8"/>
      <c r="Q651" s="8"/>
      <c r="R651" s="8"/>
    </row>
    <row r="652" spans="1:18">
      <c r="A652" s="8"/>
      <c r="B652" s="8"/>
      <c r="C652" s="12"/>
      <c r="D652" s="8"/>
      <c r="E652" s="8"/>
      <c r="F652" s="8"/>
      <c r="G652" s="8"/>
      <c r="H652" s="8"/>
      <c r="I652" s="8"/>
      <c r="J652" s="8"/>
      <c r="K652" s="8"/>
      <c r="L652" s="8"/>
      <c r="M652" s="8"/>
      <c r="N652" s="8"/>
      <c r="O652" s="8"/>
      <c r="P652" s="8"/>
      <c r="Q652" s="8"/>
      <c r="R652" s="8"/>
    </row>
    <row r="653" spans="1:18">
      <c r="A653" s="8"/>
      <c r="B653" s="8"/>
      <c r="C653" s="12"/>
      <c r="D653" s="8"/>
      <c r="E653" s="8"/>
      <c r="F653" s="8"/>
      <c r="G653" s="8"/>
      <c r="H653" s="8"/>
      <c r="I653" s="8"/>
      <c r="J653" s="8"/>
      <c r="K653" s="8"/>
      <c r="L653" s="8"/>
      <c r="M653" s="8"/>
      <c r="N653" s="8"/>
      <c r="O653" s="8"/>
      <c r="P653" s="8"/>
      <c r="Q653" s="8"/>
      <c r="R653" s="8"/>
    </row>
    <row r="654" spans="1:18">
      <c r="A654" s="8"/>
      <c r="B654" s="8"/>
      <c r="C654" s="12"/>
      <c r="D654" s="8"/>
      <c r="E654" s="8"/>
      <c r="F654" s="8"/>
      <c r="G654" s="8"/>
      <c r="H654" s="8"/>
      <c r="I654" s="8"/>
      <c r="J654" s="8"/>
      <c r="K654" s="8"/>
      <c r="L654" s="8"/>
      <c r="M654" s="8"/>
      <c r="N654" s="8"/>
      <c r="O654" s="8"/>
      <c r="P654" s="8"/>
      <c r="Q654" s="8"/>
      <c r="R654" s="8"/>
    </row>
    <row r="655" spans="1:18">
      <c r="A655" s="8"/>
      <c r="B655" s="8"/>
      <c r="C655" s="12"/>
      <c r="D655" s="8"/>
      <c r="E655" s="8"/>
      <c r="F655" s="8"/>
      <c r="G655" s="8"/>
      <c r="H655" s="8"/>
      <c r="I655" s="8"/>
      <c r="J655" s="8"/>
      <c r="K655" s="8"/>
      <c r="L655" s="8"/>
      <c r="M655" s="8"/>
      <c r="N655" s="8"/>
      <c r="O655" s="8"/>
      <c r="P655" s="8"/>
      <c r="Q655" s="8"/>
      <c r="R655" s="8"/>
    </row>
    <row r="656" spans="1:18">
      <c r="A656" s="8"/>
      <c r="B656" s="8"/>
      <c r="C656" s="12"/>
      <c r="D656" s="8"/>
      <c r="E656" s="8"/>
      <c r="F656" s="8"/>
      <c r="G656" s="8"/>
      <c r="H656" s="8"/>
      <c r="I656" s="8"/>
      <c r="J656" s="8"/>
      <c r="K656" s="8"/>
      <c r="L656" s="8"/>
      <c r="M656" s="8"/>
      <c r="N656" s="8"/>
      <c r="O656" s="8"/>
      <c r="P656" s="8"/>
      <c r="Q656" s="8"/>
      <c r="R656" s="8"/>
    </row>
    <row r="657" spans="1:18">
      <c r="A657" s="8"/>
      <c r="B657" s="8"/>
      <c r="C657" s="12"/>
      <c r="D657" s="8"/>
      <c r="E657" s="8"/>
      <c r="F657" s="8"/>
      <c r="G657" s="8"/>
      <c r="H657" s="8"/>
      <c r="I657" s="8"/>
      <c r="J657" s="8"/>
      <c r="K657" s="8"/>
      <c r="L657" s="8"/>
      <c r="M657" s="8"/>
      <c r="N657" s="8"/>
      <c r="O657" s="8"/>
      <c r="P657" s="8"/>
      <c r="Q657" s="8"/>
      <c r="R657" s="8"/>
    </row>
    <row r="658" spans="1:18">
      <c r="A658" s="8"/>
      <c r="B658" s="8"/>
      <c r="C658" s="12"/>
      <c r="D658" s="8"/>
      <c r="E658" s="8"/>
      <c r="F658" s="8"/>
      <c r="G658" s="8"/>
      <c r="H658" s="8"/>
      <c r="I658" s="8"/>
      <c r="J658" s="8"/>
      <c r="K658" s="8"/>
      <c r="L658" s="8"/>
      <c r="M658" s="8"/>
      <c r="N658" s="8"/>
      <c r="O658" s="8"/>
      <c r="P658" s="8"/>
      <c r="Q658" s="8"/>
      <c r="R658" s="8"/>
    </row>
    <row r="659" spans="1:18">
      <c r="A659" s="8"/>
      <c r="B659" s="8"/>
      <c r="C659" s="12"/>
      <c r="D659" s="8"/>
      <c r="E659" s="8"/>
      <c r="F659" s="8"/>
      <c r="G659" s="8"/>
      <c r="H659" s="8"/>
      <c r="I659" s="8"/>
      <c r="J659" s="8"/>
      <c r="K659" s="8"/>
      <c r="L659" s="8"/>
      <c r="M659" s="8"/>
      <c r="N659" s="8"/>
      <c r="O659" s="8"/>
      <c r="P659" s="8"/>
      <c r="Q659" s="8"/>
      <c r="R659" s="8"/>
    </row>
    <row r="660" spans="1:18">
      <c r="A660" s="8"/>
      <c r="B660" s="8"/>
      <c r="C660" s="12"/>
      <c r="D660" s="8"/>
      <c r="E660" s="8"/>
      <c r="F660" s="8"/>
      <c r="G660" s="8"/>
      <c r="H660" s="8"/>
      <c r="I660" s="8"/>
      <c r="J660" s="8"/>
      <c r="K660" s="8"/>
      <c r="L660" s="8"/>
      <c r="M660" s="8"/>
      <c r="N660" s="8"/>
      <c r="O660" s="8"/>
      <c r="P660" s="8"/>
      <c r="Q660" s="8"/>
      <c r="R660" s="8"/>
    </row>
    <row r="661" spans="1:18">
      <c r="A661" s="8"/>
      <c r="B661" s="8"/>
      <c r="C661" s="12"/>
      <c r="D661" s="8"/>
      <c r="E661" s="8"/>
      <c r="F661" s="8"/>
      <c r="G661" s="8"/>
      <c r="H661" s="8"/>
      <c r="I661" s="8"/>
      <c r="J661" s="8"/>
      <c r="K661" s="8"/>
      <c r="L661" s="8"/>
      <c r="M661" s="8"/>
      <c r="N661" s="8"/>
      <c r="O661" s="8"/>
      <c r="P661" s="8"/>
      <c r="Q661" s="8"/>
      <c r="R661" s="8"/>
    </row>
    <row r="662" spans="1:18">
      <c r="A662" s="8"/>
      <c r="B662" s="8"/>
      <c r="C662" s="12"/>
      <c r="D662" s="8"/>
      <c r="E662" s="8"/>
      <c r="F662" s="8"/>
      <c r="G662" s="8"/>
      <c r="H662" s="8"/>
      <c r="I662" s="8"/>
      <c r="J662" s="8"/>
      <c r="K662" s="8"/>
      <c r="L662" s="8"/>
      <c r="M662" s="8"/>
      <c r="N662" s="8"/>
      <c r="O662" s="8"/>
      <c r="P662" s="8"/>
      <c r="Q662" s="8"/>
      <c r="R662" s="8"/>
    </row>
    <row r="663" spans="1:18">
      <c r="A663" s="8"/>
      <c r="B663" s="8"/>
      <c r="C663" s="12"/>
      <c r="D663" s="8"/>
      <c r="E663" s="8"/>
      <c r="F663" s="8"/>
      <c r="G663" s="8"/>
      <c r="H663" s="8"/>
      <c r="I663" s="8"/>
      <c r="J663" s="8"/>
      <c r="K663" s="8"/>
      <c r="L663" s="8"/>
      <c r="M663" s="8"/>
      <c r="N663" s="8"/>
      <c r="O663" s="8"/>
      <c r="P663" s="8"/>
      <c r="Q663" s="8"/>
      <c r="R663" s="8"/>
    </row>
    <row r="664" spans="1:18">
      <c r="A664" s="8"/>
      <c r="B664" s="8"/>
      <c r="C664" s="12"/>
      <c r="D664" s="8"/>
      <c r="E664" s="8"/>
      <c r="F664" s="8"/>
      <c r="G664" s="8"/>
      <c r="H664" s="8"/>
      <c r="I664" s="8"/>
      <c r="J664" s="8"/>
      <c r="K664" s="8"/>
      <c r="L664" s="8"/>
      <c r="M664" s="8"/>
      <c r="N664" s="8"/>
      <c r="O664" s="8"/>
      <c r="P664" s="8"/>
      <c r="Q664" s="8"/>
      <c r="R664" s="8"/>
    </row>
    <row r="665" spans="1:18">
      <c r="A665" s="8"/>
      <c r="B665" s="8"/>
      <c r="C665" s="12"/>
      <c r="D665" s="8"/>
      <c r="E665" s="8"/>
      <c r="F665" s="8"/>
      <c r="G665" s="8"/>
      <c r="H665" s="8"/>
      <c r="I665" s="8"/>
      <c r="J665" s="8"/>
      <c r="K665" s="8"/>
      <c r="L665" s="8"/>
      <c r="M665" s="8"/>
      <c r="N665" s="8"/>
      <c r="O665" s="8"/>
      <c r="P665" s="8"/>
      <c r="Q665" s="8"/>
      <c r="R665" s="8"/>
    </row>
    <row r="666" spans="1:18">
      <c r="A666" s="8"/>
      <c r="B666" s="8"/>
      <c r="C666" s="12"/>
      <c r="D666" s="8"/>
      <c r="E666" s="8"/>
      <c r="F666" s="8"/>
      <c r="G666" s="8"/>
      <c r="H666" s="8"/>
      <c r="I666" s="8"/>
      <c r="J666" s="8"/>
      <c r="K666" s="8"/>
      <c r="L666" s="8"/>
      <c r="M666" s="8"/>
      <c r="N666" s="8"/>
      <c r="O666" s="8"/>
      <c r="P666" s="8"/>
      <c r="Q666" s="8"/>
      <c r="R666" s="8"/>
    </row>
    <row r="667" spans="1:18">
      <c r="A667" s="8"/>
      <c r="B667" s="8"/>
      <c r="C667" s="12"/>
      <c r="D667" s="8"/>
      <c r="E667" s="8"/>
      <c r="F667" s="8"/>
      <c r="G667" s="8"/>
      <c r="H667" s="8"/>
      <c r="I667" s="8"/>
      <c r="J667" s="8"/>
      <c r="K667" s="8"/>
      <c r="L667" s="8"/>
      <c r="M667" s="8"/>
      <c r="N667" s="8"/>
      <c r="O667" s="8"/>
      <c r="P667" s="8"/>
      <c r="Q667" s="8"/>
      <c r="R667" s="8"/>
    </row>
    <row r="668" spans="1:18">
      <c r="A668" s="8"/>
      <c r="B668" s="8"/>
      <c r="C668" s="12"/>
      <c r="D668" s="8"/>
      <c r="E668" s="8"/>
      <c r="F668" s="8"/>
      <c r="G668" s="8"/>
      <c r="H668" s="8"/>
      <c r="I668" s="8"/>
      <c r="J668" s="8"/>
      <c r="K668" s="8"/>
      <c r="L668" s="8"/>
      <c r="M668" s="8"/>
      <c r="N668" s="8"/>
      <c r="O668" s="8"/>
      <c r="P668" s="8"/>
      <c r="Q668" s="8"/>
      <c r="R668" s="8"/>
    </row>
    <row r="669" spans="1:18">
      <c r="A669" s="8"/>
      <c r="B669" s="8"/>
      <c r="C669" s="12"/>
      <c r="D669" s="8"/>
      <c r="E669" s="8"/>
      <c r="F669" s="8"/>
      <c r="G669" s="8"/>
      <c r="H669" s="8"/>
      <c r="I669" s="8"/>
      <c r="J669" s="8"/>
      <c r="K669" s="8"/>
      <c r="L669" s="8"/>
      <c r="M669" s="8"/>
      <c r="N669" s="8"/>
      <c r="O669" s="8"/>
      <c r="P669" s="8"/>
      <c r="Q669" s="8"/>
      <c r="R669" s="8"/>
    </row>
    <row r="670" spans="1:18">
      <c r="A670" s="8"/>
      <c r="B670" s="8"/>
      <c r="C670" s="12"/>
      <c r="D670" s="8"/>
      <c r="E670" s="8"/>
      <c r="F670" s="8"/>
      <c r="G670" s="8"/>
      <c r="H670" s="8"/>
      <c r="I670" s="8"/>
      <c r="J670" s="8"/>
      <c r="K670" s="8"/>
      <c r="L670" s="8"/>
      <c r="M670" s="8"/>
      <c r="N670" s="8"/>
      <c r="O670" s="8"/>
      <c r="P670" s="8"/>
      <c r="Q670" s="8"/>
      <c r="R670" s="8"/>
    </row>
    <row r="671" spans="1:18">
      <c r="A671" s="8"/>
      <c r="B671" s="8"/>
      <c r="C671" s="12"/>
      <c r="D671" s="8"/>
      <c r="E671" s="8"/>
      <c r="F671" s="8"/>
      <c r="G671" s="8"/>
      <c r="H671" s="8"/>
      <c r="I671" s="8"/>
      <c r="J671" s="8"/>
      <c r="K671" s="8"/>
      <c r="L671" s="8"/>
      <c r="M671" s="8"/>
      <c r="N671" s="8"/>
      <c r="O671" s="8"/>
      <c r="P671" s="8"/>
      <c r="Q671" s="8"/>
      <c r="R671" s="8"/>
    </row>
    <row r="672" spans="1:18">
      <c r="A672" s="8"/>
      <c r="B672" s="8"/>
      <c r="C672" s="12"/>
      <c r="D672" s="8"/>
      <c r="E672" s="8"/>
      <c r="F672" s="8"/>
      <c r="G672" s="8"/>
      <c r="H672" s="8"/>
      <c r="I672" s="8"/>
      <c r="J672" s="8"/>
      <c r="K672" s="8"/>
      <c r="L672" s="8"/>
      <c r="M672" s="8"/>
      <c r="N672" s="8"/>
      <c r="O672" s="8"/>
      <c r="P672" s="8"/>
      <c r="Q672" s="8"/>
      <c r="R672" s="8"/>
    </row>
    <row r="673" spans="1:18">
      <c r="A673" s="8"/>
      <c r="B673" s="8"/>
      <c r="C673" s="12"/>
      <c r="D673" s="8"/>
      <c r="E673" s="8"/>
      <c r="F673" s="8"/>
      <c r="G673" s="8"/>
      <c r="H673" s="8"/>
      <c r="I673" s="8"/>
      <c r="J673" s="8"/>
      <c r="K673" s="8"/>
      <c r="L673" s="8"/>
      <c r="M673" s="8"/>
      <c r="N673" s="8"/>
      <c r="O673" s="8"/>
      <c r="P673" s="8"/>
      <c r="Q673" s="8"/>
      <c r="R673" s="8"/>
    </row>
    <row r="674" spans="1:18">
      <c r="A674" s="8"/>
      <c r="B674" s="8"/>
      <c r="C674" s="12"/>
      <c r="D674" s="8"/>
      <c r="E674" s="8"/>
      <c r="F674" s="8"/>
      <c r="G674" s="8"/>
      <c r="H674" s="8"/>
      <c r="I674" s="8"/>
      <c r="J674" s="8"/>
      <c r="K674" s="8"/>
      <c r="L674" s="8"/>
      <c r="M674" s="8"/>
      <c r="N674" s="8"/>
      <c r="O674" s="8"/>
      <c r="P674" s="8"/>
      <c r="Q674" s="8"/>
      <c r="R674" s="8"/>
    </row>
    <row r="675" spans="1:18">
      <c r="A675" s="8"/>
      <c r="B675" s="8"/>
      <c r="C675" s="12"/>
      <c r="D675" s="8"/>
      <c r="E675" s="8"/>
      <c r="F675" s="8"/>
      <c r="G675" s="8"/>
      <c r="H675" s="8"/>
      <c r="I675" s="8"/>
      <c r="J675" s="8"/>
      <c r="K675" s="8"/>
      <c r="L675" s="8"/>
      <c r="M675" s="8"/>
      <c r="N675" s="8"/>
      <c r="O675" s="8"/>
      <c r="P675" s="8"/>
      <c r="Q675" s="8"/>
      <c r="R675" s="8"/>
    </row>
    <row r="676" spans="1:18">
      <c r="A676" s="8"/>
      <c r="B676" s="8"/>
      <c r="C676" s="12"/>
      <c r="D676" s="8"/>
      <c r="E676" s="8"/>
      <c r="F676" s="8"/>
      <c r="G676" s="8"/>
      <c r="H676" s="8"/>
      <c r="I676" s="8"/>
      <c r="J676" s="8"/>
      <c r="K676" s="8"/>
      <c r="L676" s="8"/>
      <c r="M676" s="8"/>
      <c r="N676" s="8"/>
      <c r="O676" s="8"/>
      <c r="P676" s="8"/>
      <c r="Q676" s="8"/>
      <c r="R676" s="8"/>
    </row>
    <row r="677" spans="1:18">
      <c r="A677" s="8"/>
      <c r="B677" s="8"/>
      <c r="C677" s="12"/>
      <c r="D677" s="8"/>
      <c r="E677" s="8"/>
      <c r="F677" s="8"/>
      <c r="G677" s="8"/>
      <c r="H677" s="8"/>
      <c r="I677" s="8"/>
      <c r="J677" s="8"/>
      <c r="K677" s="8"/>
      <c r="L677" s="8"/>
      <c r="M677" s="8"/>
      <c r="N677" s="8"/>
      <c r="O677" s="8"/>
      <c r="P677" s="8"/>
      <c r="Q677" s="8"/>
      <c r="R677" s="8"/>
    </row>
    <row r="678" spans="1:18">
      <c r="A678" s="8"/>
      <c r="B678" s="8"/>
      <c r="C678" s="12"/>
      <c r="D678" s="8"/>
      <c r="E678" s="8"/>
      <c r="F678" s="8"/>
      <c r="G678" s="8"/>
      <c r="H678" s="8"/>
      <c r="I678" s="8"/>
      <c r="J678" s="8"/>
      <c r="K678" s="8"/>
      <c r="L678" s="8"/>
      <c r="M678" s="8"/>
      <c r="N678" s="8"/>
      <c r="O678" s="8"/>
      <c r="P678" s="8"/>
      <c r="Q678" s="8"/>
      <c r="R678" s="8"/>
    </row>
    <row r="679" spans="1:18">
      <c r="A679" s="8"/>
      <c r="B679" s="8"/>
      <c r="C679" s="12"/>
      <c r="D679" s="8"/>
      <c r="E679" s="8"/>
      <c r="F679" s="8"/>
      <c r="G679" s="8"/>
      <c r="H679" s="8"/>
      <c r="I679" s="8"/>
      <c r="J679" s="8"/>
      <c r="K679" s="8"/>
      <c r="L679" s="8"/>
      <c r="M679" s="8"/>
      <c r="N679" s="8"/>
      <c r="O679" s="8"/>
      <c r="P679" s="8"/>
      <c r="Q679" s="8"/>
      <c r="R679" s="8"/>
    </row>
    <row r="680" spans="1:18">
      <c r="A680" s="8"/>
      <c r="B680" s="8"/>
      <c r="C680" s="12"/>
      <c r="D680" s="8"/>
      <c r="E680" s="8"/>
      <c r="F680" s="8"/>
      <c r="G680" s="8"/>
      <c r="H680" s="8"/>
      <c r="I680" s="8"/>
      <c r="J680" s="8"/>
      <c r="K680" s="8"/>
      <c r="L680" s="8"/>
      <c r="M680" s="8"/>
      <c r="N680" s="8"/>
      <c r="O680" s="8"/>
      <c r="P680" s="8"/>
      <c r="Q680" s="8"/>
      <c r="R680" s="8"/>
    </row>
    <row r="681" spans="1:18">
      <c r="A681" s="8"/>
      <c r="B681" s="8"/>
      <c r="C681" s="12"/>
      <c r="D681" s="8"/>
      <c r="E681" s="8"/>
      <c r="F681" s="8"/>
      <c r="G681" s="8"/>
      <c r="H681" s="8"/>
      <c r="I681" s="8"/>
      <c r="J681" s="8"/>
      <c r="K681" s="8"/>
      <c r="L681" s="8"/>
      <c r="M681" s="8"/>
      <c r="N681" s="8"/>
      <c r="O681" s="8"/>
      <c r="P681" s="8"/>
      <c r="Q681" s="8"/>
      <c r="R681" s="8"/>
    </row>
    <row r="682" spans="1:18">
      <c r="A682" s="8"/>
      <c r="B682" s="8"/>
      <c r="C682" s="12"/>
      <c r="D682" s="8"/>
      <c r="E682" s="8"/>
      <c r="F682" s="8"/>
      <c r="G682" s="8"/>
      <c r="H682" s="8"/>
      <c r="I682" s="8"/>
      <c r="J682" s="8"/>
      <c r="K682" s="8"/>
      <c r="L682" s="8"/>
      <c r="M682" s="8"/>
      <c r="N682" s="8"/>
      <c r="O682" s="8"/>
      <c r="P682" s="8"/>
      <c r="Q682" s="8"/>
      <c r="R682" s="8"/>
    </row>
    <row r="683" spans="1:18">
      <c r="A683" s="8"/>
      <c r="B683" s="8"/>
      <c r="C683" s="12"/>
      <c r="D683" s="8"/>
      <c r="E683" s="8"/>
      <c r="F683" s="8"/>
      <c r="G683" s="8"/>
      <c r="H683" s="8"/>
      <c r="I683" s="8"/>
      <c r="J683" s="8"/>
      <c r="K683" s="8"/>
      <c r="L683" s="8"/>
      <c r="M683" s="8"/>
      <c r="N683" s="8"/>
      <c r="O683" s="8"/>
      <c r="P683" s="8"/>
      <c r="Q683" s="8"/>
      <c r="R683" s="8"/>
    </row>
    <row r="684" spans="1:18">
      <c r="A684" s="8"/>
      <c r="B684" s="8"/>
      <c r="C684" s="12"/>
      <c r="D684" s="8"/>
      <c r="E684" s="8"/>
      <c r="F684" s="8"/>
      <c r="G684" s="8"/>
      <c r="H684" s="8"/>
      <c r="I684" s="8"/>
      <c r="J684" s="8"/>
      <c r="K684" s="8"/>
      <c r="L684" s="8"/>
      <c r="M684" s="8"/>
      <c r="N684" s="8"/>
      <c r="O684" s="8"/>
      <c r="P684" s="8"/>
      <c r="Q684" s="8"/>
      <c r="R684" s="8"/>
    </row>
    <row r="685" spans="1:18">
      <c r="A685" s="8"/>
      <c r="B685" s="8"/>
      <c r="C685" s="12"/>
      <c r="D685" s="8"/>
      <c r="E685" s="8"/>
      <c r="F685" s="8"/>
      <c r="G685" s="8"/>
      <c r="H685" s="8"/>
      <c r="I685" s="8"/>
      <c r="J685" s="8"/>
      <c r="K685" s="8"/>
      <c r="L685" s="8"/>
      <c r="M685" s="8"/>
      <c r="N685" s="8"/>
      <c r="O685" s="8"/>
      <c r="P685" s="8"/>
      <c r="Q685" s="8"/>
      <c r="R685" s="8"/>
    </row>
    <row r="686" spans="1:18">
      <c r="A686" s="8"/>
      <c r="B686" s="8"/>
      <c r="C686" s="12"/>
      <c r="D686" s="8"/>
      <c r="E686" s="8"/>
      <c r="F686" s="8"/>
      <c r="G686" s="8"/>
      <c r="H686" s="8"/>
      <c r="I686" s="8"/>
      <c r="J686" s="8"/>
      <c r="K686" s="8"/>
      <c r="L686" s="8"/>
      <c r="M686" s="8"/>
      <c r="N686" s="8"/>
      <c r="O686" s="8"/>
      <c r="P686" s="8"/>
      <c r="Q686" s="8"/>
      <c r="R686" s="8"/>
    </row>
    <row r="687" spans="1:18">
      <c r="A687" s="8"/>
      <c r="B687" s="8"/>
      <c r="C687" s="12"/>
      <c r="D687" s="8"/>
      <c r="E687" s="8"/>
      <c r="F687" s="8"/>
      <c r="G687" s="8"/>
      <c r="H687" s="8"/>
      <c r="I687" s="8"/>
      <c r="J687" s="8"/>
      <c r="K687" s="8"/>
      <c r="L687" s="8"/>
      <c r="M687" s="8"/>
      <c r="N687" s="8"/>
      <c r="O687" s="8"/>
      <c r="P687" s="8"/>
      <c r="Q687" s="8"/>
      <c r="R687" s="8"/>
    </row>
    <row r="688" spans="1:18">
      <c r="A688" s="8"/>
      <c r="B688" s="8"/>
      <c r="C688" s="12"/>
      <c r="D688" s="8"/>
      <c r="E688" s="8"/>
      <c r="F688" s="8"/>
      <c r="G688" s="8"/>
      <c r="H688" s="8"/>
      <c r="I688" s="8"/>
      <c r="J688" s="8"/>
      <c r="K688" s="8"/>
      <c r="L688" s="8"/>
      <c r="M688" s="8"/>
      <c r="N688" s="8"/>
      <c r="O688" s="8"/>
      <c r="P688" s="8"/>
      <c r="Q688" s="8"/>
      <c r="R688" s="8"/>
    </row>
    <row r="689" spans="1:18">
      <c r="A689" s="8"/>
      <c r="B689" s="8"/>
      <c r="C689" s="12"/>
      <c r="D689" s="8"/>
      <c r="E689" s="8"/>
      <c r="F689" s="8"/>
      <c r="G689" s="8"/>
      <c r="H689" s="8"/>
      <c r="I689" s="8"/>
      <c r="J689" s="8"/>
      <c r="K689" s="8"/>
      <c r="L689" s="8"/>
      <c r="M689" s="8"/>
      <c r="N689" s="8"/>
      <c r="O689" s="8"/>
      <c r="P689" s="8"/>
      <c r="Q689" s="8"/>
      <c r="R689" s="8"/>
    </row>
    <row r="690" spans="1:18">
      <c r="A690" s="8"/>
      <c r="B690" s="8"/>
      <c r="C690" s="12"/>
      <c r="D690" s="8"/>
      <c r="E690" s="8"/>
      <c r="F690" s="8"/>
      <c r="G690" s="8"/>
      <c r="H690" s="8"/>
      <c r="I690" s="8"/>
      <c r="J690" s="8"/>
      <c r="K690" s="8"/>
      <c r="L690" s="8"/>
      <c r="M690" s="8"/>
      <c r="N690" s="8"/>
      <c r="O690" s="8"/>
      <c r="P690" s="8"/>
      <c r="Q690" s="8"/>
      <c r="R690" s="8"/>
    </row>
    <row r="691" spans="1:18">
      <c r="A691" s="8"/>
      <c r="B691" s="8"/>
      <c r="C691" s="12"/>
      <c r="D691" s="8"/>
      <c r="E691" s="8"/>
      <c r="F691" s="8"/>
      <c r="G691" s="8"/>
      <c r="H691" s="8"/>
      <c r="I691" s="8"/>
      <c r="J691" s="8"/>
      <c r="K691" s="8"/>
      <c r="L691" s="8"/>
      <c r="M691" s="8"/>
      <c r="N691" s="8"/>
      <c r="O691" s="8"/>
      <c r="P691" s="8"/>
      <c r="Q691" s="8"/>
      <c r="R691" s="8"/>
    </row>
    <row r="692" spans="1:18">
      <c r="A692" s="8"/>
      <c r="B692" s="8"/>
      <c r="C692" s="12"/>
      <c r="D692" s="8"/>
      <c r="E692" s="8"/>
      <c r="F692" s="8"/>
      <c r="G692" s="8"/>
      <c r="H692" s="8"/>
      <c r="I692" s="8"/>
      <c r="J692" s="8"/>
      <c r="K692" s="8"/>
      <c r="L692" s="8"/>
      <c r="M692" s="8"/>
      <c r="N692" s="8"/>
      <c r="O692" s="8"/>
      <c r="P692" s="8"/>
      <c r="Q692" s="8"/>
      <c r="R692" s="8"/>
    </row>
    <row r="693" spans="1:18">
      <c r="A693" s="8"/>
      <c r="B693" s="8"/>
      <c r="C693" s="12"/>
      <c r="D693" s="8"/>
      <c r="E693" s="8"/>
      <c r="F693" s="8"/>
      <c r="G693" s="8"/>
      <c r="H693" s="8"/>
      <c r="I693" s="8"/>
      <c r="J693" s="8"/>
      <c r="K693" s="8"/>
      <c r="L693" s="8"/>
      <c r="M693" s="8"/>
      <c r="N693" s="8"/>
      <c r="O693" s="8"/>
      <c r="P693" s="8"/>
      <c r="Q693" s="8"/>
      <c r="R693" s="8"/>
    </row>
    <row r="694" spans="1:18">
      <c r="A694" s="8"/>
      <c r="B694" s="8"/>
      <c r="C694" s="12"/>
      <c r="D694" s="8"/>
      <c r="E694" s="8"/>
      <c r="F694" s="8"/>
      <c r="G694" s="8"/>
      <c r="H694" s="8"/>
      <c r="I694" s="8"/>
      <c r="J694" s="8"/>
      <c r="K694" s="8"/>
      <c r="L694" s="8"/>
      <c r="M694" s="8"/>
      <c r="N694" s="8"/>
      <c r="O694" s="8"/>
      <c r="P694" s="8"/>
      <c r="Q694" s="8"/>
      <c r="R694" s="8"/>
    </row>
    <row r="695" spans="1:18">
      <c r="A695" s="8"/>
      <c r="B695" s="8"/>
      <c r="C695" s="12"/>
      <c r="D695" s="8"/>
      <c r="E695" s="8"/>
      <c r="F695" s="8"/>
      <c r="G695" s="8"/>
      <c r="H695" s="8"/>
      <c r="I695" s="8"/>
      <c r="J695" s="8"/>
      <c r="K695" s="8"/>
      <c r="L695" s="8"/>
      <c r="M695" s="8"/>
      <c r="N695" s="8"/>
      <c r="O695" s="8"/>
      <c r="P695" s="8"/>
      <c r="Q695" s="8"/>
      <c r="R695" s="8"/>
    </row>
    <row r="696" spans="1:18">
      <c r="A696" s="8"/>
      <c r="B696" s="8"/>
      <c r="C696" s="12"/>
      <c r="D696" s="8"/>
      <c r="E696" s="8"/>
      <c r="F696" s="8"/>
      <c r="G696" s="8"/>
      <c r="H696" s="8"/>
      <c r="I696" s="8"/>
      <c r="J696" s="8"/>
      <c r="K696" s="8"/>
      <c r="L696" s="8"/>
      <c r="M696" s="8"/>
      <c r="N696" s="8"/>
      <c r="O696" s="8"/>
      <c r="P696" s="8"/>
      <c r="Q696" s="8"/>
      <c r="R696" s="8"/>
    </row>
    <row r="697" spans="1:18">
      <c r="A697" s="8"/>
      <c r="B697" s="8"/>
      <c r="C697" s="12"/>
      <c r="D697" s="8"/>
      <c r="E697" s="8"/>
      <c r="F697" s="8"/>
      <c r="G697" s="8"/>
      <c r="H697" s="8"/>
      <c r="I697" s="8"/>
      <c r="J697" s="8"/>
      <c r="K697" s="8"/>
      <c r="L697" s="8"/>
      <c r="M697" s="8"/>
      <c r="N697" s="8"/>
      <c r="O697" s="8"/>
      <c r="P697" s="8"/>
      <c r="Q697" s="8"/>
      <c r="R697" s="8"/>
    </row>
    <row r="698" spans="1:18">
      <c r="A698" s="8"/>
      <c r="B698" s="8"/>
      <c r="C698" s="12"/>
      <c r="D698" s="8"/>
      <c r="E698" s="8"/>
      <c r="F698" s="8"/>
      <c r="G698" s="8"/>
      <c r="H698" s="8"/>
      <c r="I698" s="8"/>
      <c r="J698" s="8"/>
      <c r="K698" s="8"/>
      <c r="L698" s="8"/>
      <c r="M698" s="8"/>
      <c r="N698" s="8"/>
      <c r="O698" s="8"/>
      <c r="P698" s="8"/>
      <c r="Q698" s="8"/>
      <c r="R698" s="8"/>
    </row>
    <row r="699" spans="1:18">
      <c r="A699" s="8"/>
      <c r="B699" s="8"/>
      <c r="C699" s="12"/>
      <c r="D699" s="8"/>
      <c r="E699" s="8"/>
      <c r="F699" s="8"/>
      <c r="G699" s="8"/>
      <c r="H699" s="8"/>
      <c r="I699" s="8"/>
      <c r="J699" s="8"/>
      <c r="K699" s="8"/>
      <c r="L699" s="8"/>
      <c r="M699" s="8"/>
      <c r="N699" s="8"/>
      <c r="O699" s="8"/>
      <c r="P699" s="8"/>
      <c r="Q699" s="8"/>
      <c r="R699" s="8"/>
    </row>
    <row r="700" spans="1:18">
      <c r="A700" s="8"/>
      <c r="B700" s="8"/>
      <c r="C700" s="12"/>
      <c r="D700" s="8"/>
      <c r="E700" s="8"/>
      <c r="F700" s="8"/>
      <c r="G700" s="8"/>
      <c r="H700" s="8"/>
      <c r="I700" s="8"/>
      <c r="J700" s="8"/>
      <c r="K700" s="8"/>
      <c r="L700" s="8"/>
      <c r="M700" s="8"/>
      <c r="N700" s="8"/>
      <c r="O700" s="8"/>
      <c r="P700" s="8"/>
      <c r="Q700" s="8"/>
      <c r="R700" s="8"/>
    </row>
    <row r="701" spans="1:18">
      <c r="A701" s="8"/>
      <c r="B701" s="8"/>
      <c r="C701" s="12"/>
      <c r="D701" s="8"/>
      <c r="E701" s="8"/>
      <c r="F701" s="8"/>
      <c r="G701" s="8"/>
      <c r="H701" s="8"/>
      <c r="I701" s="8"/>
      <c r="J701" s="8"/>
      <c r="K701" s="8"/>
      <c r="L701" s="8"/>
      <c r="M701" s="8"/>
      <c r="N701" s="8"/>
      <c r="O701" s="8"/>
      <c r="P701" s="8"/>
      <c r="Q701" s="8"/>
      <c r="R701" s="8"/>
    </row>
    <row r="702" spans="1:18">
      <c r="A702" s="8"/>
      <c r="B702" s="8"/>
      <c r="C702" s="12"/>
      <c r="D702" s="8"/>
      <c r="E702" s="8"/>
      <c r="F702" s="8"/>
      <c r="G702" s="8"/>
      <c r="H702" s="8"/>
      <c r="I702" s="8"/>
      <c r="J702" s="8"/>
      <c r="K702" s="8"/>
      <c r="L702" s="8"/>
      <c r="M702" s="8"/>
      <c r="N702" s="8"/>
      <c r="O702" s="8"/>
      <c r="P702" s="8"/>
      <c r="Q702" s="8"/>
      <c r="R702" s="8"/>
    </row>
    <row r="703" spans="1:18">
      <c r="A703" s="8"/>
      <c r="B703" s="8"/>
      <c r="C703" s="12"/>
      <c r="D703" s="8"/>
      <c r="E703" s="8"/>
      <c r="F703" s="8"/>
      <c r="G703" s="8"/>
      <c r="H703" s="8"/>
      <c r="I703" s="8"/>
      <c r="J703" s="8"/>
      <c r="K703" s="8"/>
      <c r="L703" s="8"/>
      <c r="M703" s="8"/>
      <c r="N703" s="8"/>
      <c r="O703" s="8"/>
      <c r="P703" s="8"/>
      <c r="Q703" s="8"/>
      <c r="R703" s="8"/>
    </row>
    <row r="704" spans="1:18">
      <c r="A704" s="8"/>
      <c r="B704" s="8"/>
      <c r="C704" s="12"/>
      <c r="D704" s="8"/>
      <c r="E704" s="8"/>
      <c r="F704" s="8"/>
      <c r="G704" s="8"/>
      <c r="H704" s="8"/>
      <c r="I704" s="8"/>
      <c r="J704" s="8"/>
      <c r="K704" s="8"/>
      <c r="L704" s="8"/>
      <c r="M704" s="8"/>
      <c r="N704" s="8"/>
      <c r="O704" s="8"/>
      <c r="P704" s="8"/>
      <c r="Q704" s="8"/>
      <c r="R704" s="8"/>
    </row>
    <row r="705" spans="1:18">
      <c r="A705" s="8"/>
      <c r="B705" s="8"/>
      <c r="C705" s="12"/>
      <c r="D705" s="8"/>
      <c r="E705" s="8"/>
      <c r="F705" s="8"/>
      <c r="G705" s="8"/>
      <c r="H705" s="8"/>
      <c r="I705" s="8"/>
      <c r="J705" s="8"/>
      <c r="K705" s="8"/>
      <c r="L705" s="8"/>
      <c r="M705" s="8"/>
      <c r="N705" s="8"/>
      <c r="O705" s="8"/>
      <c r="P705" s="8"/>
      <c r="Q705" s="8"/>
      <c r="R705" s="8"/>
    </row>
    <row r="706" spans="1:18">
      <c r="A706" s="8"/>
      <c r="B706" s="8"/>
      <c r="C706" s="12"/>
      <c r="D706" s="8"/>
      <c r="E706" s="8"/>
      <c r="F706" s="8"/>
      <c r="G706" s="8"/>
      <c r="H706" s="8"/>
      <c r="I706" s="8"/>
      <c r="J706" s="8"/>
      <c r="K706" s="8"/>
      <c r="L706" s="8"/>
      <c r="M706" s="8"/>
      <c r="N706" s="8"/>
      <c r="O706" s="8"/>
      <c r="P706" s="8"/>
      <c r="Q706" s="8"/>
      <c r="R706" s="8"/>
    </row>
    <row r="707" spans="1:18">
      <c r="A707" s="8"/>
      <c r="B707" s="8"/>
      <c r="C707" s="12"/>
      <c r="D707" s="8"/>
      <c r="E707" s="8"/>
      <c r="F707" s="8"/>
      <c r="G707" s="8"/>
      <c r="H707" s="8"/>
      <c r="I707" s="8"/>
      <c r="J707" s="8"/>
      <c r="K707" s="8"/>
      <c r="L707" s="8"/>
      <c r="M707" s="8"/>
      <c r="N707" s="8"/>
      <c r="O707" s="8"/>
      <c r="P707" s="8"/>
      <c r="Q707" s="8"/>
      <c r="R707" s="8"/>
    </row>
    <row r="708" spans="1:18">
      <c r="A708" s="8"/>
      <c r="B708" s="8"/>
      <c r="C708" s="12"/>
      <c r="D708" s="8"/>
      <c r="E708" s="8"/>
      <c r="F708" s="8"/>
      <c r="G708" s="8"/>
      <c r="H708" s="8"/>
      <c r="I708" s="8"/>
      <c r="J708" s="8"/>
      <c r="K708" s="8"/>
      <c r="L708" s="8"/>
      <c r="M708" s="8"/>
      <c r="N708" s="8"/>
      <c r="O708" s="8"/>
      <c r="P708" s="8"/>
      <c r="Q708" s="8"/>
      <c r="R708" s="8"/>
    </row>
    <row r="709" spans="1:18">
      <c r="A709" s="8"/>
      <c r="B709" s="8"/>
      <c r="C709" s="12"/>
      <c r="D709" s="8"/>
      <c r="E709" s="8"/>
      <c r="F709" s="8"/>
      <c r="G709" s="8"/>
      <c r="H709" s="8"/>
      <c r="I709" s="8"/>
      <c r="J709" s="8"/>
      <c r="K709" s="8"/>
      <c r="L709" s="8"/>
      <c r="M709" s="8"/>
      <c r="N709" s="8"/>
      <c r="O709" s="8"/>
      <c r="P709" s="8"/>
      <c r="Q709" s="8"/>
      <c r="R709" s="8"/>
    </row>
    <row r="710" spans="1:18">
      <c r="A710" s="8"/>
      <c r="B710" s="8"/>
      <c r="C710" s="12"/>
      <c r="D710" s="8"/>
      <c r="E710" s="8"/>
      <c r="F710" s="8"/>
      <c r="G710" s="8"/>
      <c r="H710" s="8"/>
      <c r="I710" s="8"/>
      <c r="J710" s="8"/>
      <c r="K710" s="8"/>
      <c r="L710" s="8"/>
      <c r="M710" s="8"/>
      <c r="N710" s="8"/>
      <c r="O710" s="8"/>
      <c r="P710" s="8"/>
      <c r="Q710" s="8"/>
      <c r="R710" s="8"/>
    </row>
    <row r="711" spans="1:18">
      <c r="A711" s="8"/>
      <c r="B711" s="8"/>
      <c r="C711" s="12"/>
      <c r="D711" s="8"/>
      <c r="E711" s="8"/>
      <c r="F711" s="8"/>
      <c r="G711" s="8"/>
      <c r="H711" s="8"/>
      <c r="I711" s="8"/>
      <c r="J711" s="8"/>
      <c r="K711" s="8"/>
      <c r="L711" s="8"/>
      <c r="M711" s="8"/>
      <c r="N711" s="8"/>
      <c r="O711" s="8"/>
      <c r="P711" s="8"/>
      <c r="Q711" s="8"/>
      <c r="R711" s="8"/>
    </row>
    <row r="712" spans="1:18">
      <c r="A712" s="8"/>
      <c r="B712" s="8"/>
      <c r="C712" s="12"/>
      <c r="D712" s="8"/>
      <c r="E712" s="8"/>
      <c r="F712" s="8"/>
      <c r="G712" s="8"/>
      <c r="H712" s="8"/>
      <c r="I712" s="8"/>
      <c r="J712" s="8"/>
      <c r="K712" s="8"/>
      <c r="L712" s="8"/>
      <c r="M712" s="8"/>
      <c r="N712" s="8"/>
      <c r="O712" s="8"/>
      <c r="P712" s="8"/>
      <c r="Q712" s="8"/>
      <c r="R712" s="8"/>
    </row>
    <row r="713" spans="1:18">
      <c r="A713" s="8"/>
      <c r="B713" s="8"/>
      <c r="C713" s="12"/>
      <c r="D713" s="8"/>
      <c r="E713" s="8"/>
      <c r="F713" s="8"/>
      <c r="G713" s="8"/>
      <c r="H713" s="8"/>
      <c r="I713" s="8"/>
      <c r="J713" s="8"/>
      <c r="K713" s="8"/>
      <c r="L713" s="8"/>
      <c r="M713" s="8"/>
      <c r="N713" s="8"/>
      <c r="O713" s="8"/>
      <c r="P713" s="8"/>
      <c r="Q713" s="8"/>
      <c r="R713" s="8"/>
    </row>
    <row r="714" spans="1:18">
      <c r="A714" s="8"/>
      <c r="B714" s="8"/>
      <c r="C714" s="12"/>
      <c r="D714" s="8"/>
      <c r="E714" s="8"/>
      <c r="F714" s="8"/>
      <c r="G714" s="8"/>
      <c r="H714" s="8"/>
      <c r="I714" s="8"/>
      <c r="J714" s="8"/>
      <c r="K714" s="8"/>
      <c r="L714" s="8"/>
      <c r="M714" s="8"/>
      <c r="N714" s="8"/>
      <c r="O714" s="8"/>
      <c r="P714" s="8"/>
      <c r="Q714" s="8"/>
      <c r="R714" s="8"/>
    </row>
    <row r="715" spans="1:18">
      <c r="A715" s="8"/>
      <c r="B715" s="8"/>
      <c r="C715" s="12"/>
      <c r="D715" s="8"/>
      <c r="E715" s="8"/>
      <c r="F715" s="8"/>
      <c r="G715" s="8"/>
      <c r="H715" s="8"/>
      <c r="I715" s="8"/>
      <c r="J715" s="8"/>
      <c r="K715" s="8"/>
      <c r="L715" s="8"/>
      <c r="M715" s="8"/>
      <c r="N715" s="8"/>
      <c r="O715" s="8"/>
      <c r="P715" s="8"/>
      <c r="Q715" s="8"/>
      <c r="R715" s="8"/>
    </row>
    <row r="716" spans="1:18">
      <c r="A716" s="8"/>
      <c r="B716" s="8"/>
      <c r="C716" s="12"/>
      <c r="D716" s="8"/>
      <c r="E716" s="8"/>
      <c r="F716" s="8"/>
      <c r="G716" s="8"/>
      <c r="H716" s="8"/>
      <c r="I716" s="8"/>
      <c r="J716" s="8"/>
      <c r="K716" s="8"/>
      <c r="L716" s="8"/>
      <c r="M716" s="8"/>
      <c r="N716" s="8"/>
      <c r="O716" s="8"/>
      <c r="P716" s="8"/>
      <c r="Q716" s="8"/>
      <c r="R716" s="8"/>
    </row>
    <row r="717" spans="1:18">
      <c r="A717" s="8"/>
      <c r="B717" s="8"/>
      <c r="C717" s="12"/>
      <c r="D717" s="8"/>
      <c r="E717" s="8"/>
      <c r="F717" s="8"/>
      <c r="G717" s="8"/>
      <c r="H717" s="8"/>
      <c r="I717" s="8"/>
      <c r="J717" s="8"/>
      <c r="K717" s="8"/>
      <c r="L717" s="8"/>
      <c r="M717" s="8"/>
      <c r="N717" s="8"/>
      <c r="O717" s="8"/>
      <c r="P717" s="8"/>
      <c r="Q717" s="8"/>
      <c r="R717" s="8"/>
    </row>
    <row r="718" spans="1:18">
      <c r="A718" s="8"/>
      <c r="B718" s="8"/>
      <c r="C718" s="12"/>
      <c r="D718" s="8"/>
      <c r="E718" s="8"/>
      <c r="F718" s="8"/>
      <c r="G718" s="8"/>
      <c r="H718" s="8"/>
      <c r="I718" s="8"/>
      <c r="J718" s="8"/>
      <c r="K718" s="8"/>
      <c r="L718" s="8"/>
      <c r="M718" s="8"/>
      <c r="N718" s="8"/>
      <c r="O718" s="8"/>
      <c r="P718" s="8"/>
      <c r="Q718" s="8"/>
      <c r="R718" s="8"/>
    </row>
    <row r="719" spans="1:18">
      <c r="A719" s="8"/>
      <c r="B719" s="8"/>
      <c r="C719" s="12"/>
      <c r="D719" s="8"/>
      <c r="E719" s="8"/>
      <c r="F719" s="8"/>
      <c r="G719" s="8"/>
      <c r="H719" s="8"/>
      <c r="I719" s="8"/>
      <c r="J719" s="8"/>
      <c r="K719" s="8"/>
      <c r="L719" s="8"/>
      <c r="M719" s="8"/>
      <c r="N719" s="8"/>
      <c r="O719" s="8"/>
      <c r="P719" s="8"/>
      <c r="Q719" s="8"/>
      <c r="R719" s="8"/>
    </row>
    <row r="720" spans="1:18">
      <c r="A720" s="8"/>
      <c r="B720" s="8"/>
      <c r="C720" s="12"/>
      <c r="D720" s="8"/>
      <c r="E720" s="8"/>
      <c r="F720" s="8"/>
      <c r="G720" s="8"/>
      <c r="H720" s="8"/>
      <c r="I720" s="8"/>
      <c r="J720" s="8"/>
      <c r="K720" s="8"/>
      <c r="L720" s="8"/>
      <c r="M720" s="8"/>
      <c r="N720" s="8"/>
      <c r="O720" s="8"/>
      <c r="P720" s="8"/>
      <c r="Q720" s="8"/>
      <c r="R720" s="8"/>
    </row>
    <row r="721" spans="1:18">
      <c r="A721" s="8"/>
      <c r="B721" s="8"/>
      <c r="C721" s="12"/>
      <c r="D721" s="8"/>
      <c r="E721" s="8"/>
      <c r="F721" s="8"/>
      <c r="G721" s="8"/>
      <c r="H721" s="8"/>
      <c r="I721" s="8"/>
      <c r="J721" s="8"/>
      <c r="K721" s="8"/>
      <c r="L721" s="8"/>
      <c r="M721" s="8"/>
      <c r="N721" s="8"/>
      <c r="O721" s="8"/>
      <c r="P721" s="8"/>
      <c r="Q721" s="8"/>
      <c r="R721" s="8"/>
    </row>
    <row r="722" spans="1:18">
      <c r="A722" s="8"/>
      <c r="B722" s="8"/>
      <c r="C722" s="12"/>
      <c r="D722" s="8"/>
      <c r="E722" s="8"/>
      <c r="F722" s="8"/>
      <c r="G722" s="8"/>
      <c r="H722" s="8"/>
      <c r="I722" s="8"/>
      <c r="J722" s="8"/>
      <c r="K722" s="8"/>
      <c r="L722" s="8"/>
      <c r="M722" s="8"/>
      <c r="N722" s="8"/>
      <c r="O722" s="8"/>
      <c r="P722" s="8"/>
      <c r="Q722" s="8"/>
      <c r="R722" s="8"/>
    </row>
    <row r="723" spans="1:18">
      <c r="A723" s="8"/>
      <c r="B723" s="8"/>
      <c r="C723" s="12"/>
      <c r="D723" s="8"/>
      <c r="E723" s="8"/>
      <c r="F723" s="8"/>
      <c r="G723" s="8"/>
      <c r="H723" s="8"/>
      <c r="I723" s="8"/>
      <c r="J723" s="8"/>
      <c r="K723" s="8"/>
      <c r="L723" s="8"/>
      <c r="M723" s="8"/>
      <c r="N723" s="8"/>
      <c r="O723" s="8"/>
      <c r="P723" s="8"/>
      <c r="Q723" s="8"/>
      <c r="R723" s="8"/>
    </row>
    <row r="724" spans="1:18">
      <c r="A724" s="8"/>
      <c r="B724" s="8"/>
      <c r="C724" s="12"/>
      <c r="D724" s="8"/>
      <c r="E724" s="8"/>
      <c r="F724" s="8"/>
      <c r="G724" s="8"/>
      <c r="H724" s="8"/>
      <c r="I724" s="8"/>
      <c r="J724" s="8"/>
      <c r="K724" s="8"/>
      <c r="L724" s="8"/>
      <c r="M724" s="8"/>
      <c r="N724" s="8"/>
      <c r="O724" s="8"/>
      <c r="P724" s="8"/>
      <c r="Q724" s="8"/>
      <c r="R724" s="8"/>
    </row>
    <row r="725" spans="1:18">
      <c r="A725" s="8"/>
      <c r="B725" s="8"/>
      <c r="C725" s="12"/>
      <c r="D725" s="8"/>
      <c r="E725" s="8"/>
      <c r="F725" s="8"/>
      <c r="G725" s="8"/>
      <c r="H725" s="8"/>
      <c r="I725" s="8"/>
      <c r="J725" s="8"/>
      <c r="K725" s="8"/>
      <c r="L725" s="8"/>
      <c r="M725" s="8"/>
      <c r="N725" s="8"/>
      <c r="O725" s="8"/>
      <c r="P725" s="8"/>
      <c r="Q725" s="8"/>
      <c r="R725" s="8"/>
    </row>
    <row r="726" spans="1:18">
      <c r="A726" s="8"/>
      <c r="B726" s="8"/>
      <c r="C726" s="12"/>
      <c r="D726" s="8"/>
      <c r="E726" s="8"/>
      <c r="F726" s="8"/>
      <c r="G726" s="8"/>
      <c r="H726" s="8"/>
      <c r="I726" s="8"/>
      <c r="J726" s="8"/>
      <c r="K726" s="8"/>
      <c r="L726" s="8"/>
      <c r="M726" s="8"/>
      <c r="N726" s="8"/>
      <c r="O726" s="8"/>
      <c r="P726" s="8"/>
      <c r="Q726" s="8"/>
      <c r="R726" s="8"/>
    </row>
    <row r="727" spans="1:18">
      <c r="A727" s="8"/>
      <c r="B727" s="8"/>
      <c r="C727" s="12"/>
      <c r="D727" s="8"/>
      <c r="E727" s="8"/>
      <c r="F727" s="8"/>
      <c r="G727" s="8"/>
      <c r="H727" s="8"/>
      <c r="I727" s="8"/>
      <c r="J727" s="8"/>
      <c r="K727" s="8"/>
      <c r="L727" s="8"/>
      <c r="M727" s="8"/>
      <c r="N727" s="8"/>
      <c r="O727" s="8"/>
      <c r="P727" s="8"/>
      <c r="Q727" s="8"/>
      <c r="R727" s="8"/>
    </row>
    <row r="728" spans="1:18">
      <c r="A728" s="8"/>
      <c r="B728" s="8"/>
      <c r="C728" s="12"/>
      <c r="D728" s="8"/>
      <c r="E728" s="8"/>
      <c r="F728" s="8"/>
      <c r="G728" s="8"/>
      <c r="H728" s="8"/>
      <c r="I728" s="8"/>
      <c r="J728" s="8"/>
      <c r="K728" s="8"/>
      <c r="L728" s="8"/>
      <c r="M728" s="8"/>
      <c r="N728" s="8"/>
      <c r="O728" s="8"/>
      <c r="P728" s="8"/>
      <c r="Q728" s="8"/>
      <c r="R728" s="8"/>
    </row>
    <row r="729" spans="1:18">
      <c r="A729" s="8"/>
      <c r="B729" s="8"/>
      <c r="C729" s="12"/>
      <c r="D729" s="8"/>
      <c r="E729" s="8"/>
      <c r="F729" s="8"/>
      <c r="G729" s="8"/>
      <c r="H729" s="8"/>
      <c r="I729" s="8"/>
      <c r="J729" s="8"/>
      <c r="K729" s="8"/>
      <c r="L729" s="8"/>
      <c r="M729" s="8"/>
      <c r="N729" s="8"/>
      <c r="O729" s="8"/>
      <c r="P729" s="8"/>
      <c r="Q729" s="8"/>
      <c r="R729" s="8"/>
    </row>
    <row r="730" spans="1:18">
      <c r="A730" s="8"/>
      <c r="B730" s="8"/>
      <c r="C730" s="12"/>
      <c r="D730" s="8"/>
      <c r="E730" s="8"/>
      <c r="F730" s="8"/>
      <c r="G730" s="8"/>
      <c r="H730" s="8"/>
      <c r="I730" s="8"/>
      <c r="J730" s="8"/>
      <c r="K730" s="8"/>
      <c r="L730" s="8"/>
      <c r="M730" s="8"/>
      <c r="N730" s="8"/>
      <c r="O730" s="8"/>
      <c r="P730" s="8"/>
      <c r="Q730" s="8"/>
      <c r="R730" s="8"/>
    </row>
    <row r="731" spans="1:18">
      <c r="A731" s="8"/>
      <c r="B731" s="8"/>
      <c r="C731" s="12"/>
      <c r="D731" s="8"/>
      <c r="E731" s="8"/>
      <c r="F731" s="8"/>
      <c r="G731" s="8"/>
      <c r="H731" s="8"/>
      <c r="I731" s="8"/>
      <c r="J731" s="8"/>
      <c r="K731" s="8"/>
      <c r="L731" s="8"/>
      <c r="M731" s="8"/>
      <c r="N731" s="8"/>
      <c r="O731" s="8"/>
      <c r="P731" s="8"/>
      <c r="Q731" s="8"/>
      <c r="R731" s="8"/>
    </row>
    <row r="732" spans="1:18">
      <c r="A732" s="8"/>
      <c r="B732" s="8"/>
      <c r="C732" s="12"/>
      <c r="D732" s="8"/>
      <c r="E732" s="8"/>
      <c r="F732" s="8"/>
      <c r="G732" s="8"/>
      <c r="H732" s="8"/>
      <c r="I732" s="8"/>
      <c r="J732" s="8"/>
      <c r="K732" s="8"/>
      <c r="L732" s="8"/>
      <c r="M732" s="8"/>
      <c r="N732" s="8"/>
      <c r="O732" s="8"/>
      <c r="P732" s="8"/>
      <c r="Q732" s="8"/>
      <c r="R732" s="8"/>
    </row>
    <row r="733" spans="1:18">
      <c r="A733" s="8"/>
      <c r="B733" s="8"/>
      <c r="C733" s="12"/>
      <c r="D733" s="8"/>
      <c r="E733" s="8"/>
      <c r="F733" s="8"/>
      <c r="G733" s="8"/>
      <c r="H733" s="8"/>
      <c r="I733" s="8"/>
      <c r="J733" s="8"/>
      <c r="K733" s="8"/>
      <c r="L733" s="8"/>
      <c r="M733" s="8"/>
      <c r="N733" s="8"/>
      <c r="O733" s="8"/>
      <c r="P733" s="8"/>
      <c r="Q733" s="8"/>
      <c r="R733" s="8"/>
    </row>
    <row r="734" spans="1:18">
      <c r="A734" s="8"/>
      <c r="B734" s="8"/>
      <c r="C734" s="12"/>
      <c r="D734" s="8"/>
      <c r="E734" s="8"/>
      <c r="F734" s="8"/>
      <c r="G734" s="8"/>
      <c r="H734" s="8"/>
      <c r="I734" s="8"/>
      <c r="J734" s="8"/>
      <c r="K734" s="8"/>
      <c r="L734" s="8"/>
      <c r="M734" s="8"/>
      <c r="N734" s="8"/>
      <c r="O734" s="8"/>
      <c r="P734" s="8"/>
      <c r="Q734" s="8"/>
      <c r="R734" s="8"/>
    </row>
    <row r="735" spans="1:18">
      <c r="A735" s="8"/>
      <c r="B735" s="8"/>
      <c r="C735" s="12"/>
      <c r="D735" s="8"/>
      <c r="E735" s="8"/>
      <c r="F735" s="8"/>
      <c r="G735" s="8"/>
      <c r="H735" s="8"/>
      <c r="I735" s="8"/>
      <c r="J735" s="8"/>
      <c r="K735" s="8"/>
      <c r="L735" s="8"/>
      <c r="M735" s="8"/>
      <c r="N735" s="8"/>
      <c r="O735" s="8"/>
      <c r="P735" s="8"/>
      <c r="Q735" s="8"/>
      <c r="R735" s="8"/>
    </row>
    <row r="736" spans="1:18">
      <c r="A736" s="8"/>
      <c r="B736" s="8"/>
      <c r="C736" s="12"/>
      <c r="D736" s="8"/>
      <c r="E736" s="8"/>
      <c r="F736" s="8"/>
      <c r="G736" s="8"/>
      <c r="H736" s="8"/>
      <c r="I736" s="8"/>
      <c r="J736" s="8"/>
      <c r="K736" s="8"/>
      <c r="L736" s="8"/>
      <c r="M736" s="8"/>
      <c r="N736" s="8"/>
      <c r="O736" s="8"/>
      <c r="P736" s="8"/>
      <c r="Q736" s="8"/>
      <c r="R736" s="8"/>
    </row>
    <row r="737" spans="1:18">
      <c r="A737" s="8"/>
      <c r="B737" s="8"/>
      <c r="C737" s="12"/>
      <c r="D737" s="8"/>
      <c r="E737" s="8"/>
      <c r="F737" s="8"/>
      <c r="G737" s="8"/>
      <c r="H737" s="8"/>
      <c r="I737" s="8"/>
      <c r="J737" s="8"/>
      <c r="K737" s="8"/>
      <c r="L737" s="8"/>
      <c r="M737" s="8"/>
      <c r="N737" s="8"/>
      <c r="O737" s="8"/>
      <c r="P737" s="8"/>
      <c r="Q737" s="8"/>
      <c r="R737" s="8"/>
    </row>
    <row r="738" spans="1:18">
      <c r="A738" s="8"/>
      <c r="B738" s="8"/>
      <c r="C738" s="12"/>
      <c r="D738" s="8"/>
      <c r="E738" s="8"/>
      <c r="F738" s="8"/>
      <c r="G738" s="8"/>
      <c r="H738" s="8"/>
      <c r="I738" s="8"/>
      <c r="J738" s="8"/>
      <c r="K738" s="8"/>
      <c r="L738" s="8"/>
      <c r="M738" s="8"/>
      <c r="N738" s="8"/>
      <c r="O738" s="8"/>
      <c r="P738" s="8"/>
      <c r="Q738" s="8"/>
      <c r="R738" s="8"/>
    </row>
    <row r="739" spans="1:18">
      <c r="A739" s="8"/>
      <c r="B739" s="8"/>
      <c r="C739" s="12"/>
      <c r="D739" s="8"/>
      <c r="E739" s="8"/>
      <c r="F739" s="8"/>
      <c r="G739" s="8"/>
      <c r="H739" s="8"/>
      <c r="I739" s="8"/>
      <c r="J739" s="8"/>
      <c r="K739" s="8"/>
      <c r="L739" s="8"/>
      <c r="M739" s="8"/>
      <c r="N739" s="8"/>
      <c r="O739" s="8"/>
      <c r="P739" s="8"/>
      <c r="Q739" s="8"/>
      <c r="R739" s="8"/>
    </row>
    <row r="740" spans="1:18">
      <c r="A740" s="8"/>
      <c r="B740" s="8"/>
      <c r="C740" s="12"/>
      <c r="D740" s="8"/>
      <c r="E740" s="8"/>
      <c r="F740" s="8"/>
      <c r="G740" s="8"/>
      <c r="H740" s="8"/>
      <c r="I740" s="8"/>
      <c r="J740" s="8"/>
      <c r="K740" s="8"/>
      <c r="L740" s="8"/>
      <c r="M740" s="8"/>
      <c r="N740" s="8"/>
      <c r="O740" s="8"/>
      <c r="P740" s="8"/>
      <c r="Q740" s="8"/>
      <c r="R740" s="8"/>
    </row>
    <row r="741" spans="1:18">
      <c r="A741" s="8"/>
      <c r="B741" s="8"/>
      <c r="C741" s="12"/>
      <c r="D741" s="8"/>
      <c r="E741" s="8"/>
      <c r="F741" s="8"/>
      <c r="G741" s="8"/>
      <c r="H741" s="8"/>
      <c r="I741" s="8"/>
      <c r="J741" s="8"/>
      <c r="K741" s="8"/>
      <c r="L741" s="8"/>
      <c r="M741" s="8"/>
      <c r="N741" s="8"/>
      <c r="O741" s="8"/>
      <c r="P741" s="8"/>
      <c r="Q741" s="8"/>
      <c r="R741" s="8"/>
    </row>
    <row r="742" spans="1:18">
      <c r="A742" s="8"/>
      <c r="B742" s="8"/>
      <c r="C742" s="12"/>
      <c r="D742" s="8"/>
      <c r="E742" s="8"/>
      <c r="F742" s="8"/>
      <c r="G742" s="8"/>
      <c r="H742" s="8"/>
      <c r="I742" s="8"/>
      <c r="J742" s="8"/>
      <c r="K742" s="8"/>
      <c r="L742" s="8"/>
      <c r="M742" s="8"/>
      <c r="N742" s="8"/>
      <c r="O742" s="8"/>
      <c r="P742" s="8"/>
      <c r="Q742" s="8"/>
      <c r="R742" s="8"/>
    </row>
    <row r="743" spans="1:18">
      <c r="A743" s="8"/>
      <c r="B743" s="8"/>
      <c r="C743" s="12"/>
      <c r="D743" s="8"/>
      <c r="E743" s="8"/>
      <c r="F743" s="8"/>
      <c r="G743" s="8"/>
      <c r="H743" s="8"/>
      <c r="I743" s="8"/>
      <c r="J743" s="8"/>
      <c r="K743" s="8"/>
      <c r="L743" s="8"/>
      <c r="M743" s="8"/>
      <c r="N743" s="8"/>
      <c r="O743" s="8"/>
      <c r="P743" s="8"/>
      <c r="Q743" s="8"/>
      <c r="R743" s="8"/>
    </row>
    <row r="744" spans="1:18">
      <c r="A744" s="8"/>
      <c r="B744" s="8"/>
      <c r="C744" s="12"/>
      <c r="D744" s="8"/>
      <c r="E744" s="8"/>
      <c r="F744" s="8"/>
      <c r="G744" s="8"/>
      <c r="H744" s="8"/>
      <c r="I744" s="8"/>
      <c r="J744" s="8"/>
      <c r="K744" s="8"/>
      <c r="L744" s="8"/>
      <c r="M744" s="8"/>
      <c r="N744" s="8"/>
      <c r="O744" s="8"/>
      <c r="P744" s="8"/>
      <c r="Q744" s="8"/>
      <c r="R744" s="8"/>
    </row>
    <row r="745" spans="1:18">
      <c r="A745" s="8"/>
      <c r="B745" s="8"/>
      <c r="C745" s="12"/>
      <c r="D745" s="8"/>
      <c r="E745" s="8"/>
      <c r="F745" s="8"/>
      <c r="G745" s="8"/>
      <c r="H745" s="8"/>
      <c r="I745" s="8"/>
      <c r="J745" s="8"/>
      <c r="K745" s="8"/>
      <c r="L745" s="8"/>
      <c r="M745" s="8"/>
      <c r="N745" s="8"/>
      <c r="O745" s="8"/>
      <c r="P745" s="8"/>
      <c r="Q745" s="8"/>
      <c r="R745" s="8"/>
    </row>
    <row r="746" spans="1:18">
      <c r="A746" s="8"/>
      <c r="B746" s="8"/>
      <c r="C746" s="12"/>
      <c r="D746" s="8"/>
      <c r="E746" s="8"/>
      <c r="F746" s="8"/>
      <c r="G746" s="8"/>
      <c r="H746" s="8"/>
      <c r="I746" s="8"/>
      <c r="J746" s="8"/>
      <c r="K746" s="8"/>
      <c r="L746" s="8"/>
      <c r="M746" s="8"/>
      <c r="N746" s="8"/>
      <c r="O746" s="8"/>
      <c r="P746" s="8"/>
      <c r="Q746" s="8"/>
      <c r="R746" s="8"/>
    </row>
    <row r="747" spans="1:18">
      <c r="A747" s="8"/>
      <c r="B747" s="8"/>
      <c r="C747" s="12"/>
      <c r="D747" s="8"/>
      <c r="E747" s="8"/>
      <c r="F747" s="8"/>
      <c r="G747" s="8"/>
      <c r="H747" s="8"/>
      <c r="I747" s="8"/>
      <c r="J747" s="8"/>
      <c r="K747" s="8"/>
      <c r="L747" s="8"/>
      <c r="M747" s="8"/>
      <c r="N747" s="8"/>
      <c r="O747" s="8"/>
      <c r="P747" s="8"/>
      <c r="Q747" s="8"/>
      <c r="R747" s="8"/>
    </row>
    <row r="748" spans="1:18">
      <c r="A748" s="8"/>
      <c r="B748" s="8"/>
      <c r="C748" s="12"/>
      <c r="D748" s="8"/>
      <c r="E748" s="8"/>
      <c r="F748" s="8"/>
      <c r="G748" s="8"/>
      <c r="H748" s="8"/>
      <c r="I748" s="8"/>
      <c r="J748" s="8"/>
      <c r="K748" s="8"/>
      <c r="L748" s="8"/>
      <c r="M748" s="8"/>
      <c r="N748" s="8"/>
      <c r="O748" s="8"/>
      <c r="P748" s="8"/>
      <c r="Q748" s="8"/>
      <c r="R748" s="8"/>
    </row>
    <row r="749" spans="1:18">
      <c r="A749" s="8"/>
      <c r="B749" s="8"/>
      <c r="C749" s="12"/>
      <c r="D749" s="8"/>
      <c r="E749" s="8"/>
      <c r="F749" s="8"/>
      <c r="G749" s="8"/>
      <c r="H749" s="8"/>
      <c r="I749" s="8"/>
      <c r="J749" s="8"/>
      <c r="K749" s="8"/>
      <c r="L749" s="8"/>
      <c r="M749" s="8"/>
      <c r="N749" s="8"/>
      <c r="O749" s="8"/>
      <c r="P749" s="8"/>
      <c r="Q749" s="8"/>
      <c r="R749" s="8"/>
    </row>
    <row r="750" spans="1:18">
      <c r="A750" s="8"/>
      <c r="B750" s="8"/>
      <c r="C750" s="12"/>
      <c r="D750" s="8"/>
      <c r="E750" s="8"/>
      <c r="F750" s="8"/>
      <c r="G750" s="8"/>
      <c r="H750" s="8"/>
      <c r="I750" s="8"/>
      <c r="J750" s="8"/>
      <c r="K750" s="8"/>
      <c r="L750" s="8"/>
      <c r="M750" s="8"/>
      <c r="N750" s="8"/>
      <c r="O750" s="8"/>
      <c r="P750" s="8"/>
      <c r="Q750" s="8"/>
      <c r="R750" s="8"/>
    </row>
    <row r="751" spans="1:18">
      <c r="A751" s="8"/>
      <c r="B751" s="8"/>
      <c r="C751" s="12"/>
      <c r="D751" s="8"/>
      <c r="E751" s="8"/>
      <c r="F751" s="8"/>
      <c r="G751" s="8"/>
      <c r="H751" s="8"/>
      <c r="I751" s="8"/>
      <c r="J751" s="8"/>
      <c r="K751" s="8"/>
      <c r="L751" s="8"/>
      <c r="M751" s="8"/>
      <c r="N751" s="8"/>
      <c r="O751" s="8"/>
      <c r="P751" s="8"/>
      <c r="Q751" s="8"/>
      <c r="R751" s="8"/>
    </row>
    <row r="752" spans="1:18">
      <c r="A752" s="8"/>
      <c r="B752" s="8"/>
      <c r="C752" s="12"/>
      <c r="D752" s="8"/>
      <c r="E752" s="8"/>
      <c r="F752" s="8"/>
      <c r="G752" s="8"/>
      <c r="H752" s="8"/>
      <c r="I752" s="8"/>
      <c r="J752" s="8"/>
      <c r="K752" s="8"/>
      <c r="L752" s="8"/>
      <c r="M752" s="8"/>
      <c r="N752" s="8"/>
      <c r="O752" s="8"/>
      <c r="P752" s="8"/>
      <c r="Q752" s="8"/>
      <c r="R752" s="8"/>
    </row>
    <row r="753" spans="1:18">
      <c r="A753" s="8"/>
      <c r="B753" s="8"/>
      <c r="C753" s="12"/>
      <c r="D753" s="8"/>
      <c r="E753" s="8"/>
      <c r="F753" s="8"/>
      <c r="G753" s="8"/>
      <c r="H753" s="8"/>
      <c r="I753" s="8"/>
      <c r="J753" s="8"/>
      <c r="K753" s="8"/>
      <c r="L753" s="8"/>
      <c r="M753" s="8"/>
      <c r="N753" s="8"/>
      <c r="O753" s="8"/>
      <c r="P753" s="8"/>
      <c r="Q753" s="8"/>
      <c r="R753" s="8"/>
    </row>
    <row r="754" spans="1:18">
      <c r="A754" s="8"/>
      <c r="B754" s="8"/>
      <c r="C754" s="12"/>
      <c r="D754" s="8"/>
      <c r="E754" s="8"/>
      <c r="F754" s="8"/>
      <c r="G754" s="8"/>
      <c r="H754" s="8"/>
      <c r="I754" s="8"/>
      <c r="J754" s="8"/>
      <c r="K754" s="8"/>
      <c r="L754" s="8"/>
      <c r="M754" s="8"/>
      <c r="N754" s="8"/>
      <c r="O754" s="8"/>
      <c r="P754" s="8"/>
      <c r="Q754" s="8"/>
      <c r="R754" s="8"/>
    </row>
    <row r="755" spans="1:18">
      <c r="A755" s="8"/>
      <c r="B755" s="8"/>
      <c r="C755" s="12"/>
      <c r="D755" s="8"/>
      <c r="E755" s="8"/>
      <c r="F755" s="8"/>
      <c r="G755" s="8"/>
      <c r="H755" s="8"/>
      <c r="I755" s="8"/>
      <c r="J755" s="8"/>
      <c r="K755" s="8"/>
      <c r="L755" s="8"/>
      <c r="M755" s="8"/>
      <c r="N755" s="8"/>
      <c r="O755" s="8"/>
      <c r="P755" s="8"/>
      <c r="Q755" s="8"/>
      <c r="R755" s="8"/>
    </row>
    <row r="756" spans="1:18">
      <c r="A756" s="8"/>
      <c r="B756" s="8"/>
      <c r="C756" s="12"/>
      <c r="D756" s="8"/>
      <c r="E756" s="8"/>
      <c r="F756" s="8"/>
      <c r="G756" s="8"/>
      <c r="H756" s="8"/>
      <c r="I756" s="8"/>
      <c r="J756" s="8"/>
      <c r="K756" s="8"/>
      <c r="L756" s="8"/>
      <c r="M756" s="8"/>
      <c r="N756" s="8"/>
      <c r="O756" s="8"/>
      <c r="P756" s="8"/>
      <c r="Q756" s="8"/>
      <c r="R756" s="8"/>
    </row>
    <row r="757" spans="1:18">
      <c r="A757" s="8"/>
      <c r="B757" s="8"/>
      <c r="C757" s="12"/>
      <c r="D757" s="8"/>
      <c r="E757" s="8"/>
      <c r="F757" s="8"/>
      <c r="G757" s="8"/>
      <c r="H757" s="8"/>
      <c r="I757" s="8"/>
      <c r="J757" s="8"/>
      <c r="K757" s="8"/>
      <c r="L757" s="8"/>
      <c r="M757" s="8"/>
      <c r="N757" s="8"/>
      <c r="O757" s="8"/>
      <c r="P757" s="8"/>
      <c r="Q757" s="8"/>
      <c r="R757" s="8"/>
    </row>
    <row r="758" spans="1:18">
      <c r="A758" s="8"/>
      <c r="B758" s="8"/>
      <c r="C758" s="12"/>
      <c r="D758" s="8"/>
      <c r="E758" s="8"/>
      <c r="F758" s="8"/>
      <c r="G758" s="8"/>
      <c r="H758" s="8"/>
      <c r="I758" s="8"/>
      <c r="J758" s="8"/>
      <c r="K758" s="8"/>
      <c r="L758" s="8"/>
      <c r="M758" s="8"/>
      <c r="N758" s="8"/>
      <c r="O758" s="8"/>
      <c r="P758" s="8"/>
      <c r="Q758" s="8"/>
      <c r="R758" s="8"/>
    </row>
    <row r="759" spans="1:18">
      <c r="A759" s="8"/>
      <c r="B759" s="8"/>
      <c r="C759" s="12"/>
      <c r="D759" s="8"/>
      <c r="E759" s="8"/>
      <c r="F759" s="8"/>
      <c r="G759" s="8"/>
      <c r="H759" s="8"/>
      <c r="I759" s="8"/>
      <c r="J759" s="8"/>
      <c r="K759" s="8"/>
      <c r="L759" s="8"/>
      <c r="M759" s="8"/>
      <c r="N759" s="8"/>
      <c r="O759" s="8"/>
      <c r="P759" s="8"/>
      <c r="Q759" s="8"/>
      <c r="R759" s="8"/>
    </row>
    <row r="760" spans="1:18">
      <c r="A760" s="8"/>
      <c r="B760" s="8"/>
      <c r="C760" s="12"/>
      <c r="D760" s="8"/>
      <c r="E760" s="8"/>
      <c r="F760" s="8"/>
      <c r="G760" s="8"/>
      <c r="H760" s="8"/>
      <c r="I760" s="8"/>
      <c r="J760" s="8"/>
      <c r="K760" s="8"/>
      <c r="L760" s="8"/>
      <c r="M760" s="8"/>
      <c r="N760" s="8"/>
      <c r="O760" s="8"/>
      <c r="P760" s="8"/>
      <c r="Q760" s="8"/>
      <c r="R760" s="8"/>
    </row>
    <row r="761" spans="1:18">
      <c r="A761" s="8"/>
      <c r="B761" s="8"/>
      <c r="C761" s="12"/>
      <c r="D761" s="8"/>
      <c r="E761" s="8"/>
      <c r="F761" s="8"/>
      <c r="G761" s="8"/>
      <c r="H761" s="8"/>
      <c r="I761" s="8"/>
      <c r="J761" s="8"/>
      <c r="K761" s="8"/>
      <c r="L761" s="8"/>
      <c r="M761" s="8"/>
      <c r="N761" s="8"/>
      <c r="O761" s="8"/>
      <c r="P761" s="8"/>
      <c r="Q761" s="8"/>
      <c r="R761" s="8"/>
    </row>
    <row r="762" spans="1:18">
      <c r="A762" s="8"/>
      <c r="B762" s="8"/>
      <c r="C762" s="12"/>
      <c r="D762" s="8"/>
      <c r="E762" s="8"/>
      <c r="F762" s="8"/>
      <c r="G762" s="8"/>
      <c r="H762" s="8"/>
      <c r="I762" s="8"/>
      <c r="J762" s="8"/>
      <c r="K762" s="8"/>
      <c r="L762" s="8"/>
      <c r="M762" s="8"/>
      <c r="N762" s="8"/>
      <c r="O762" s="8"/>
      <c r="P762" s="8"/>
      <c r="Q762" s="8"/>
      <c r="R762" s="8"/>
    </row>
    <row r="763" spans="1:18">
      <c r="A763" s="8"/>
      <c r="B763" s="8"/>
      <c r="C763" s="12"/>
      <c r="D763" s="8"/>
      <c r="E763" s="8"/>
      <c r="F763" s="8"/>
      <c r="G763" s="8"/>
      <c r="H763" s="8"/>
      <c r="I763" s="8"/>
      <c r="J763" s="8"/>
      <c r="K763" s="8"/>
      <c r="L763" s="8"/>
      <c r="M763" s="8"/>
      <c r="N763" s="8"/>
      <c r="O763" s="8"/>
      <c r="P763" s="8"/>
      <c r="Q763" s="8"/>
      <c r="R763" s="8"/>
    </row>
    <row r="764" spans="1:18">
      <c r="A764" s="8"/>
      <c r="B764" s="8"/>
      <c r="C764" s="12"/>
      <c r="D764" s="8"/>
      <c r="E764" s="8"/>
      <c r="F764" s="8"/>
      <c r="G764" s="8"/>
      <c r="H764" s="8"/>
      <c r="I764" s="8"/>
      <c r="J764" s="8"/>
      <c r="K764" s="8"/>
      <c r="L764" s="8"/>
      <c r="M764" s="8"/>
      <c r="N764" s="8"/>
      <c r="O764" s="8"/>
      <c r="P764" s="8"/>
      <c r="Q764" s="8"/>
      <c r="R764" s="8"/>
    </row>
    <row r="765" spans="1:18">
      <c r="A765" s="8"/>
      <c r="B765" s="8"/>
      <c r="C765" s="12"/>
      <c r="D765" s="8"/>
      <c r="E765" s="8"/>
      <c r="F765" s="8"/>
      <c r="G765" s="8"/>
      <c r="H765" s="8"/>
      <c r="I765" s="8"/>
      <c r="J765" s="8"/>
      <c r="K765" s="8"/>
      <c r="L765" s="8"/>
      <c r="M765" s="8"/>
      <c r="N765" s="8"/>
      <c r="O765" s="8"/>
      <c r="P765" s="8"/>
      <c r="Q765" s="8"/>
      <c r="R765" s="8"/>
    </row>
    <row r="766" spans="1:18">
      <c r="A766" s="8"/>
      <c r="B766" s="8"/>
      <c r="C766" s="12"/>
      <c r="D766" s="8"/>
      <c r="E766" s="8"/>
      <c r="F766" s="8"/>
      <c r="G766" s="8"/>
      <c r="H766" s="8"/>
      <c r="I766" s="8"/>
      <c r="J766" s="8"/>
      <c r="K766" s="8"/>
      <c r="L766" s="8"/>
      <c r="M766" s="8"/>
      <c r="N766" s="8"/>
      <c r="O766" s="8"/>
      <c r="P766" s="8"/>
      <c r="Q766" s="8"/>
      <c r="R766" s="8"/>
    </row>
    <row r="767" spans="1:18">
      <c r="A767" s="8"/>
      <c r="B767" s="8"/>
      <c r="C767" s="12"/>
      <c r="D767" s="8"/>
      <c r="E767" s="8"/>
      <c r="F767" s="8"/>
      <c r="G767" s="8"/>
      <c r="H767" s="8"/>
      <c r="I767" s="8"/>
      <c r="J767" s="8"/>
      <c r="K767" s="8"/>
      <c r="L767" s="8"/>
      <c r="M767" s="8"/>
      <c r="N767" s="8"/>
      <c r="O767" s="8"/>
      <c r="P767" s="8"/>
      <c r="Q767" s="8"/>
      <c r="R767" s="8"/>
    </row>
    <row r="768" spans="1:18">
      <c r="A768" s="8"/>
      <c r="B768" s="8"/>
      <c r="C768" s="12"/>
      <c r="D768" s="8"/>
      <c r="E768" s="8"/>
      <c r="F768" s="8"/>
      <c r="G768" s="8"/>
      <c r="H768" s="8"/>
      <c r="I768" s="8"/>
      <c r="J768" s="8"/>
      <c r="K768" s="8"/>
      <c r="L768" s="8"/>
      <c r="M768" s="8"/>
      <c r="N768" s="8"/>
      <c r="O768" s="8"/>
      <c r="P768" s="8"/>
      <c r="Q768" s="8"/>
      <c r="R768" s="8"/>
    </row>
    <row r="769" spans="1:18">
      <c r="A769" s="8"/>
      <c r="B769" s="8"/>
      <c r="C769" s="12"/>
      <c r="D769" s="8"/>
      <c r="E769" s="8"/>
      <c r="F769" s="8"/>
      <c r="G769" s="8"/>
      <c r="H769" s="8"/>
      <c r="I769" s="8"/>
      <c r="J769" s="8"/>
      <c r="K769" s="8"/>
      <c r="L769" s="8"/>
      <c r="M769" s="8"/>
      <c r="N769" s="8"/>
      <c r="O769" s="8"/>
      <c r="P769" s="8"/>
      <c r="Q769" s="8"/>
      <c r="R769" s="8"/>
    </row>
    <row r="770" spans="1:18">
      <c r="A770" s="8"/>
      <c r="B770" s="8"/>
      <c r="C770" s="12"/>
      <c r="D770" s="8"/>
      <c r="E770" s="8"/>
      <c r="F770" s="8"/>
      <c r="G770" s="8"/>
      <c r="H770" s="8"/>
      <c r="I770" s="8"/>
      <c r="J770" s="8"/>
      <c r="K770" s="8"/>
      <c r="L770" s="8"/>
      <c r="M770" s="8"/>
      <c r="N770" s="8"/>
      <c r="O770" s="8"/>
      <c r="P770" s="8"/>
      <c r="Q770" s="8"/>
      <c r="R770" s="8"/>
    </row>
    <row r="771" spans="1:18">
      <c r="A771" s="8"/>
      <c r="B771" s="8"/>
      <c r="C771" s="12"/>
      <c r="D771" s="8"/>
      <c r="E771" s="8"/>
      <c r="F771" s="8"/>
      <c r="G771" s="8"/>
      <c r="H771" s="8"/>
      <c r="I771" s="8"/>
      <c r="J771" s="8"/>
      <c r="K771" s="8"/>
      <c r="L771" s="8"/>
      <c r="M771" s="8"/>
      <c r="N771" s="8"/>
      <c r="O771" s="8"/>
      <c r="P771" s="8"/>
      <c r="Q771" s="8"/>
      <c r="R771" s="8"/>
    </row>
    <row r="772" spans="1:18">
      <c r="A772" s="8"/>
      <c r="B772" s="8"/>
      <c r="C772" s="12"/>
      <c r="D772" s="8"/>
      <c r="E772" s="8"/>
      <c r="F772" s="8"/>
      <c r="G772" s="8"/>
      <c r="H772" s="8"/>
      <c r="I772" s="8"/>
      <c r="J772" s="8"/>
      <c r="K772" s="8"/>
      <c r="L772" s="8"/>
      <c r="M772" s="8"/>
      <c r="N772" s="8"/>
      <c r="O772" s="8"/>
      <c r="P772" s="8"/>
      <c r="Q772" s="8"/>
      <c r="R772" s="8"/>
    </row>
    <row r="773" spans="1:18">
      <c r="A773" s="8"/>
      <c r="B773" s="8"/>
      <c r="C773" s="12"/>
      <c r="D773" s="8"/>
      <c r="E773" s="8"/>
      <c r="F773" s="8"/>
      <c r="G773" s="8"/>
      <c r="H773" s="8"/>
      <c r="I773" s="8"/>
      <c r="J773" s="8"/>
      <c r="K773" s="8"/>
      <c r="L773" s="8"/>
      <c r="M773" s="8"/>
      <c r="N773" s="8"/>
      <c r="O773" s="8"/>
      <c r="P773" s="8"/>
      <c r="Q773" s="8"/>
      <c r="R773" s="8"/>
    </row>
    <row r="774" spans="1:18">
      <c r="A774" s="8"/>
      <c r="B774" s="8"/>
      <c r="C774" s="12"/>
      <c r="D774" s="8"/>
      <c r="E774" s="8"/>
      <c r="F774" s="8"/>
      <c r="G774" s="8"/>
      <c r="H774" s="8"/>
      <c r="I774" s="8"/>
      <c r="J774" s="8"/>
      <c r="K774" s="8"/>
      <c r="L774" s="8"/>
      <c r="M774" s="8"/>
      <c r="N774" s="8"/>
      <c r="O774" s="8"/>
      <c r="P774" s="8"/>
      <c r="Q774" s="8"/>
      <c r="R774" s="8"/>
    </row>
    <row r="775" spans="1:18">
      <c r="A775" s="8"/>
      <c r="B775" s="8"/>
      <c r="C775" s="12"/>
      <c r="D775" s="8"/>
      <c r="E775" s="8"/>
      <c r="F775" s="8"/>
      <c r="G775" s="8"/>
      <c r="H775" s="8"/>
      <c r="I775" s="8"/>
      <c r="J775" s="8"/>
      <c r="K775" s="8"/>
      <c r="L775" s="8"/>
      <c r="M775" s="8"/>
      <c r="N775" s="8"/>
      <c r="O775" s="8"/>
      <c r="P775" s="8"/>
      <c r="Q775" s="8"/>
      <c r="R775" s="8"/>
    </row>
    <row r="776" spans="1:18">
      <c r="A776" s="8"/>
      <c r="B776" s="8"/>
      <c r="C776" s="12"/>
      <c r="D776" s="8"/>
      <c r="E776" s="8"/>
      <c r="F776" s="8"/>
      <c r="G776" s="8"/>
      <c r="H776" s="8"/>
      <c r="I776" s="8"/>
      <c r="J776" s="8"/>
      <c r="K776" s="8"/>
      <c r="L776" s="8"/>
      <c r="M776" s="8"/>
      <c r="N776" s="8"/>
      <c r="O776" s="8"/>
      <c r="P776" s="8"/>
      <c r="Q776" s="8"/>
      <c r="R776" s="8"/>
    </row>
    <row r="777" spans="1:18">
      <c r="A777" s="8"/>
      <c r="B777" s="8"/>
      <c r="C777" s="12"/>
      <c r="D777" s="8"/>
      <c r="E777" s="8"/>
      <c r="F777" s="8"/>
      <c r="G777" s="8"/>
      <c r="H777" s="8"/>
      <c r="I777" s="8"/>
      <c r="J777" s="8"/>
      <c r="K777" s="8"/>
      <c r="L777" s="8"/>
      <c r="M777" s="8"/>
      <c r="N777" s="8"/>
      <c r="O777" s="8"/>
      <c r="P777" s="8"/>
      <c r="Q777" s="8"/>
      <c r="R777" s="8"/>
    </row>
    <row r="778" spans="1:18">
      <c r="A778" s="8"/>
      <c r="B778" s="8"/>
      <c r="C778" s="12"/>
      <c r="D778" s="8"/>
      <c r="E778" s="8"/>
      <c r="F778" s="8"/>
      <c r="G778" s="8"/>
      <c r="H778" s="8"/>
      <c r="I778" s="8"/>
      <c r="J778" s="8"/>
      <c r="K778" s="8"/>
      <c r="L778" s="8"/>
      <c r="M778" s="8"/>
      <c r="N778" s="8"/>
      <c r="O778" s="8"/>
      <c r="P778" s="8"/>
      <c r="Q778" s="8"/>
      <c r="R778" s="8"/>
    </row>
    <row r="779" spans="1:18">
      <c r="A779" s="8"/>
      <c r="B779" s="8"/>
      <c r="C779" s="12"/>
      <c r="D779" s="8"/>
      <c r="E779" s="8"/>
      <c r="F779" s="8"/>
      <c r="G779" s="8"/>
      <c r="H779" s="8"/>
      <c r="I779" s="8"/>
      <c r="J779" s="8"/>
      <c r="K779" s="8"/>
      <c r="L779" s="8"/>
      <c r="M779" s="8"/>
      <c r="N779" s="8"/>
      <c r="O779" s="8"/>
      <c r="P779" s="8"/>
      <c r="Q779" s="8"/>
      <c r="R779" s="8"/>
    </row>
    <row r="780" spans="1:18">
      <c r="A780" s="8"/>
      <c r="B780" s="8"/>
      <c r="C780" s="12"/>
      <c r="D780" s="8"/>
      <c r="E780" s="8"/>
      <c r="F780" s="8"/>
      <c r="G780" s="8"/>
      <c r="H780" s="8"/>
      <c r="I780" s="8"/>
      <c r="J780" s="8"/>
      <c r="K780" s="8"/>
      <c r="L780" s="8"/>
      <c r="M780" s="8"/>
      <c r="N780" s="8"/>
      <c r="O780" s="8"/>
      <c r="P780" s="8"/>
      <c r="Q780" s="8"/>
      <c r="R780" s="8"/>
    </row>
    <row r="781" spans="1:18">
      <c r="A781" s="8"/>
      <c r="B781" s="8"/>
      <c r="C781" s="12"/>
      <c r="D781" s="8"/>
      <c r="E781" s="8"/>
      <c r="F781" s="8"/>
      <c r="G781" s="8"/>
      <c r="H781" s="8"/>
      <c r="I781" s="8"/>
      <c r="J781" s="8"/>
      <c r="K781" s="8"/>
      <c r="L781" s="8"/>
      <c r="M781" s="8"/>
      <c r="N781" s="8"/>
      <c r="O781" s="8"/>
      <c r="P781" s="8"/>
      <c r="Q781" s="8"/>
      <c r="R781" s="8"/>
    </row>
    <row r="782" spans="1:18">
      <c r="A782" s="8"/>
      <c r="B782" s="8"/>
      <c r="C782" s="12"/>
      <c r="D782" s="8"/>
      <c r="E782" s="8"/>
      <c r="F782" s="8"/>
      <c r="G782" s="8"/>
      <c r="H782" s="8"/>
      <c r="I782" s="8"/>
      <c r="J782" s="8"/>
      <c r="K782" s="8"/>
      <c r="L782" s="8"/>
      <c r="M782" s="8"/>
      <c r="N782" s="8"/>
      <c r="O782" s="8"/>
      <c r="P782" s="8"/>
      <c r="Q782" s="8"/>
      <c r="R782" s="8"/>
    </row>
    <row r="783" spans="1:18">
      <c r="A783" s="8"/>
      <c r="B783" s="8"/>
      <c r="C783" s="12"/>
      <c r="D783" s="8"/>
      <c r="E783" s="8"/>
      <c r="F783" s="8"/>
      <c r="G783" s="8"/>
      <c r="H783" s="8"/>
      <c r="I783" s="8"/>
      <c r="J783" s="8"/>
      <c r="K783" s="8"/>
      <c r="L783" s="8"/>
      <c r="M783" s="8"/>
      <c r="N783" s="8"/>
      <c r="O783" s="8"/>
      <c r="P783" s="8"/>
      <c r="Q783" s="8"/>
      <c r="R783" s="8"/>
    </row>
    <row r="784" spans="1:18">
      <c r="A784" s="8"/>
      <c r="B784" s="8"/>
      <c r="C784" s="12"/>
      <c r="D784" s="8"/>
      <c r="E784" s="8"/>
      <c r="F784" s="8"/>
      <c r="G784" s="8"/>
      <c r="H784" s="8"/>
      <c r="I784" s="8"/>
      <c r="J784" s="8"/>
      <c r="K784" s="8"/>
      <c r="L784" s="8"/>
      <c r="M784" s="8"/>
      <c r="N784" s="8"/>
      <c r="O784" s="8"/>
      <c r="P784" s="8"/>
      <c r="Q784" s="8"/>
      <c r="R784" s="8"/>
    </row>
    <row r="785" spans="1:18">
      <c r="A785" s="8"/>
      <c r="B785" s="8"/>
      <c r="C785" s="12"/>
      <c r="D785" s="8"/>
      <c r="E785" s="8"/>
      <c r="F785" s="8"/>
      <c r="G785" s="8"/>
      <c r="H785" s="8"/>
      <c r="I785" s="8"/>
      <c r="J785" s="8"/>
      <c r="K785" s="8"/>
      <c r="L785" s="8"/>
      <c r="M785" s="8"/>
      <c r="N785" s="8"/>
      <c r="O785" s="8"/>
      <c r="P785" s="8"/>
      <c r="Q785" s="8"/>
      <c r="R785" s="8"/>
    </row>
    <row r="786" spans="1:18">
      <c r="A786" s="8"/>
      <c r="B786" s="8"/>
      <c r="C786" s="12"/>
      <c r="D786" s="8"/>
      <c r="E786" s="8"/>
      <c r="F786" s="8"/>
      <c r="G786" s="8"/>
      <c r="H786" s="8"/>
      <c r="I786" s="8"/>
      <c r="J786" s="8"/>
      <c r="K786" s="8"/>
      <c r="L786" s="8"/>
      <c r="M786" s="8"/>
      <c r="N786" s="8"/>
      <c r="O786" s="8"/>
      <c r="P786" s="8"/>
      <c r="Q786" s="8"/>
      <c r="R786" s="8"/>
    </row>
    <row r="787" spans="1:18">
      <c r="A787" s="8"/>
      <c r="B787" s="8"/>
      <c r="C787" s="12"/>
      <c r="D787" s="8"/>
      <c r="E787" s="8"/>
      <c r="F787" s="8"/>
      <c r="G787" s="8"/>
      <c r="H787" s="8"/>
      <c r="I787" s="8"/>
      <c r="J787" s="8"/>
      <c r="K787" s="8"/>
      <c r="L787" s="8"/>
      <c r="M787" s="8"/>
      <c r="N787" s="8"/>
      <c r="O787" s="8"/>
      <c r="P787" s="8"/>
      <c r="Q787" s="8"/>
      <c r="R787" s="8"/>
    </row>
    <row r="788" spans="1:18">
      <c r="A788" s="8"/>
      <c r="B788" s="8"/>
      <c r="C788" s="12"/>
      <c r="D788" s="8"/>
      <c r="E788" s="8"/>
      <c r="F788" s="8"/>
      <c r="G788" s="8"/>
      <c r="H788" s="8"/>
      <c r="I788" s="8"/>
      <c r="J788" s="8"/>
      <c r="K788" s="8"/>
      <c r="L788" s="8"/>
      <c r="M788" s="8"/>
      <c r="N788" s="8"/>
      <c r="O788" s="8"/>
      <c r="P788" s="8"/>
      <c r="Q788" s="8"/>
      <c r="R788" s="8"/>
    </row>
    <row r="789" spans="1:18">
      <c r="A789" s="8"/>
      <c r="B789" s="8"/>
      <c r="C789" s="12"/>
      <c r="D789" s="8"/>
      <c r="E789" s="8"/>
      <c r="F789" s="8"/>
      <c r="G789" s="8"/>
      <c r="H789" s="8"/>
      <c r="I789" s="8"/>
      <c r="J789" s="8"/>
      <c r="K789" s="8"/>
      <c r="L789" s="8"/>
      <c r="M789" s="8"/>
      <c r="N789" s="8"/>
      <c r="O789" s="8"/>
      <c r="P789" s="8"/>
      <c r="Q789" s="8"/>
      <c r="R789" s="8"/>
    </row>
    <row r="790" spans="1:18">
      <c r="A790" s="8"/>
      <c r="B790" s="8"/>
      <c r="C790" s="12"/>
      <c r="D790" s="8"/>
      <c r="E790" s="8"/>
      <c r="F790" s="8"/>
      <c r="G790" s="8"/>
      <c r="H790" s="8"/>
      <c r="I790" s="8"/>
      <c r="J790" s="8"/>
      <c r="K790" s="8"/>
      <c r="L790" s="8"/>
      <c r="M790" s="8"/>
      <c r="N790" s="8"/>
      <c r="O790" s="8"/>
      <c r="P790" s="8"/>
      <c r="Q790" s="8"/>
      <c r="R790" s="8"/>
    </row>
    <row r="791" spans="1:18">
      <c r="A791" s="8"/>
      <c r="B791" s="8"/>
      <c r="C791" s="12"/>
      <c r="D791" s="8"/>
      <c r="E791" s="8"/>
      <c r="F791" s="8"/>
      <c r="G791" s="8"/>
      <c r="H791" s="8"/>
      <c r="I791" s="8"/>
      <c r="J791" s="8"/>
      <c r="K791" s="8"/>
      <c r="L791" s="8"/>
      <c r="M791" s="8"/>
      <c r="N791" s="8"/>
      <c r="O791" s="8"/>
      <c r="P791" s="8"/>
      <c r="Q791" s="8"/>
      <c r="R791" s="8"/>
    </row>
    <row r="792" spans="1:18">
      <c r="A792" s="8"/>
      <c r="B792" s="8"/>
      <c r="C792" s="12"/>
      <c r="D792" s="8"/>
      <c r="E792" s="8"/>
      <c r="F792" s="8"/>
      <c r="G792" s="8"/>
      <c r="H792" s="8"/>
      <c r="I792" s="8"/>
      <c r="J792" s="8"/>
      <c r="K792" s="8"/>
      <c r="L792" s="8"/>
      <c r="M792" s="8"/>
      <c r="N792" s="8"/>
      <c r="O792" s="8"/>
      <c r="P792" s="8"/>
      <c r="Q792" s="8"/>
      <c r="R792" s="8"/>
    </row>
    <row r="793" spans="1:18">
      <c r="A793" s="8"/>
      <c r="B793" s="8"/>
      <c r="C793" s="12"/>
      <c r="D793" s="8"/>
      <c r="E793" s="8"/>
      <c r="F793" s="8"/>
      <c r="G793" s="8"/>
      <c r="H793" s="8"/>
      <c r="I793" s="8"/>
      <c r="J793" s="8"/>
      <c r="K793" s="8"/>
      <c r="L793" s="8"/>
      <c r="M793" s="8"/>
      <c r="N793" s="8"/>
      <c r="O793" s="8"/>
      <c r="P793" s="8"/>
      <c r="Q793" s="8"/>
      <c r="R793" s="8"/>
    </row>
    <row r="794" spans="1:18">
      <c r="A794" s="8"/>
      <c r="B794" s="8"/>
      <c r="C794" s="12"/>
      <c r="D794" s="8"/>
      <c r="E794" s="8"/>
      <c r="F794" s="8"/>
      <c r="G794" s="8"/>
      <c r="H794" s="8"/>
      <c r="I794" s="8"/>
      <c r="J794" s="8"/>
      <c r="K794" s="8"/>
      <c r="L794" s="8"/>
      <c r="M794" s="8"/>
      <c r="N794" s="8"/>
      <c r="O794" s="8"/>
      <c r="P794" s="8"/>
      <c r="Q794" s="8"/>
      <c r="R794" s="8"/>
    </row>
    <row r="795" spans="1:18">
      <c r="A795" s="8"/>
      <c r="B795" s="8"/>
      <c r="C795" s="12"/>
      <c r="D795" s="8"/>
      <c r="E795" s="8"/>
      <c r="F795" s="8"/>
      <c r="G795" s="8"/>
      <c r="H795" s="8"/>
      <c r="I795" s="8"/>
      <c r="J795" s="8"/>
      <c r="K795" s="8"/>
      <c r="L795" s="8"/>
      <c r="M795" s="8"/>
      <c r="N795" s="8"/>
      <c r="O795" s="8"/>
      <c r="P795" s="8"/>
      <c r="Q795" s="8"/>
      <c r="R795" s="8"/>
    </row>
    <row r="796" spans="1:18">
      <c r="A796" s="8"/>
      <c r="B796" s="8"/>
      <c r="C796" s="12"/>
      <c r="D796" s="8"/>
      <c r="E796" s="8"/>
      <c r="F796" s="8"/>
      <c r="G796" s="8"/>
      <c r="H796" s="8"/>
      <c r="I796" s="8"/>
      <c r="J796" s="8"/>
      <c r="K796" s="8"/>
      <c r="L796" s="8"/>
      <c r="M796" s="8"/>
      <c r="N796" s="8"/>
      <c r="O796" s="8"/>
      <c r="P796" s="8"/>
      <c r="Q796" s="8"/>
      <c r="R796" s="8"/>
    </row>
    <row r="797" spans="1:18">
      <c r="A797" s="8"/>
      <c r="B797" s="8"/>
      <c r="C797" s="12"/>
      <c r="D797" s="8"/>
      <c r="E797" s="8"/>
      <c r="F797" s="8"/>
      <c r="G797" s="8"/>
      <c r="H797" s="8"/>
      <c r="I797" s="8"/>
      <c r="J797" s="8"/>
      <c r="K797" s="8"/>
      <c r="L797" s="8"/>
      <c r="M797" s="8"/>
      <c r="N797" s="8"/>
      <c r="O797" s="8"/>
      <c r="P797" s="8"/>
      <c r="Q797" s="8"/>
      <c r="R797" s="8"/>
    </row>
    <row r="798" spans="1:18">
      <c r="A798" s="8"/>
      <c r="B798" s="8"/>
      <c r="C798" s="12"/>
      <c r="D798" s="8"/>
      <c r="E798" s="8"/>
      <c r="F798" s="8"/>
      <c r="G798" s="8"/>
      <c r="H798" s="8"/>
      <c r="I798" s="8"/>
      <c r="J798" s="8"/>
      <c r="K798" s="8"/>
      <c r="L798" s="8"/>
      <c r="M798" s="8"/>
      <c r="N798" s="8"/>
      <c r="O798" s="8"/>
      <c r="P798" s="8"/>
      <c r="Q798" s="8"/>
      <c r="R798" s="8"/>
    </row>
    <row r="799" spans="1:18">
      <c r="A799" s="8"/>
      <c r="B799" s="8"/>
      <c r="C799" s="12"/>
      <c r="D799" s="8"/>
      <c r="E799" s="8"/>
      <c r="F799" s="8"/>
      <c r="G799" s="8"/>
      <c r="H799" s="8"/>
      <c r="I799" s="8"/>
      <c r="J799" s="8"/>
      <c r="K799" s="8"/>
      <c r="L799" s="8"/>
      <c r="M799" s="8"/>
      <c r="N799" s="8"/>
      <c r="O799" s="8"/>
      <c r="P799" s="8"/>
      <c r="Q799" s="8"/>
      <c r="R799" s="8"/>
    </row>
    <row r="800" spans="1:18">
      <c r="A800" s="8"/>
      <c r="B800" s="8"/>
      <c r="C800" s="12"/>
      <c r="D800" s="8"/>
      <c r="E800" s="8"/>
      <c r="F800" s="8"/>
      <c r="G800" s="8"/>
      <c r="H800" s="8"/>
      <c r="I800" s="8"/>
      <c r="J800" s="8"/>
      <c r="K800" s="8"/>
      <c r="L800" s="8"/>
      <c r="M800" s="8"/>
      <c r="N800" s="8"/>
      <c r="O800" s="8"/>
      <c r="P800" s="8"/>
      <c r="Q800" s="8"/>
      <c r="R800" s="8"/>
    </row>
    <row r="801" spans="1:18">
      <c r="A801" s="8"/>
      <c r="B801" s="8"/>
      <c r="C801" s="12"/>
      <c r="D801" s="8"/>
      <c r="E801" s="8"/>
      <c r="F801" s="8"/>
      <c r="G801" s="8"/>
      <c r="H801" s="8"/>
      <c r="I801" s="8"/>
      <c r="J801" s="8"/>
      <c r="K801" s="8"/>
      <c r="L801" s="8"/>
      <c r="M801" s="8"/>
      <c r="N801" s="8"/>
      <c r="O801" s="8"/>
      <c r="P801" s="8"/>
      <c r="Q801" s="8"/>
      <c r="R801" s="8"/>
    </row>
    <row r="802" spans="1:18">
      <c r="A802" s="8"/>
      <c r="B802" s="8"/>
      <c r="C802" s="12"/>
      <c r="D802" s="8"/>
      <c r="E802" s="8"/>
      <c r="F802" s="8"/>
      <c r="G802" s="8"/>
      <c r="H802" s="8"/>
      <c r="I802" s="8"/>
      <c r="J802" s="8"/>
      <c r="K802" s="8"/>
      <c r="L802" s="8"/>
      <c r="M802" s="8"/>
      <c r="N802" s="8"/>
      <c r="O802" s="8"/>
      <c r="P802" s="8"/>
      <c r="Q802" s="8"/>
      <c r="R802" s="8"/>
    </row>
    <row r="803" spans="1:18">
      <c r="A803" s="8"/>
      <c r="B803" s="8"/>
      <c r="C803" s="12"/>
      <c r="D803" s="8"/>
      <c r="E803" s="8"/>
      <c r="F803" s="8"/>
      <c r="G803" s="8"/>
      <c r="H803" s="8"/>
      <c r="I803" s="8"/>
      <c r="J803" s="8"/>
      <c r="K803" s="8"/>
      <c r="L803" s="8"/>
      <c r="M803" s="8"/>
      <c r="N803" s="8"/>
      <c r="O803" s="8"/>
      <c r="P803" s="8"/>
      <c r="Q803" s="8"/>
      <c r="R803" s="8"/>
    </row>
    <row r="804" spans="1:18">
      <c r="A804" s="8"/>
      <c r="B804" s="8"/>
      <c r="C804" s="12"/>
      <c r="D804" s="8"/>
      <c r="E804" s="8"/>
      <c r="F804" s="8"/>
      <c r="G804" s="8"/>
      <c r="H804" s="8"/>
      <c r="I804" s="8"/>
      <c r="J804" s="8"/>
      <c r="K804" s="8"/>
      <c r="L804" s="8"/>
      <c r="M804" s="8"/>
      <c r="N804" s="8"/>
      <c r="O804" s="8"/>
      <c r="P804" s="8"/>
      <c r="Q804" s="8"/>
      <c r="R804" s="8"/>
    </row>
    <row r="805" spans="1:18">
      <c r="A805" s="8"/>
      <c r="B805" s="8"/>
      <c r="C805" s="12"/>
      <c r="D805" s="8"/>
      <c r="E805" s="8"/>
      <c r="F805" s="8"/>
      <c r="G805" s="8"/>
      <c r="H805" s="8"/>
      <c r="I805" s="8"/>
      <c r="J805" s="8"/>
      <c r="K805" s="8"/>
      <c r="L805" s="8"/>
      <c r="M805" s="8"/>
      <c r="N805" s="8"/>
      <c r="O805" s="8"/>
      <c r="P805" s="8"/>
      <c r="Q805" s="8"/>
      <c r="R805" s="8"/>
    </row>
    <row r="806" spans="1:18">
      <c r="A806" s="8"/>
      <c r="B806" s="8"/>
      <c r="C806" s="12"/>
      <c r="D806" s="8"/>
      <c r="E806" s="8"/>
      <c r="F806" s="8"/>
      <c r="G806" s="8"/>
      <c r="H806" s="8"/>
      <c r="I806" s="8"/>
      <c r="J806" s="8"/>
      <c r="K806" s="8"/>
      <c r="L806" s="8"/>
      <c r="M806" s="8"/>
      <c r="N806" s="8"/>
      <c r="O806" s="8"/>
      <c r="P806" s="8"/>
      <c r="Q806" s="8"/>
      <c r="R806" s="8"/>
    </row>
    <row r="807" spans="1:18">
      <c r="A807" s="8"/>
      <c r="B807" s="8"/>
      <c r="C807" s="12"/>
      <c r="D807" s="8"/>
      <c r="E807" s="8"/>
      <c r="F807" s="8"/>
      <c r="G807" s="8"/>
      <c r="H807" s="8"/>
      <c r="I807" s="8"/>
      <c r="J807" s="8"/>
      <c r="K807" s="8"/>
      <c r="L807" s="8"/>
      <c r="M807" s="8"/>
      <c r="N807" s="8"/>
      <c r="O807" s="8"/>
      <c r="P807" s="8"/>
      <c r="Q807" s="8"/>
      <c r="R807" s="8"/>
    </row>
    <row r="808" spans="1:18">
      <c r="A808" s="8"/>
      <c r="B808" s="8"/>
      <c r="C808" s="12"/>
      <c r="D808" s="8"/>
      <c r="E808" s="8"/>
      <c r="F808" s="8"/>
      <c r="G808" s="8"/>
      <c r="H808" s="8"/>
      <c r="I808" s="8"/>
      <c r="J808" s="8"/>
      <c r="K808" s="8"/>
      <c r="L808" s="8"/>
      <c r="M808" s="8"/>
      <c r="N808" s="8"/>
      <c r="O808" s="8"/>
      <c r="P808" s="8"/>
      <c r="Q808" s="8"/>
      <c r="R808" s="8"/>
    </row>
    <row r="809" spans="1:18">
      <c r="A809" s="8"/>
      <c r="B809" s="8"/>
      <c r="C809" s="12"/>
      <c r="D809" s="8"/>
      <c r="E809" s="8"/>
      <c r="F809" s="8"/>
      <c r="G809" s="8"/>
      <c r="H809" s="8"/>
      <c r="I809" s="8"/>
      <c r="J809" s="8"/>
      <c r="K809" s="8"/>
      <c r="L809" s="8"/>
      <c r="M809" s="8"/>
      <c r="N809" s="8"/>
      <c r="O809" s="8"/>
      <c r="P809" s="8"/>
      <c r="Q809" s="8"/>
      <c r="R809" s="8"/>
    </row>
    <row r="810" spans="1:18">
      <c r="A810" s="8"/>
      <c r="B810" s="8"/>
      <c r="C810" s="12"/>
      <c r="D810" s="8"/>
      <c r="E810" s="8"/>
      <c r="F810" s="8"/>
      <c r="G810" s="8"/>
      <c r="H810" s="8"/>
      <c r="I810" s="8"/>
      <c r="J810" s="8"/>
      <c r="K810" s="8"/>
      <c r="L810" s="8"/>
      <c r="M810" s="8"/>
      <c r="N810" s="8"/>
      <c r="O810" s="8"/>
      <c r="P810" s="8"/>
      <c r="Q810" s="8"/>
      <c r="R810" s="8"/>
    </row>
    <row r="811" spans="1:18">
      <c r="A811" s="8"/>
      <c r="B811" s="8"/>
      <c r="C811" s="12"/>
      <c r="D811" s="8"/>
      <c r="E811" s="8"/>
      <c r="F811" s="8"/>
      <c r="G811" s="8"/>
      <c r="H811" s="8"/>
      <c r="I811" s="8"/>
      <c r="J811" s="8"/>
      <c r="K811" s="8"/>
      <c r="L811" s="8"/>
      <c r="M811" s="8"/>
      <c r="N811" s="8"/>
      <c r="O811" s="8"/>
      <c r="P811" s="8"/>
      <c r="Q811" s="8"/>
      <c r="R811" s="8"/>
    </row>
    <row r="812" spans="1:18">
      <c r="A812" s="8"/>
      <c r="B812" s="8"/>
      <c r="C812" s="12"/>
      <c r="D812" s="8"/>
      <c r="E812" s="8"/>
      <c r="F812" s="8"/>
      <c r="G812" s="8"/>
      <c r="H812" s="8"/>
      <c r="I812" s="8"/>
      <c r="J812" s="8"/>
      <c r="K812" s="8"/>
      <c r="L812" s="8"/>
      <c r="M812" s="8"/>
      <c r="N812" s="8"/>
      <c r="O812" s="8"/>
      <c r="P812" s="8"/>
      <c r="Q812" s="8"/>
      <c r="R812" s="8"/>
    </row>
    <row r="813" spans="1:18">
      <c r="A813" s="8"/>
      <c r="B813" s="8"/>
      <c r="C813" s="12"/>
      <c r="D813" s="8"/>
      <c r="E813" s="8"/>
      <c r="F813" s="8"/>
      <c r="G813" s="8"/>
      <c r="H813" s="8"/>
      <c r="I813" s="8"/>
      <c r="J813" s="8"/>
      <c r="K813" s="8"/>
      <c r="L813" s="8"/>
      <c r="M813" s="8"/>
      <c r="N813" s="8"/>
      <c r="O813" s="8"/>
      <c r="P813" s="8"/>
      <c r="Q813" s="8"/>
      <c r="R813" s="8"/>
    </row>
    <row r="814" spans="1:18">
      <c r="A814" s="8"/>
      <c r="B814" s="8"/>
      <c r="C814" s="12"/>
      <c r="D814" s="8"/>
      <c r="E814" s="8"/>
      <c r="F814" s="8"/>
      <c r="G814" s="8"/>
      <c r="H814" s="8"/>
      <c r="I814" s="8"/>
      <c r="J814" s="8"/>
      <c r="K814" s="8"/>
      <c r="L814" s="8"/>
      <c r="M814" s="8"/>
      <c r="N814" s="8"/>
      <c r="O814" s="8"/>
      <c r="P814" s="8"/>
      <c r="Q814" s="8"/>
      <c r="R814" s="8"/>
    </row>
    <row r="815" spans="1:18">
      <c r="A815" s="8"/>
      <c r="B815" s="8"/>
      <c r="C815" s="12"/>
      <c r="D815" s="8"/>
      <c r="E815" s="8"/>
      <c r="F815" s="8"/>
      <c r="G815" s="8"/>
      <c r="H815" s="8"/>
      <c r="I815" s="8"/>
      <c r="J815" s="8"/>
      <c r="K815" s="8"/>
      <c r="L815" s="8"/>
      <c r="M815" s="8"/>
      <c r="N815" s="8"/>
      <c r="O815" s="8"/>
      <c r="P815" s="8"/>
      <c r="Q815" s="8"/>
      <c r="R815" s="8"/>
    </row>
    <row r="816" spans="1:18">
      <c r="A816" s="8"/>
      <c r="B816" s="8"/>
      <c r="C816" s="12"/>
      <c r="D816" s="8"/>
      <c r="E816" s="8"/>
      <c r="F816" s="8"/>
      <c r="G816" s="8"/>
      <c r="H816" s="8"/>
      <c r="I816" s="8"/>
      <c r="J816" s="8"/>
      <c r="K816" s="8"/>
      <c r="L816" s="8"/>
      <c r="M816" s="8"/>
      <c r="N816" s="8"/>
      <c r="O816" s="8"/>
      <c r="P816" s="8"/>
      <c r="Q816" s="8"/>
      <c r="R816" s="8"/>
    </row>
    <row r="817" spans="1:18">
      <c r="A817" s="8"/>
      <c r="B817" s="8"/>
      <c r="C817" s="12"/>
      <c r="D817" s="8"/>
      <c r="E817" s="8"/>
      <c r="F817" s="8"/>
      <c r="G817" s="8"/>
      <c r="H817" s="8"/>
      <c r="I817" s="8"/>
      <c r="J817" s="8"/>
      <c r="K817" s="8"/>
      <c r="L817" s="8"/>
      <c r="M817" s="8"/>
      <c r="N817" s="8"/>
      <c r="O817" s="8"/>
      <c r="P817" s="8"/>
      <c r="Q817" s="8"/>
      <c r="R817" s="8"/>
    </row>
    <row r="818" spans="1:18">
      <c r="A818" s="8"/>
      <c r="B818" s="8"/>
      <c r="C818" s="12"/>
      <c r="D818" s="8"/>
      <c r="E818" s="8"/>
      <c r="F818" s="8"/>
      <c r="G818" s="8"/>
      <c r="H818" s="8"/>
      <c r="I818" s="8"/>
      <c r="J818" s="8"/>
      <c r="K818" s="8"/>
      <c r="L818" s="8"/>
      <c r="M818" s="8"/>
      <c r="N818" s="8"/>
      <c r="O818" s="8"/>
      <c r="P818" s="8"/>
      <c r="Q818" s="8"/>
      <c r="R818" s="8"/>
    </row>
    <row r="819" spans="1:18">
      <c r="A819" s="8"/>
      <c r="B819" s="8"/>
      <c r="C819" s="12"/>
      <c r="D819" s="8"/>
      <c r="E819" s="8"/>
      <c r="F819" s="8"/>
      <c r="G819" s="8"/>
      <c r="H819" s="8"/>
      <c r="I819" s="8"/>
      <c r="J819" s="8"/>
      <c r="K819" s="8"/>
      <c r="L819" s="8"/>
      <c r="M819" s="8"/>
      <c r="N819" s="8"/>
      <c r="O819" s="8"/>
      <c r="P819" s="8"/>
      <c r="Q819" s="8"/>
      <c r="R819" s="8"/>
    </row>
    <row r="820" spans="1:18">
      <c r="A820" s="8"/>
      <c r="B820" s="8"/>
      <c r="C820" s="12"/>
      <c r="D820" s="8"/>
      <c r="E820" s="8"/>
      <c r="F820" s="8"/>
      <c r="G820" s="8"/>
      <c r="H820" s="8"/>
      <c r="I820" s="8"/>
      <c r="J820" s="8"/>
      <c r="K820" s="8"/>
      <c r="L820" s="8"/>
      <c r="M820" s="8"/>
      <c r="N820" s="8"/>
      <c r="O820" s="8"/>
      <c r="P820" s="8"/>
      <c r="Q820" s="8"/>
      <c r="R820" s="8"/>
    </row>
    <row r="821" spans="1:18">
      <c r="A821" s="8"/>
      <c r="B821" s="8"/>
      <c r="C821" s="12"/>
      <c r="D821" s="8"/>
      <c r="E821" s="8"/>
      <c r="F821" s="8"/>
      <c r="G821" s="8"/>
      <c r="H821" s="8"/>
      <c r="I821" s="8"/>
      <c r="J821" s="8"/>
      <c r="K821" s="8"/>
      <c r="L821" s="8"/>
      <c r="M821" s="8"/>
      <c r="N821" s="8"/>
      <c r="O821" s="8"/>
      <c r="P821" s="8"/>
      <c r="Q821" s="8"/>
      <c r="R821" s="8"/>
    </row>
    <row r="822" spans="1:18">
      <c r="A822" s="8"/>
      <c r="B822" s="8"/>
      <c r="C822" s="12"/>
      <c r="D822" s="8"/>
      <c r="E822" s="8"/>
      <c r="F822" s="8"/>
      <c r="G822" s="8"/>
      <c r="H822" s="8"/>
      <c r="I822" s="8"/>
      <c r="J822" s="8"/>
      <c r="K822" s="8"/>
      <c r="L822" s="8"/>
      <c r="M822" s="8"/>
      <c r="N822" s="8"/>
      <c r="O822" s="8"/>
      <c r="P822" s="8"/>
      <c r="Q822" s="8"/>
      <c r="R822" s="8"/>
    </row>
    <row r="823" spans="1:18">
      <c r="A823" s="8"/>
      <c r="B823" s="8"/>
      <c r="C823" s="12"/>
      <c r="D823" s="8"/>
      <c r="E823" s="8"/>
      <c r="F823" s="8"/>
      <c r="G823" s="8"/>
      <c r="H823" s="8"/>
      <c r="I823" s="8"/>
      <c r="J823" s="8"/>
      <c r="K823" s="8"/>
      <c r="L823" s="8"/>
      <c r="M823" s="8"/>
      <c r="N823" s="8"/>
      <c r="O823" s="8"/>
      <c r="P823" s="8"/>
      <c r="Q823" s="8"/>
      <c r="R823" s="8"/>
    </row>
    <row r="824" spans="1:18">
      <c r="A824" s="8"/>
      <c r="B824" s="8"/>
      <c r="C824" s="12"/>
      <c r="D824" s="8"/>
      <c r="E824" s="8"/>
      <c r="F824" s="8"/>
      <c r="G824" s="8"/>
      <c r="H824" s="8"/>
      <c r="I824" s="8"/>
      <c r="J824" s="8"/>
      <c r="K824" s="8"/>
      <c r="L824" s="8"/>
      <c r="M824" s="8"/>
      <c r="N824" s="8"/>
      <c r="O824" s="8"/>
      <c r="P824" s="8"/>
      <c r="Q824" s="8"/>
      <c r="R824" s="8"/>
    </row>
    <row r="825" spans="1:18">
      <c r="A825" s="8"/>
      <c r="B825" s="8"/>
      <c r="C825" s="12"/>
      <c r="D825" s="8"/>
      <c r="E825" s="8"/>
      <c r="F825" s="8"/>
      <c r="G825" s="8"/>
      <c r="H825" s="8"/>
      <c r="I825" s="8"/>
      <c r="J825" s="8"/>
      <c r="K825" s="8"/>
      <c r="L825" s="8"/>
      <c r="M825" s="8"/>
      <c r="N825" s="8"/>
      <c r="O825" s="8"/>
      <c r="P825" s="8"/>
      <c r="Q825" s="8"/>
      <c r="R825" s="8"/>
    </row>
    <row r="826" spans="1:18">
      <c r="A826" s="8"/>
      <c r="B826" s="8"/>
      <c r="C826" s="12"/>
      <c r="D826" s="8"/>
      <c r="E826" s="8"/>
      <c r="F826" s="8"/>
      <c r="G826" s="8"/>
      <c r="H826" s="8"/>
      <c r="I826" s="8"/>
      <c r="J826" s="8"/>
      <c r="K826" s="8"/>
      <c r="L826" s="8"/>
      <c r="M826" s="8"/>
      <c r="N826" s="8"/>
      <c r="O826" s="8"/>
      <c r="P826" s="8"/>
      <c r="Q826" s="8"/>
      <c r="R826" s="8"/>
    </row>
    <row r="827" spans="1:18">
      <c r="A827" s="8"/>
      <c r="B827" s="8"/>
      <c r="C827" s="12"/>
      <c r="D827" s="8"/>
      <c r="E827" s="8"/>
      <c r="F827" s="8"/>
      <c r="G827" s="8"/>
      <c r="H827" s="8"/>
      <c r="I827" s="8"/>
      <c r="J827" s="8"/>
      <c r="K827" s="8"/>
      <c r="L827" s="8"/>
      <c r="M827" s="8"/>
      <c r="N827" s="8"/>
      <c r="O827" s="8"/>
      <c r="P827" s="8"/>
      <c r="Q827" s="8"/>
      <c r="R827" s="8"/>
    </row>
    <row r="828" spans="1:18">
      <c r="A828" s="8"/>
      <c r="B828" s="8"/>
      <c r="C828" s="12"/>
      <c r="D828" s="8"/>
      <c r="E828" s="8"/>
      <c r="F828" s="8"/>
      <c r="G828" s="8"/>
      <c r="H828" s="8"/>
      <c r="I828" s="8"/>
      <c r="J828" s="8"/>
      <c r="K828" s="8"/>
      <c r="L828" s="8"/>
      <c r="M828" s="8"/>
      <c r="N828" s="8"/>
      <c r="O828" s="8"/>
      <c r="P828" s="8"/>
      <c r="Q828" s="8"/>
      <c r="R828" s="8"/>
    </row>
    <row r="829" spans="1:18">
      <c r="A829" s="8"/>
      <c r="B829" s="8"/>
      <c r="C829" s="12"/>
      <c r="D829" s="8"/>
      <c r="E829" s="8"/>
      <c r="F829" s="8"/>
      <c r="G829" s="8"/>
      <c r="H829" s="8"/>
      <c r="I829" s="8"/>
      <c r="J829" s="8"/>
      <c r="K829" s="8"/>
      <c r="L829" s="8"/>
      <c r="M829" s="8"/>
      <c r="N829" s="8"/>
      <c r="O829" s="8"/>
      <c r="P829" s="8"/>
      <c r="Q829" s="8"/>
      <c r="R829" s="8"/>
    </row>
    <row r="830" spans="1:18">
      <c r="A830" s="8"/>
      <c r="B830" s="8"/>
      <c r="C830" s="12"/>
      <c r="D830" s="8"/>
      <c r="E830" s="8"/>
      <c r="F830" s="8"/>
      <c r="G830" s="8"/>
      <c r="H830" s="8"/>
      <c r="I830" s="8"/>
      <c r="J830" s="8"/>
      <c r="K830" s="8"/>
      <c r="L830" s="8"/>
      <c r="M830" s="8"/>
      <c r="N830" s="8"/>
      <c r="O830" s="8"/>
      <c r="P830" s="8"/>
      <c r="Q830" s="8"/>
      <c r="R830" s="8"/>
    </row>
    <row r="831" spans="1:18">
      <c r="A831" s="8"/>
      <c r="B831" s="8"/>
      <c r="C831" s="12"/>
      <c r="D831" s="8"/>
      <c r="E831" s="8"/>
      <c r="F831" s="8"/>
      <c r="G831" s="8"/>
      <c r="H831" s="8"/>
      <c r="I831" s="8"/>
      <c r="J831" s="8"/>
      <c r="K831" s="8"/>
      <c r="L831" s="8"/>
      <c r="M831" s="8"/>
      <c r="N831" s="8"/>
      <c r="O831" s="8"/>
      <c r="P831" s="8"/>
      <c r="Q831" s="8"/>
      <c r="R831" s="8"/>
    </row>
    <row r="832" spans="1:18">
      <c r="A832" s="8"/>
      <c r="B832" s="8"/>
      <c r="C832" s="12"/>
      <c r="D832" s="8"/>
      <c r="E832" s="8"/>
      <c r="F832" s="8"/>
      <c r="G832" s="8"/>
      <c r="H832" s="8"/>
      <c r="I832" s="8"/>
      <c r="J832" s="8"/>
      <c r="K832" s="8"/>
      <c r="L832" s="8"/>
      <c r="M832" s="8"/>
      <c r="N832" s="8"/>
      <c r="O832" s="8"/>
      <c r="P832" s="8"/>
      <c r="Q832" s="8"/>
      <c r="R832" s="8"/>
    </row>
    <row r="833" spans="1:18">
      <c r="A833" s="8"/>
      <c r="B833" s="8"/>
      <c r="C833" s="12"/>
      <c r="D833" s="8"/>
      <c r="E833" s="8"/>
      <c r="F833" s="8"/>
      <c r="G833" s="8"/>
      <c r="H833" s="8"/>
      <c r="I833" s="8"/>
      <c r="J833" s="8"/>
      <c r="K833" s="8"/>
      <c r="L833" s="8"/>
      <c r="M833" s="8"/>
      <c r="N833" s="8"/>
      <c r="O833" s="8"/>
      <c r="P833" s="8"/>
      <c r="Q833" s="8"/>
      <c r="R833" s="8"/>
    </row>
    <row r="834" spans="1:18">
      <c r="A834" s="8"/>
      <c r="B834" s="8"/>
      <c r="C834" s="12"/>
      <c r="D834" s="8"/>
      <c r="E834" s="8"/>
      <c r="F834" s="8"/>
      <c r="G834" s="8"/>
      <c r="H834" s="8"/>
      <c r="I834" s="8"/>
      <c r="J834" s="8"/>
      <c r="K834" s="8"/>
      <c r="L834" s="8"/>
      <c r="M834" s="8"/>
      <c r="N834" s="8"/>
      <c r="O834" s="8"/>
      <c r="P834" s="8"/>
      <c r="Q834" s="8"/>
      <c r="R834" s="8"/>
    </row>
    <row r="835" spans="1:18">
      <c r="A835" s="8"/>
      <c r="B835" s="8"/>
      <c r="C835" s="12"/>
      <c r="D835" s="8"/>
      <c r="E835" s="8"/>
      <c r="F835" s="8"/>
      <c r="G835" s="8"/>
      <c r="H835" s="8"/>
      <c r="I835" s="8"/>
      <c r="J835" s="8"/>
      <c r="K835" s="8"/>
      <c r="L835" s="8"/>
      <c r="M835" s="8"/>
      <c r="N835" s="8"/>
      <c r="O835" s="8"/>
      <c r="P835" s="8"/>
      <c r="Q835" s="8"/>
      <c r="R835" s="8"/>
    </row>
    <row r="836" spans="1:18">
      <c r="A836" s="8"/>
      <c r="B836" s="8"/>
      <c r="C836" s="12"/>
      <c r="D836" s="8"/>
      <c r="E836" s="8"/>
      <c r="F836" s="8"/>
      <c r="G836" s="8"/>
      <c r="H836" s="8"/>
      <c r="I836" s="8"/>
      <c r="J836" s="8"/>
      <c r="K836" s="8"/>
      <c r="L836" s="8"/>
      <c r="M836" s="8"/>
      <c r="N836" s="8"/>
      <c r="O836" s="8"/>
      <c r="P836" s="8"/>
      <c r="Q836" s="8"/>
      <c r="R836" s="8"/>
    </row>
    <row r="837" spans="1:18">
      <c r="A837" s="8"/>
      <c r="B837" s="8"/>
      <c r="C837" s="12"/>
      <c r="D837" s="8"/>
      <c r="E837" s="8"/>
      <c r="F837" s="8"/>
      <c r="G837" s="8"/>
      <c r="H837" s="8"/>
      <c r="I837" s="8"/>
      <c r="J837" s="8"/>
      <c r="K837" s="8"/>
      <c r="L837" s="8"/>
      <c r="M837" s="8"/>
      <c r="N837" s="8"/>
      <c r="O837" s="8"/>
      <c r="P837" s="8"/>
      <c r="Q837" s="8"/>
      <c r="R837" s="8"/>
    </row>
    <row r="838" spans="1:18">
      <c r="A838" s="8"/>
      <c r="B838" s="8"/>
      <c r="C838" s="12"/>
      <c r="D838" s="8"/>
      <c r="E838" s="8"/>
      <c r="F838" s="8"/>
      <c r="G838" s="8"/>
      <c r="H838" s="8"/>
      <c r="I838" s="8"/>
      <c r="J838" s="8"/>
      <c r="K838" s="8"/>
      <c r="L838" s="8"/>
      <c r="M838" s="8"/>
      <c r="N838" s="8"/>
      <c r="O838" s="8"/>
      <c r="P838" s="8"/>
      <c r="Q838" s="8"/>
      <c r="R838" s="8"/>
    </row>
    <row r="839" spans="1:18">
      <c r="A839" s="8"/>
      <c r="B839" s="8"/>
      <c r="C839" s="12"/>
      <c r="D839" s="8"/>
      <c r="E839" s="8"/>
      <c r="F839" s="8"/>
      <c r="G839" s="8"/>
      <c r="H839" s="8"/>
      <c r="I839" s="8"/>
      <c r="J839" s="8"/>
      <c r="K839" s="8"/>
      <c r="L839" s="8"/>
      <c r="M839" s="8"/>
      <c r="N839" s="8"/>
      <c r="O839" s="8"/>
      <c r="P839" s="8"/>
      <c r="Q839" s="8"/>
      <c r="R839" s="8"/>
    </row>
    <row r="840" spans="1:18">
      <c r="A840" s="8"/>
      <c r="B840" s="8"/>
      <c r="C840" s="12"/>
      <c r="D840" s="8"/>
      <c r="E840" s="8"/>
      <c r="F840" s="8"/>
      <c r="G840" s="8"/>
      <c r="H840" s="8"/>
      <c r="I840" s="8"/>
      <c r="J840" s="8"/>
      <c r="K840" s="8"/>
      <c r="L840" s="8"/>
      <c r="M840" s="8"/>
      <c r="N840" s="8"/>
      <c r="O840" s="8"/>
      <c r="P840" s="8"/>
      <c r="Q840" s="8"/>
      <c r="R840" s="8"/>
    </row>
    <row r="841" spans="1:18">
      <c r="A841" s="8"/>
      <c r="B841" s="8"/>
      <c r="C841" s="12"/>
      <c r="D841" s="8"/>
      <c r="E841" s="8"/>
      <c r="F841" s="8"/>
      <c r="G841" s="8"/>
      <c r="H841" s="8"/>
      <c r="I841" s="8"/>
      <c r="J841" s="8"/>
      <c r="K841" s="8"/>
      <c r="L841" s="8"/>
      <c r="M841" s="8"/>
      <c r="N841" s="8"/>
      <c r="O841" s="8"/>
      <c r="P841" s="8"/>
      <c r="Q841" s="8"/>
      <c r="R841" s="8"/>
    </row>
    <row r="842" spans="1:18">
      <c r="A842" s="8"/>
      <c r="B842" s="8"/>
      <c r="C842" s="12"/>
      <c r="D842" s="8"/>
      <c r="E842" s="8"/>
      <c r="F842" s="8"/>
      <c r="G842" s="8"/>
      <c r="H842" s="8"/>
      <c r="I842" s="8"/>
      <c r="J842" s="8"/>
      <c r="K842" s="8"/>
      <c r="L842" s="8"/>
      <c r="M842" s="8"/>
      <c r="N842" s="8"/>
      <c r="O842" s="8"/>
      <c r="P842" s="8"/>
      <c r="Q842" s="8"/>
      <c r="R842" s="8"/>
    </row>
    <row r="843" spans="1:18">
      <c r="A843" s="8"/>
      <c r="B843" s="8"/>
      <c r="C843" s="12"/>
      <c r="D843" s="8"/>
      <c r="E843" s="8"/>
      <c r="F843" s="8"/>
      <c r="G843" s="8"/>
      <c r="H843" s="8"/>
      <c r="I843" s="8"/>
      <c r="J843" s="8"/>
      <c r="K843" s="8"/>
      <c r="L843" s="8"/>
      <c r="M843" s="8"/>
      <c r="N843" s="8"/>
      <c r="O843" s="8"/>
      <c r="P843" s="8"/>
      <c r="Q843" s="8"/>
      <c r="R843" s="8"/>
    </row>
    <row r="844" spans="1:18">
      <c r="A844" s="8"/>
      <c r="B844" s="8"/>
      <c r="C844" s="12"/>
      <c r="D844" s="8"/>
      <c r="E844" s="8"/>
      <c r="F844" s="8"/>
      <c r="G844" s="8"/>
      <c r="H844" s="8"/>
      <c r="I844" s="8"/>
      <c r="J844" s="8"/>
      <c r="K844" s="8"/>
      <c r="L844" s="8"/>
      <c r="M844" s="8"/>
      <c r="N844" s="8"/>
      <c r="O844" s="8"/>
      <c r="P844" s="8"/>
      <c r="Q844" s="8"/>
      <c r="R844" s="8"/>
    </row>
    <row r="845" spans="1:18">
      <c r="A845" s="8"/>
      <c r="B845" s="8"/>
      <c r="C845" s="12"/>
      <c r="D845" s="8"/>
      <c r="E845" s="8"/>
      <c r="F845" s="8"/>
      <c r="G845" s="8"/>
      <c r="H845" s="8"/>
      <c r="I845" s="8"/>
      <c r="J845" s="8"/>
      <c r="K845" s="8"/>
      <c r="L845" s="8"/>
      <c r="M845" s="8"/>
      <c r="N845" s="8"/>
      <c r="O845" s="8"/>
      <c r="P845" s="8"/>
      <c r="Q845" s="8"/>
      <c r="R845" s="8"/>
    </row>
    <row r="846" spans="1:18">
      <c r="A846" s="8"/>
      <c r="B846" s="8"/>
      <c r="C846" s="12"/>
      <c r="D846" s="8"/>
      <c r="E846" s="8"/>
      <c r="F846" s="8"/>
      <c r="G846" s="8"/>
      <c r="H846" s="8"/>
      <c r="I846" s="8"/>
      <c r="J846" s="8"/>
      <c r="K846" s="8"/>
      <c r="L846" s="8"/>
      <c r="M846" s="8"/>
      <c r="N846" s="8"/>
      <c r="O846" s="8"/>
      <c r="P846" s="8"/>
      <c r="Q846" s="8"/>
      <c r="R846" s="8"/>
    </row>
    <row r="847" spans="1:18">
      <c r="A847" s="8"/>
      <c r="B847" s="8"/>
      <c r="C847" s="12"/>
      <c r="D847" s="8"/>
      <c r="E847" s="8"/>
      <c r="F847" s="8"/>
      <c r="G847" s="8"/>
      <c r="H847" s="8"/>
      <c r="I847" s="8"/>
      <c r="J847" s="8"/>
      <c r="K847" s="8"/>
      <c r="L847" s="8"/>
      <c r="M847" s="8"/>
      <c r="N847" s="8"/>
      <c r="O847" s="8"/>
      <c r="P847" s="8"/>
      <c r="Q847" s="8"/>
      <c r="R847" s="8"/>
    </row>
    <row r="848" spans="1:18">
      <c r="A848" s="8"/>
      <c r="B848" s="8"/>
      <c r="C848" s="12"/>
      <c r="D848" s="8"/>
      <c r="E848" s="8"/>
      <c r="F848" s="8"/>
      <c r="G848" s="8"/>
      <c r="H848" s="8"/>
      <c r="I848" s="8"/>
      <c r="J848" s="8"/>
      <c r="K848" s="8"/>
      <c r="L848" s="8"/>
      <c r="M848" s="8"/>
      <c r="N848" s="8"/>
      <c r="O848" s="8"/>
      <c r="P848" s="8"/>
      <c r="Q848" s="8"/>
      <c r="R848" s="8"/>
    </row>
    <row r="849" spans="1:18">
      <c r="A849" s="8"/>
      <c r="B849" s="8"/>
      <c r="C849" s="12"/>
      <c r="D849" s="8"/>
      <c r="E849" s="8"/>
      <c r="F849" s="8"/>
      <c r="G849" s="8"/>
      <c r="H849" s="8"/>
      <c r="I849" s="8"/>
      <c r="J849" s="8"/>
      <c r="K849" s="8"/>
      <c r="L849" s="8"/>
      <c r="M849" s="8"/>
      <c r="N849" s="8"/>
      <c r="O849" s="8"/>
      <c r="P849" s="8"/>
      <c r="Q849" s="8"/>
      <c r="R849" s="8"/>
    </row>
    <row r="850" spans="1:18">
      <c r="A850" s="8"/>
      <c r="B850" s="8"/>
      <c r="C850" s="12"/>
      <c r="D850" s="8"/>
      <c r="E850" s="8"/>
      <c r="F850" s="8"/>
      <c r="G850" s="8"/>
      <c r="H850" s="8"/>
      <c r="I850" s="8"/>
      <c r="J850" s="8"/>
      <c r="K850" s="8"/>
      <c r="L850" s="8"/>
      <c r="M850" s="8"/>
      <c r="N850" s="8"/>
      <c r="O850" s="8"/>
      <c r="P850" s="8"/>
      <c r="Q850" s="8"/>
      <c r="R850" s="8"/>
    </row>
    <row r="851" spans="1:18">
      <c r="A851" s="8"/>
      <c r="B851" s="8"/>
      <c r="C851" s="12"/>
      <c r="D851" s="8"/>
      <c r="E851" s="8"/>
      <c r="F851" s="8"/>
      <c r="G851" s="8"/>
      <c r="H851" s="8"/>
      <c r="I851" s="8"/>
      <c r="J851" s="8"/>
      <c r="K851" s="8"/>
      <c r="L851" s="8"/>
      <c r="M851" s="8"/>
      <c r="N851" s="8"/>
      <c r="O851" s="8"/>
      <c r="P851" s="8"/>
      <c r="Q851" s="8"/>
      <c r="R851" s="8"/>
    </row>
    <row r="852" spans="1:18">
      <c r="A852" s="8"/>
      <c r="B852" s="8"/>
      <c r="C852" s="12"/>
      <c r="D852" s="8"/>
      <c r="E852" s="8"/>
      <c r="F852" s="8"/>
      <c r="G852" s="8"/>
      <c r="H852" s="8"/>
      <c r="I852" s="8"/>
      <c r="J852" s="8"/>
      <c r="K852" s="8"/>
      <c r="L852" s="8"/>
      <c r="M852" s="8"/>
      <c r="N852" s="8"/>
      <c r="O852" s="8"/>
      <c r="P852" s="8"/>
      <c r="Q852" s="8"/>
      <c r="R852" s="8"/>
    </row>
    <row r="853" spans="1:18">
      <c r="A853" s="8"/>
      <c r="B853" s="8"/>
      <c r="C853" s="12"/>
      <c r="D853" s="8"/>
      <c r="E853" s="8"/>
      <c r="F853" s="8"/>
      <c r="G853" s="8"/>
      <c r="H853" s="8"/>
      <c r="I853" s="8"/>
      <c r="J853" s="8"/>
      <c r="K853" s="8"/>
      <c r="L853" s="8"/>
      <c r="M853" s="8"/>
      <c r="N853" s="8"/>
      <c r="O853" s="8"/>
      <c r="P853" s="8"/>
      <c r="Q853" s="8"/>
      <c r="R853" s="8"/>
    </row>
    <row r="854" spans="1:18">
      <c r="A854" s="8"/>
      <c r="B854" s="8"/>
      <c r="C854" s="12"/>
      <c r="D854" s="8"/>
      <c r="E854" s="8"/>
      <c r="F854" s="8"/>
      <c r="G854" s="8"/>
      <c r="H854" s="8"/>
      <c r="I854" s="8"/>
      <c r="J854" s="8"/>
      <c r="K854" s="8"/>
      <c r="L854" s="8"/>
      <c r="M854" s="8"/>
      <c r="N854" s="8"/>
      <c r="O854" s="8"/>
      <c r="P854" s="8"/>
      <c r="Q854" s="8"/>
      <c r="R854" s="8"/>
    </row>
    <row r="855" spans="1:18">
      <c r="A855" s="8"/>
      <c r="B855" s="8"/>
      <c r="C855" s="12"/>
      <c r="D855" s="8"/>
      <c r="E855" s="8"/>
      <c r="F855" s="8"/>
      <c r="G855" s="8"/>
      <c r="H855" s="8"/>
      <c r="I855" s="8"/>
      <c r="J855" s="8"/>
      <c r="K855" s="8"/>
      <c r="L855" s="8"/>
      <c r="M855" s="8"/>
      <c r="N855" s="8"/>
      <c r="O855" s="8"/>
      <c r="P855" s="8"/>
      <c r="Q855" s="8"/>
      <c r="R855" s="8"/>
    </row>
    <row r="856" spans="1:18">
      <c r="A856" s="8"/>
      <c r="B856" s="8"/>
      <c r="C856" s="12"/>
      <c r="D856" s="8"/>
      <c r="E856" s="8"/>
      <c r="F856" s="8"/>
      <c r="G856" s="8"/>
      <c r="H856" s="8"/>
      <c r="I856" s="8"/>
      <c r="J856" s="8"/>
      <c r="K856" s="8"/>
      <c r="L856" s="8"/>
      <c r="M856" s="8"/>
      <c r="N856" s="8"/>
      <c r="O856" s="8"/>
      <c r="P856" s="8"/>
      <c r="Q856" s="8"/>
      <c r="R856" s="8"/>
    </row>
    <row r="857" spans="1:18">
      <c r="A857" s="8"/>
      <c r="B857" s="8"/>
      <c r="C857" s="12"/>
      <c r="D857" s="8"/>
      <c r="E857" s="8"/>
      <c r="F857" s="8"/>
      <c r="G857" s="8"/>
      <c r="H857" s="8"/>
      <c r="I857" s="8"/>
      <c r="J857" s="8"/>
      <c r="K857" s="8"/>
      <c r="L857" s="8"/>
      <c r="M857" s="8"/>
      <c r="N857" s="8"/>
      <c r="O857" s="8"/>
      <c r="P857" s="8"/>
      <c r="Q857" s="8"/>
      <c r="R857" s="8"/>
    </row>
    <row r="858" spans="1:18">
      <c r="A858" s="8"/>
      <c r="B858" s="8"/>
      <c r="C858" s="12"/>
      <c r="D858" s="8"/>
      <c r="E858" s="8"/>
      <c r="F858" s="8"/>
      <c r="G858" s="8"/>
      <c r="H858" s="8"/>
      <c r="I858" s="8"/>
      <c r="J858" s="8"/>
      <c r="K858" s="8"/>
      <c r="L858" s="8"/>
      <c r="M858" s="8"/>
      <c r="N858" s="8"/>
      <c r="O858" s="8"/>
      <c r="P858" s="8"/>
      <c r="Q858" s="8"/>
      <c r="R858" s="8"/>
    </row>
    <row r="859" spans="1:18">
      <c r="A859" s="8"/>
      <c r="B859" s="8"/>
      <c r="C859" s="12"/>
      <c r="D859" s="8"/>
      <c r="E859" s="8"/>
      <c r="F859" s="8"/>
      <c r="G859" s="8"/>
      <c r="H859" s="8"/>
      <c r="I859" s="8"/>
      <c r="J859" s="8"/>
      <c r="K859" s="8"/>
      <c r="L859" s="8"/>
      <c r="M859" s="8"/>
      <c r="N859" s="8"/>
      <c r="O859" s="8"/>
      <c r="P859" s="8"/>
      <c r="Q859" s="8"/>
      <c r="R859" s="8"/>
    </row>
    <row r="860" spans="1:18">
      <c r="A860" s="8"/>
      <c r="B860" s="8"/>
      <c r="C860" s="12"/>
      <c r="D860" s="8"/>
      <c r="E860" s="8"/>
      <c r="F860" s="8"/>
      <c r="G860" s="8"/>
      <c r="H860" s="8"/>
      <c r="I860" s="8"/>
      <c r="J860" s="8"/>
      <c r="K860" s="8"/>
      <c r="L860" s="8"/>
      <c r="M860" s="8"/>
      <c r="N860" s="8"/>
      <c r="O860" s="8"/>
      <c r="P860" s="8"/>
      <c r="Q860" s="8"/>
      <c r="R860" s="8"/>
    </row>
    <row r="861" spans="1:18">
      <c r="A861" s="8"/>
      <c r="B861" s="8"/>
      <c r="C861" s="12"/>
      <c r="D861" s="8"/>
      <c r="E861" s="8"/>
      <c r="F861" s="8"/>
      <c r="G861" s="8"/>
      <c r="H861" s="8"/>
      <c r="I861" s="8"/>
      <c r="J861" s="8"/>
      <c r="K861" s="8"/>
      <c r="L861" s="8"/>
      <c r="M861" s="8"/>
      <c r="N861" s="8"/>
      <c r="O861" s="8"/>
      <c r="P861" s="8"/>
      <c r="Q861" s="8"/>
      <c r="R861" s="8"/>
    </row>
    <row r="862" spans="1:18">
      <c r="A862" s="8"/>
      <c r="B862" s="8"/>
      <c r="C862" s="12"/>
      <c r="D862" s="8"/>
      <c r="E862" s="8"/>
      <c r="F862" s="8"/>
      <c r="G862" s="8"/>
      <c r="H862" s="8"/>
      <c r="I862" s="8"/>
      <c r="J862" s="8"/>
      <c r="K862" s="8"/>
      <c r="L862" s="8"/>
      <c r="M862" s="8"/>
      <c r="N862" s="8"/>
      <c r="O862" s="8"/>
      <c r="P862" s="8"/>
      <c r="Q862" s="8"/>
      <c r="R862" s="8"/>
    </row>
    <row r="863" spans="1:18">
      <c r="A863" s="8"/>
      <c r="B863" s="8"/>
      <c r="C863" s="12"/>
      <c r="D863" s="8"/>
      <c r="E863" s="8"/>
      <c r="F863" s="8"/>
      <c r="G863" s="8"/>
      <c r="H863" s="8"/>
      <c r="I863" s="8"/>
      <c r="J863" s="8"/>
      <c r="K863" s="8"/>
      <c r="L863" s="8"/>
      <c r="M863" s="8"/>
      <c r="N863" s="8"/>
      <c r="O863" s="8"/>
      <c r="P863" s="8"/>
      <c r="Q863" s="8"/>
      <c r="R863" s="8"/>
    </row>
    <row r="864" spans="1:18">
      <c r="A864" s="8"/>
      <c r="B864" s="8"/>
      <c r="C864" s="12"/>
      <c r="D864" s="8"/>
      <c r="E864" s="8"/>
      <c r="F864" s="8"/>
      <c r="G864" s="8"/>
      <c r="H864" s="8"/>
      <c r="I864" s="8"/>
      <c r="J864" s="8"/>
      <c r="K864" s="8"/>
      <c r="L864" s="8"/>
      <c r="M864" s="8"/>
      <c r="N864" s="8"/>
      <c r="O864" s="8"/>
      <c r="P864" s="8"/>
      <c r="Q864" s="8"/>
      <c r="R864" s="8"/>
    </row>
    <row r="865" spans="1:18">
      <c r="A865" s="8"/>
      <c r="B865" s="8"/>
      <c r="C865" s="12"/>
      <c r="D865" s="8"/>
      <c r="E865" s="8"/>
      <c r="F865" s="8"/>
      <c r="G865" s="8"/>
      <c r="H865" s="8"/>
      <c r="I865" s="8"/>
      <c r="J865" s="8"/>
      <c r="K865" s="8"/>
      <c r="L865" s="8"/>
      <c r="M865" s="8"/>
      <c r="N865" s="8"/>
      <c r="O865" s="8"/>
      <c r="P865" s="8"/>
      <c r="Q865" s="8"/>
      <c r="R865" s="8"/>
    </row>
    <row r="866" spans="1:18">
      <c r="A866" s="8"/>
      <c r="B866" s="8"/>
      <c r="C866" s="12"/>
      <c r="D866" s="8"/>
      <c r="E866" s="8"/>
      <c r="F866" s="8"/>
      <c r="G866" s="8"/>
      <c r="H866" s="8"/>
      <c r="I866" s="8"/>
      <c r="J866" s="8"/>
      <c r="K866" s="8"/>
      <c r="L866" s="8"/>
      <c r="M866" s="8"/>
      <c r="N866" s="8"/>
      <c r="O866" s="8"/>
      <c r="P866" s="8"/>
      <c r="Q866" s="8"/>
      <c r="R866" s="8"/>
    </row>
    <row r="867" spans="1:18">
      <c r="A867" s="8"/>
      <c r="B867" s="8"/>
      <c r="C867" s="12"/>
      <c r="D867" s="8"/>
      <c r="E867" s="8"/>
      <c r="F867" s="8"/>
      <c r="G867" s="8"/>
      <c r="H867" s="8"/>
      <c r="I867" s="8"/>
      <c r="J867" s="8"/>
      <c r="K867" s="8"/>
      <c r="L867" s="8"/>
      <c r="M867" s="8"/>
      <c r="N867" s="8"/>
      <c r="O867" s="8"/>
      <c r="P867" s="8"/>
      <c r="Q867" s="8"/>
      <c r="R867" s="8"/>
    </row>
    <row r="868" spans="1:18">
      <c r="A868" s="8"/>
      <c r="B868" s="8"/>
      <c r="C868" s="12"/>
      <c r="D868" s="8"/>
      <c r="E868" s="8"/>
      <c r="F868" s="8"/>
      <c r="G868" s="8"/>
      <c r="H868" s="8"/>
      <c r="I868" s="8"/>
      <c r="J868" s="8"/>
      <c r="K868" s="8"/>
      <c r="L868" s="8"/>
      <c r="M868" s="8"/>
      <c r="N868" s="8"/>
      <c r="O868" s="8"/>
      <c r="P868" s="8"/>
      <c r="Q868" s="8"/>
      <c r="R868" s="8"/>
    </row>
    <row r="869" spans="1:18">
      <c r="A869" s="8"/>
      <c r="B869" s="8"/>
      <c r="C869" s="12"/>
      <c r="D869" s="8"/>
      <c r="E869" s="8"/>
      <c r="F869" s="8"/>
      <c r="G869" s="8"/>
      <c r="H869" s="8"/>
      <c r="I869" s="8"/>
      <c r="J869" s="8"/>
      <c r="K869" s="8"/>
      <c r="L869" s="8"/>
      <c r="M869" s="8"/>
      <c r="N869" s="8"/>
      <c r="O869" s="8"/>
      <c r="P869" s="8"/>
      <c r="Q869" s="8"/>
      <c r="R869" s="8"/>
    </row>
    <row r="870" spans="1:18">
      <c r="A870" s="8"/>
      <c r="B870" s="8"/>
      <c r="C870" s="12"/>
      <c r="D870" s="8"/>
      <c r="E870" s="8"/>
      <c r="F870" s="8"/>
      <c r="G870" s="8"/>
      <c r="H870" s="8"/>
      <c r="I870" s="8"/>
      <c r="J870" s="8"/>
      <c r="K870" s="8"/>
      <c r="L870" s="8"/>
      <c r="M870" s="8"/>
      <c r="N870" s="8"/>
      <c r="O870" s="8"/>
      <c r="P870" s="8"/>
      <c r="Q870" s="8"/>
      <c r="R870" s="8"/>
    </row>
    <row r="871" spans="1:18">
      <c r="A871" s="8"/>
      <c r="B871" s="8"/>
      <c r="C871" s="12"/>
      <c r="D871" s="8"/>
      <c r="E871" s="8"/>
      <c r="F871" s="8"/>
      <c r="G871" s="8"/>
      <c r="H871" s="8"/>
      <c r="I871" s="8"/>
      <c r="J871" s="8"/>
      <c r="K871" s="8"/>
      <c r="L871" s="8"/>
      <c r="M871" s="8"/>
      <c r="N871" s="8"/>
      <c r="O871" s="8"/>
      <c r="P871" s="8"/>
      <c r="Q871" s="8"/>
      <c r="R871" s="8"/>
    </row>
    <row r="872" spans="1:18">
      <c r="A872" s="8"/>
      <c r="B872" s="8"/>
      <c r="C872" s="12"/>
      <c r="D872" s="8"/>
      <c r="E872" s="8"/>
      <c r="F872" s="8"/>
      <c r="G872" s="8"/>
      <c r="H872" s="8"/>
      <c r="I872" s="8"/>
      <c r="J872" s="8"/>
      <c r="K872" s="8"/>
      <c r="L872" s="8"/>
      <c r="M872" s="8"/>
      <c r="N872" s="8"/>
      <c r="O872" s="8"/>
      <c r="P872" s="8"/>
      <c r="Q872" s="8"/>
      <c r="R872" s="8"/>
    </row>
    <row r="873" spans="1:18">
      <c r="A873" s="8"/>
      <c r="B873" s="8"/>
      <c r="C873" s="12"/>
      <c r="D873" s="8"/>
      <c r="E873" s="8"/>
      <c r="F873" s="8"/>
      <c r="G873" s="8"/>
      <c r="H873" s="8"/>
      <c r="I873" s="8"/>
      <c r="J873" s="8"/>
      <c r="K873" s="8"/>
      <c r="L873" s="8"/>
      <c r="M873" s="8"/>
      <c r="N873" s="8"/>
      <c r="O873" s="8"/>
      <c r="P873" s="8"/>
      <c r="Q873" s="8"/>
      <c r="R873" s="8"/>
    </row>
    <row r="874" spans="1:18">
      <c r="A874" s="8"/>
      <c r="B874" s="8"/>
      <c r="C874" s="12"/>
      <c r="D874" s="8"/>
      <c r="E874" s="8"/>
      <c r="F874" s="8"/>
      <c r="G874" s="8"/>
      <c r="H874" s="8"/>
      <c r="I874" s="8"/>
      <c r="J874" s="8"/>
      <c r="K874" s="8"/>
      <c r="L874" s="8"/>
      <c r="M874" s="8"/>
      <c r="N874" s="8"/>
      <c r="O874" s="8"/>
      <c r="P874" s="8"/>
      <c r="Q874" s="8"/>
      <c r="R874" s="8"/>
    </row>
    <row r="875" spans="1:18">
      <c r="A875" s="8"/>
      <c r="B875" s="8"/>
      <c r="C875" s="12"/>
      <c r="D875" s="8"/>
      <c r="E875" s="8"/>
      <c r="F875" s="8"/>
      <c r="G875" s="8"/>
      <c r="H875" s="8"/>
      <c r="I875" s="8"/>
      <c r="J875" s="8"/>
      <c r="K875" s="8"/>
      <c r="L875" s="8"/>
      <c r="M875" s="8"/>
      <c r="N875" s="8"/>
      <c r="O875" s="8"/>
      <c r="P875" s="8"/>
      <c r="Q875" s="8"/>
      <c r="R875" s="8"/>
    </row>
    <row r="876" spans="1:18">
      <c r="A876" s="8"/>
      <c r="B876" s="8"/>
      <c r="C876" s="12"/>
      <c r="D876" s="8"/>
      <c r="E876" s="8"/>
      <c r="F876" s="8"/>
      <c r="G876" s="8"/>
      <c r="H876" s="8"/>
      <c r="I876" s="8"/>
      <c r="J876" s="8"/>
      <c r="K876" s="8"/>
      <c r="L876" s="8"/>
      <c r="M876" s="8"/>
      <c r="N876" s="8"/>
      <c r="O876" s="8"/>
      <c r="P876" s="8"/>
      <c r="Q876" s="8"/>
      <c r="R876" s="8"/>
    </row>
    <row r="877" spans="1:18">
      <c r="A877" s="8"/>
      <c r="B877" s="8"/>
      <c r="C877" s="12"/>
      <c r="D877" s="8"/>
      <c r="E877" s="8"/>
      <c r="F877" s="8"/>
      <c r="G877" s="8"/>
      <c r="H877" s="8"/>
      <c r="I877" s="8"/>
      <c r="J877" s="8"/>
      <c r="K877" s="8"/>
      <c r="L877" s="8"/>
      <c r="M877" s="8"/>
      <c r="N877" s="8"/>
      <c r="O877" s="8"/>
      <c r="P877" s="8"/>
      <c r="Q877" s="8"/>
      <c r="R877" s="8"/>
    </row>
    <row r="878" spans="1:18">
      <c r="A878" s="8"/>
      <c r="B878" s="8"/>
      <c r="C878" s="12"/>
      <c r="D878" s="8"/>
      <c r="E878" s="8"/>
      <c r="F878" s="8"/>
      <c r="G878" s="8"/>
      <c r="H878" s="8"/>
      <c r="I878" s="8"/>
      <c r="J878" s="8"/>
      <c r="K878" s="8"/>
      <c r="L878" s="8"/>
      <c r="M878" s="8"/>
      <c r="N878" s="8"/>
      <c r="O878" s="8"/>
      <c r="P878" s="8"/>
      <c r="Q878" s="8"/>
      <c r="R878" s="8"/>
    </row>
    <row r="879" spans="1:18">
      <c r="A879" s="8"/>
      <c r="B879" s="8"/>
      <c r="C879" s="12"/>
      <c r="D879" s="8"/>
      <c r="E879" s="8"/>
      <c r="F879" s="8"/>
      <c r="G879" s="8"/>
      <c r="H879" s="8"/>
      <c r="I879" s="8"/>
      <c r="J879" s="8"/>
      <c r="K879" s="8"/>
      <c r="L879" s="8"/>
      <c r="M879" s="8"/>
      <c r="N879" s="8"/>
      <c r="O879" s="8"/>
      <c r="P879" s="8"/>
      <c r="Q879" s="8"/>
      <c r="R879" s="8"/>
    </row>
    <row r="880" spans="1:18">
      <c r="A880" s="8"/>
      <c r="B880" s="8"/>
      <c r="C880" s="12"/>
      <c r="D880" s="8"/>
      <c r="E880" s="8"/>
      <c r="F880" s="8"/>
      <c r="G880" s="8"/>
      <c r="H880" s="8"/>
      <c r="I880" s="8"/>
      <c r="J880" s="8"/>
      <c r="K880" s="8"/>
      <c r="L880" s="8"/>
      <c r="M880" s="8"/>
      <c r="N880" s="8"/>
      <c r="O880" s="8"/>
      <c r="P880" s="8"/>
      <c r="Q880" s="8"/>
      <c r="R880" s="8"/>
    </row>
    <row r="881" spans="1:18">
      <c r="A881" s="8"/>
      <c r="B881" s="8"/>
      <c r="C881" s="12"/>
      <c r="D881" s="8"/>
      <c r="E881" s="8"/>
      <c r="F881" s="8"/>
      <c r="G881" s="8"/>
      <c r="H881" s="8"/>
      <c r="I881" s="8"/>
      <c r="J881" s="8"/>
      <c r="K881" s="8"/>
      <c r="L881" s="8"/>
      <c r="M881" s="8"/>
      <c r="N881" s="8"/>
      <c r="O881" s="8"/>
      <c r="P881" s="8"/>
      <c r="Q881" s="8"/>
      <c r="R881" s="8"/>
    </row>
    <row r="882" spans="1:18">
      <c r="A882" s="8"/>
      <c r="B882" s="8"/>
      <c r="C882" s="12"/>
      <c r="D882" s="8"/>
      <c r="E882" s="8"/>
      <c r="F882" s="8"/>
      <c r="G882" s="8"/>
      <c r="H882" s="8"/>
      <c r="I882" s="8"/>
      <c r="J882" s="8"/>
      <c r="K882" s="8"/>
      <c r="L882" s="8"/>
      <c r="M882" s="8"/>
      <c r="N882" s="8"/>
      <c r="O882" s="8"/>
      <c r="P882" s="8"/>
      <c r="Q882" s="8"/>
      <c r="R882" s="8"/>
    </row>
    <row r="883" spans="1:18">
      <c r="A883" s="8"/>
      <c r="B883" s="8"/>
      <c r="C883" s="12"/>
      <c r="D883" s="8"/>
      <c r="E883" s="8"/>
      <c r="F883" s="8"/>
      <c r="G883" s="8"/>
      <c r="H883" s="8"/>
      <c r="I883" s="8"/>
      <c r="J883" s="8"/>
      <c r="K883" s="8"/>
      <c r="L883" s="8"/>
      <c r="M883" s="8"/>
      <c r="N883" s="8"/>
      <c r="O883" s="8"/>
      <c r="P883" s="8"/>
      <c r="Q883" s="8"/>
      <c r="R883" s="8"/>
    </row>
    <row r="884" spans="1:18">
      <c r="A884" s="8"/>
      <c r="B884" s="8"/>
      <c r="C884" s="12"/>
      <c r="D884" s="8"/>
      <c r="E884" s="8"/>
      <c r="F884" s="8"/>
      <c r="G884" s="8"/>
      <c r="H884" s="8"/>
      <c r="I884" s="8"/>
      <c r="J884" s="8"/>
      <c r="K884" s="8"/>
      <c r="L884" s="8"/>
      <c r="M884" s="8"/>
      <c r="N884" s="8"/>
      <c r="O884" s="8"/>
      <c r="P884" s="8"/>
      <c r="Q884" s="8"/>
      <c r="R884" s="8"/>
    </row>
    <row r="885" spans="1:18">
      <c r="A885" s="8"/>
      <c r="B885" s="8"/>
      <c r="C885" s="12"/>
      <c r="D885" s="8"/>
      <c r="E885" s="8"/>
      <c r="F885" s="8"/>
      <c r="G885" s="8"/>
      <c r="H885" s="8"/>
      <c r="I885" s="8"/>
      <c r="J885" s="8"/>
      <c r="K885" s="8"/>
      <c r="L885" s="8"/>
      <c r="M885" s="8"/>
      <c r="N885" s="8"/>
      <c r="O885" s="8"/>
      <c r="P885" s="8"/>
      <c r="Q885" s="8"/>
      <c r="R885" s="8"/>
    </row>
    <row r="886" spans="1:18">
      <c r="A886" s="8"/>
      <c r="B886" s="8"/>
      <c r="C886" s="12"/>
      <c r="D886" s="8"/>
      <c r="E886" s="8"/>
      <c r="F886" s="8"/>
      <c r="G886" s="8"/>
      <c r="H886" s="8"/>
      <c r="I886" s="8"/>
      <c r="J886" s="8"/>
      <c r="K886" s="8"/>
      <c r="L886" s="8"/>
      <c r="M886" s="8"/>
      <c r="N886" s="8"/>
      <c r="O886" s="8"/>
      <c r="P886" s="8"/>
      <c r="Q886" s="8"/>
      <c r="R886" s="8"/>
    </row>
    <row r="887" spans="1:18">
      <c r="A887" s="8"/>
      <c r="B887" s="8"/>
      <c r="C887" s="12"/>
      <c r="D887" s="8"/>
      <c r="E887" s="8"/>
      <c r="F887" s="8"/>
      <c r="G887" s="8"/>
      <c r="H887" s="8"/>
      <c r="I887" s="8"/>
      <c r="J887" s="8"/>
      <c r="K887" s="8"/>
      <c r="L887" s="8"/>
      <c r="M887" s="8"/>
      <c r="N887" s="8"/>
      <c r="O887" s="8"/>
      <c r="P887" s="8"/>
      <c r="Q887" s="8"/>
      <c r="R887" s="8"/>
    </row>
    <row r="888" spans="1:18">
      <c r="A888" s="8"/>
      <c r="B888" s="8"/>
      <c r="C888" s="12"/>
      <c r="D888" s="8"/>
      <c r="E888" s="8"/>
      <c r="F888" s="8"/>
      <c r="G888" s="8"/>
      <c r="H888" s="8"/>
      <c r="I888" s="8"/>
      <c r="J888" s="8"/>
      <c r="K888" s="8"/>
      <c r="L888" s="8"/>
      <c r="M888" s="8"/>
      <c r="N888" s="8"/>
      <c r="O888" s="8"/>
      <c r="P888" s="8"/>
      <c r="Q888" s="8"/>
      <c r="R888" s="8"/>
    </row>
    <row r="889" spans="1:18">
      <c r="A889" s="8"/>
      <c r="B889" s="8"/>
      <c r="C889" s="12"/>
      <c r="D889" s="8"/>
      <c r="E889" s="8"/>
      <c r="F889" s="8"/>
      <c r="G889" s="8"/>
      <c r="H889" s="8"/>
      <c r="I889" s="8"/>
      <c r="J889" s="8"/>
      <c r="K889" s="8"/>
      <c r="L889" s="8"/>
      <c r="M889" s="8"/>
      <c r="N889" s="8"/>
      <c r="O889" s="8"/>
      <c r="P889" s="8"/>
      <c r="Q889" s="8"/>
      <c r="R889" s="8"/>
    </row>
    <row r="890" spans="1:18">
      <c r="A890" s="8"/>
      <c r="B890" s="8"/>
      <c r="C890" s="12"/>
      <c r="D890" s="8"/>
      <c r="E890" s="8"/>
      <c r="F890" s="8"/>
      <c r="G890" s="8"/>
      <c r="H890" s="8"/>
      <c r="I890" s="8"/>
      <c r="J890" s="8"/>
      <c r="K890" s="8"/>
      <c r="L890" s="8"/>
      <c r="M890" s="8"/>
      <c r="N890" s="8"/>
      <c r="O890" s="8"/>
      <c r="P890" s="8"/>
      <c r="Q890" s="8"/>
      <c r="R890" s="8"/>
    </row>
    <row r="891" spans="1:18">
      <c r="A891" s="8"/>
      <c r="B891" s="8"/>
      <c r="C891" s="12"/>
      <c r="D891" s="8"/>
      <c r="E891" s="8"/>
      <c r="F891" s="8"/>
      <c r="G891" s="8"/>
      <c r="H891" s="8"/>
      <c r="I891" s="8"/>
      <c r="J891" s="8"/>
      <c r="K891" s="8"/>
      <c r="L891" s="8"/>
      <c r="M891" s="8"/>
      <c r="N891" s="8"/>
      <c r="O891" s="8"/>
      <c r="P891" s="8"/>
      <c r="Q891" s="8"/>
      <c r="R891" s="8"/>
    </row>
    <row r="892" spans="1:18">
      <c r="A892" s="8"/>
      <c r="B892" s="8"/>
      <c r="C892" s="12"/>
      <c r="D892" s="8"/>
      <c r="E892" s="8"/>
      <c r="F892" s="8"/>
      <c r="G892" s="8"/>
      <c r="H892" s="8"/>
      <c r="I892" s="8"/>
      <c r="J892" s="8"/>
      <c r="K892" s="8"/>
      <c r="L892" s="8"/>
      <c r="M892" s="8"/>
      <c r="N892" s="8"/>
      <c r="O892" s="8"/>
      <c r="P892" s="8"/>
      <c r="Q892" s="8"/>
      <c r="R892" s="8"/>
    </row>
    <row r="893" spans="1:18">
      <c r="A893" s="8"/>
      <c r="B893" s="8"/>
      <c r="C893" s="12"/>
      <c r="D893" s="8"/>
      <c r="E893" s="8"/>
      <c r="F893" s="8"/>
      <c r="G893" s="8"/>
      <c r="H893" s="8"/>
      <c r="I893" s="8"/>
      <c r="J893" s="8"/>
      <c r="K893" s="8"/>
      <c r="L893" s="8"/>
      <c r="M893" s="8"/>
      <c r="N893" s="8"/>
      <c r="O893" s="8"/>
      <c r="P893" s="8"/>
      <c r="Q893" s="8"/>
      <c r="R893" s="8"/>
    </row>
    <row r="894" spans="1:18">
      <c r="A894" s="8"/>
      <c r="B894" s="8"/>
      <c r="C894" s="12"/>
      <c r="D894" s="8"/>
      <c r="E894" s="8"/>
      <c r="F894" s="8"/>
      <c r="G894" s="8"/>
      <c r="H894" s="8"/>
      <c r="I894" s="8"/>
      <c r="J894" s="8"/>
      <c r="K894" s="8"/>
      <c r="L894" s="8"/>
      <c r="M894" s="8"/>
      <c r="N894" s="8"/>
      <c r="O894" s="8"/>
      <c r="P894" s="8"/>
      <c r="Q894" s="8"/>
      <c r="R894" s="8"/>
    </row>
    <row r="895" spans="1:18">
      <c r="A895" s="8"/>
      <c r="B895" s="8"/>
      <c r="C895" s="12"/>
      <c r="D895" s="8"/>
      <c r="E895" s="8"/>
      <c r="F895" s="8"/>
      <c r="G895" s="8"/>
      <c r="H895" s="8"/>
      <c r="I895" s="8"/>
      <c r="J895" s="8"/>
      <c r="K895" s="8"/>
      <c r="L895" s="8"/>
      <c r="M895" s="8"/>
      <c r="N895" s="8"/>
      <c r="O895" s="8"/>
      <c r="P895" s="8"/>
      <c r="Q895" s="8"/>
      <c r="R895" s="8"/>
    </row>
    <row r="896" spans="1:18">
      <c r="A896" s="8"/>
      <c r="B896" s="8"/>
      <c r="C896" s="12"/>
      <c r="D896" s="8"/>
      <c r="E896" s="8"/>
      <c r="F896" s="8"/>
      <c r="G896" s="8"/>
      <c r="H896" s="8"/>
      <c r="I896" s="8"/>
      <c r="J896" s="8"/>
      <c r="K896" s="8"/>
      <c r="L896" s="8"/>
      <c r="M896" s="8"/>
      <c r="N896" s="8"/>
      <c r="O896" s="8"/>
      <c r="P896" s="8"/>
      <c r="Q896" s="8"/>
      <c r="R896" s="8"/>
    </row>
    <row r="897" spans="1:18">
      <c r="A897" s="8"/>
      <c r="B897" s="8"/>
      <c r="C897" s="12"/>
      <c r="D897" s="8"/>
      <c r="E897" s="8"/>
      <c r="F897" s="8"/>
      <c r="G897" s="8"/>
      <c r="H897" s="8"/>
      <c r="I897" s="8"/>
      <c r="J897" s="8"/>
      <c r="K897" s="8"/>
      <c r="L897" s="8"/>
      <c r="M897" s="8"/>
      <c r="N897" s="8"/>
      <c r="O897" s="8"/>
      <c r="P897" s="8"/>
      <c r="Q897" s="8"/>
      <c r="R897" s="8"/>
    </row>
    <row r="898" spans="1:18">
      <c r="A898" s="8"/>
      <c r="B898" s="8"/>
      <c r="C898" s="12"/>
      <c r="D898" s="8"/>
      <c r="E898" s="8"/>
      <c r="F898" s="8"/>
      <c r="G898" s="8"/>
      <c r="H898" s="8"/>
      <c r="I898" s="8"/>
      <c r="J898" s="8"/>
      <c r="K898" s="8"/>
      <c r="L898" s="8"/>
      <c r="M898" s="8"/>
      <c r="N898" s="8"/>
      <c r="O898" s="8"/>
      <c r="P898" s="8"/>
      <c r="Q898" s="8"/>
      <c r="R898" s="8"/>
    </row>
    <row r="899" spans="1:18">
      <c r="A899" s="8"/>
      <c r="B899" s="8"/>
      <c r="C899" s="12"/>
      <c r="D899" s="8"/>
      <c r="E899" s="8"/>
      <c r="F899" s="8"/>
      <c r="G899" s="8"/>
      <c r="H899" s="8"/>
      <c r="I899" s="8"/>
      <c r="J899" s="8"/>
      <c r="K899" s="8"/>
      <c r="L899" s="8"/>
      <c r="M899" s="8"/>
      <c r="N899" s="8"/>
      <c r="O899" s="8"/>
      <c r="P899" s="8"/>
      <c r="Q899" s="8"/>
      <c r="R899" s="8"/>
    </row>
    <row r="900" spans="1:18">
      <c r="A900" s="8"/>
      <c r="B900" s="8"/>
      <c r="C900" s="12"/>
      <c r="D900" s="8"/>
      <c r="E900" s="8"/>
      <c r="F900" s="8"/>
      <c r="G900" s="8"/>
      <c r="H900" s="8"/>
      <c r="I900" s="8"/>
      <c r="J900" s="8"/>
      <c r="K900" s="8"/>
      <c r="L900" s="8"/>
      <c r="M900" s="8"/>
      <c r="N900" s="8"/>
      <c r="O900" s="8"/>
      <c r="P900" s="8"/>
      <c r="Q900" s="8"/>
      <c r="R900" s="8"/>
    </row>
    <row r="901" spans="1:18">
      <c r="A901" s="8"/>
      <c r="B901" s="8"/>
      <c r="C901" s="12"/>
      <c r="D901" s="8"/>
      <c r="E901" s="8"/>
      <c r="F901" s="8"/>
      <c r="G901" s="8"/>
      <c r="H901" s="8"/>
      <c r="I901" s="8"/>
      <c r="J901" s="8"/>
      <c r="K901" s="8"/>
      <c r="L901" s="8"/>
      <c r="M901" s="8"/>
      <c r="N901" s="8"/>
      <c r="O901" s="8"/>
      <c r="P901" s="8"/>
      <c r="Q901" s="8"/>
      <c r="R901" s="8"/>
    </row>
    <row r="902" spans="1:18">
      <c r="A902" s="8"/>
      <c r="B902" s="8"/>
      <c r="C902" s="12"/>
      <c r="D902" s="8"/>
      <c r="E902" s="8"/>
      <c r="F902" s="8"/>
      <c r="G902" s="8"/>
      <c r="H902" s="8"/>
      <c r="I902" s="8"/>
      <c r="J902" s="8"/>
      <c r="K902" s="8"/>
      <c r="L902" s="8"/>
      <c r="M902" s="8"/>
      <c r="N902" s="8"/>
      <c r="O902" s="8"/>
      <c r="P902" s="8"/>
      <c r="Q902" s="8"/>
      <c r="R902" s="8"/>
    </row>
    <row r="903" spans="1:18">
      <c r="A903" s="8"/>
      <c r="B903" s="8"/>
      <c r="C903" s="12"/>
      <c r="D903" s="8"/>
      <c r="E903" s="8"/>
      <c r="F903" s="8"/>
      <c r="G903" s="8"/>
      <c r="H903" s="8"/>
      <c r="I903" s="8"/>
      <c r="J903" s="8"/>
      <c r="K903" s="8"/>
      <c r="L903" s="8"/>
      <c r="M903" s="8"/>
      <c r="N903" s="8"/>
      <c r="O903" s="8"/>
      <c r="P903" s="8"/>
      <c r="Q903" s="8"/>
      <c r="R903" s="8"/>
    </row>
    <row r="904" spans="1:18">
      <c r="A904" s="8"/>
      <c r="B904" s="8"/>
      <c r="C904" s="12"/>
      <c r="D904" s="8"/>
      <c r="E904" s="8"/>
      <c r="F904" s="8"/>
      <c r="G904" s="8"/>
      <c r="H904" s="8"/>
      <c r="I904" s="8"/>
      <c r="J904" s="8"/>
      <c r="K904" s="8"/>
      <c r="L904" s="8"/>
      <c r="M904" s="8"/>
      <c r="N904" s="8"/>
      <c r="O904" s="8"/>
      <c r="P904" s="8"/>
      <c r="Q904" s="8"/>
      <c r="R904" s="8"/>
    </row>
    <row r="905" spans="1:18">
      <c r="A905" s="8"/>
      <c r="B905" s="8"/>
      <c r="C905" s="12"/>
      <c r="D905" s="8"/>
      <c r="E905" s="8"/>
      <c r="F905" s="8"/>
      <c r="G905" s="8"/>
      <c r="H905" s="8"/>
      <c r="I905" s="8"/>
      <c r="J905" s="8"/>
      <c r="K905" s="8"/>
      <c r="L905" s="8"/>
      <c r="M905" s="8"/>
      <c r="N905" s="8"/>
      <c r="O905" s="8"/>
      <c r="P905" s="8"/>
      <c r="Q905" s="8"/>
      <c r="R905" s="8"/>
    </row>
    <row r="906" spans="1:18">
      <c r="A906" s="8"/>
      <c r="B906" s="8"/>
      <c r="C906" s="12"/>
      <c r="D906" s="8"/>
      <c r="E906" s="8"/>
      <c r="F906" s="8"/>
      <c r="G906" s="8"/>
      <c r="H906" s="8"/>
      <c r="I906" s="8"/>
      <c r="J906" s="8"/>
      <c r="K906" s="8"/>
      <c r="L906" s="8"/>
      <c r="M906" s="8"/>
      <c r="N906" s="8"/>
      <c r="O906" s="8"/>
      <c r="P906" s="8"/>
      <c r="Q906" s="8"/>
      <c r="R906" s="8"/>
    </row>
    <row r="907" spans="1:18">
      <c r="A907" s="8"/>
      <c r="B907" s="8"/>
      <c r="C907" s="12"/>
      <c r="D907" s="8"/>
      <c r="E907" s="8"/>
      <c r="F907" s="8"/>
      <c r="G907" s="8"/>
      <c r="H907" s="8"/>
      <c r="I907" s="8"/>
      <c r="J907" s="8"/>
      <c r="K907" s="8"/>
      <c r="L907" s="8"/>
      <c r="M907" s="8"/>
      <c r="N907" s="8"/>
      <c r="O907" s="8"/>
      <c r="P907" s="8"/>
      <c r="Q907" s="8"/>
      <c r="R907" s="8"/>
    </row>
    <row r="908" spans="1:18">
      <c r="A908" s="8"/>
      <c r="B908" s="8"/>
      <c r="C908" s="12"/>
      <c r="D908" s="8"/>
      <c r="E908" s="8"/>
      <c r="F908" s="8"/>
      <c r="G908" s="8"/>
      <c r="H908" s="8"/>
      <c r="I908" s="8"/>
      <c r="J908" s="8"/>
      <c r="K908" s="8"/>
      <c r="L908" s="8"/>
      <c r="M908" s="8"/>
      <c r="N908" s="8"/>
      <c r="O908" s="8"/>
      <c r="P908" s="8"/>
      <c r="Q908" s="8"/>
      <c r="R908" s="8"/>
    </row>
    <row r="909" spans="1:18">
      <c r="A909" s="8"/>
      <c r="B909" s="8"/>
      <c r="C909" s="12"/>
      <c r="D909" s="8"/>
      <c r="E909" s="8"/>
      <c r="F909" s="8"/>
      <c r="G909" s="8"/>
      <c r="H909" s="8"/>
      <c r="I909" s="8"/>
      <c r="J909" s="8"/>
      <c r="K909" s="8"/>
      <c r="L909" s="8"/>
      <c r="M909" s="8"/>
      <c r="N909" s="8"/>
      <c r="O909" s="8"/>
      <c r="P909" s="8"/>
      <c r="Q909" s="8"/>
      <c r="R909" s="8"/>
    </row>
    <row r="910" spans="1:18">
      <c r="A910" s="8"/>
      <c r="B910" s="8"/>
      <c r="C910" s="12"/>
      <c r="D910" s="8"/>
      <c r="E910" s="8"/>
      <c r="F910" s="8"/>
      <c r="G910" s="8"/>
      <c r="H910" s="8"/>
      <c r="I910" s="8"/>
      <c r="J910" s="8"/>
      <c r="K910" s="8"/>
      <c r="L910" s="8"/>
      <c r="M910" s="8"/>
      <c r="N910" s="8"/>
      <c r="O910" s="8"/>
      <c r="P910" s="8"/>
      <c r="Q910" s="8"/>
      <c r="R910" s="8"/>
    </row>
    <row r="911" spans="1:18">
      <c r="A911" s="8"/>
      <c r="B911" s="8"/>
      <c r="C911" s="12"/>
      <c r="D911" s="8"/>
      <c r="E911" s="8"/>
      <c r="F911" s="8"/>
      <c r="G911" s="8"/>
      <c r="H911" s="8"/>
      <c r="I911" s="8"/>
      <c r="J911" s="8"/>
      <c r="K911" s="8"/>
      <c r="L911" s="8"/>
      <c r="M911" s="8"/>
      <c r="N911" s="8"/>
      <c r="O911" s="8"/>
      <c r="P911" s="8"/>
      <c r="Q911" s="8"/>
      <c r="R911" s="8"/>
    </row>
    <row r="912" spans="1:18">
      <c r="A912" s="8"/>
      <c r="B912" s="8"/>
      <c r="C912" s="12"/>
      <c r="D912" s="8"/>
      <c r="E912" s="8"/>
      <c r="F912" s="8"/>
      <c r="G912" s="8"/>
      <c r="H912" s="8"/>
      <c r="I912" s="8"/>
      <c r="J912" s="8"/>
      <c r="K912" s="8"/>
      <c r="L912" s="8"/>
      <c r="M912" s="8"/>
      <c r="N912" s="8"/>
      <c r="O912" s="8"/>
      <c r="P912" s="8"/>
      <c r="Q912" s="8"/>
      <c r="R912" s="8"/>
    </row>
    <row r="913" spans="1:18">
      <c r="A913" s="8"/>
      <c r="B913" s="8"/>
      <c r="C913" s="12"/>
      <c r="D913" s="8"/>
      <c r="E913" s="8"/>
      <c r="F913" s="8"/>
      <c r="G913" s="8"/>
      <c r="H913" s="8"/>
      <c r="I913" s="8"/>
      <c r="J913" s="8"/>
      <c r="K913" s="8"/>
      <c r="L913" s="8"/>
      <c r="M913" s="8"/>
      <c r="N913" s="8"/>
      <c r="O913" s="8"/>
      <c r="P913" s="8"/>
      <c r="Q913" s="8"/>
      <c r="R913" s="8"/>
    </row>
    <row r="914" spans="1:18">
      <c r="A914" s="8"/>
      <c r="B914" s="8"/>
      <c r="C914" s="12"/>
      <c r="D914" s="8"/>
      <c r="E914" s="8"/>
      <c r="F914" s="8"/>
      <c r="G914" s="8"/>
      <c r="H914" s="8"/>
      <c r="I914" s="8"/>
      <c r="J914" s="8"/>
      <c r="K914" s="8"/>
      <c r="L914" s="8"/>
      <c r="M914" s="8"/>
      <c r="N914" s="8"/>
      <c r="O914" s="8"/>
      <c r="P914" s="8"/>
      <c r="Q914" s="8"/>
      <c r="R914" s="8"/>
    </row>
    <row r="915" spans="1:18">
      <c r="A915" s="8"/>
      <c r="B915" s="8"/>
      <c r="C915" s="12"/>
      <c r="D915" s="8"/>
      <c r="E915" s="8"/>
      <c r="F915" s="8"/>
      <c r="G915" s="8"/>
      <c r="H915" s="8"/>
      <c r="I915" s="8"/>
      <c r="J915" s="8"/>
      <c r="K915" s="8"/>
      <c r="L915" s="8"/>
      <c r="M915" s="8"/>
      <c r="N915" s="8"/>
      <c r="O915" s="8"/>
      <c r="P915" s="8"/>
      <c r="Q915" s="8"/>
      <c r="R915" s="8"/>
    </row>
    <row r="916" spans="1:18">
      <c r="A916" s="8"/>
      <c r="B916" s="8"/>
      <c r="C916" s="12"/>
      <c r="D916" s="8"/>
      <c r="E916" s="8"/>
      <c r="F916" s="8"/>
      <c r="G916" s="8"/>
      <c r="H916" s="8"/>
      <c r="I916" s="8"/>
      <c r="J916" s="8"/>
      <c r="K916" s="8"/>
      <c r="L916" s="8"/>
      <c r="M916" s="8"/>
      <c r="N916" s="8"/>
      <c r="O916" s="8"/>
      <c r="P916" s="8"/>
      <c r="Q916" s="8"/>
      <c r="R916" s="8"/>
    </row>
    <row r="917" spans="1:18">
      <c r="A917" s="8"/>
      <c r="B917" s="8"/>
      <c r="C917" s="12"/>
      <c r="D917" s="8"/>
      <c r="E917" s="8"/>
      <c r="F917" s="8"/>
      <c r="G917" s="8"/>
      <c r="H917" s="8"/>
      <c r="I917" s="8"/>
      <c r="J917" s="8"/>
      <c r="K917" s="8"/>
      <c r="L917" s="8"/>
      <c r="M917" s="8"/>
      <c r="N917" s="8"/>
      <c r="O917" s="8"/>
      <c r="P917" s="8"/>
      <c r="Q917" s="8"/>
      <c r="R917" s="8"/>
    </row>
    <row r="918" spans="1:18">
      <c r="A918" s="8"/>
      <c r="B918" s="8"/>
      <c r="C918" s="12"/>
      <c r="D918" s="8"/>
      <c r="E918" s="8"/>
      <c r="F918" s="8"/>
      <c r="G918" s="8"/>
      <c r="H918" s="8"/>
      <c r="I918" s="8"/>
      <c r="J918" s="8"/>
      <c r="K918" s="8"/>
      <c r="L918" s="8"/>
      <c r="M918" s="8"/>
      <c r="N918" s="8"/>
      <c r="O918" s="8"/>
      <c r="P918" s="8"/>
      <c r="Q918" s="8"/>
      <c r="R918" s="8"/>
    </row>
    <row r="919" spans="1:18">
      <c r="A919" s="8"/>
      <c r="B919" s="8"/>
      <c r="C919" s="12"/>
      <c r="D919" s="8"/>
      <c r="E919" s="8"/>
      <c r="F919" s="8"/>
      <c r="G919" s="8"/>
      <c r="H919" s="8"/>
      <c r="I919" s="8"/>
      <c r="J919" s="8"/>
      <c r="K919" s="8"/>
      <c r="L919" s="8"/>
      <c r="M919" s="8"/>
      <c r="N919" s="8"/>
      <c r="O919" s="8"/>
      <c r="P919" s="8"/>
      <c r="Q919" s="8"/>
      <c r="R919" s="8"/>
    </row>
    <row r="920" spans="1:18">
      <c r="A920" s="8"/>
      <c r="B920" s="8"/>
      <c r="C920" s="12"/>
      <c r="D920" s="8"/>
      <c r="E920" s="8"/>
      <c r="F920" s="8"/>
      <c r="G920" s="8"/>
      <c r="H920" s="8"/>
      <c r="I920" s="8"/>
      <c r="J920" s="8"/>
      <c r="K920" s="8"/>
      <c r="L920" s="8"/>
      <c r="M920" s="8"/>
      <c r="N920" s="8"/>
      <c r="O920" s="8"/>
      <c r="P920" s="8"/>
      <c r="Q920" s="8"/>
      <c r="R920" s="8"/>
    </row>
    <row r="921" spans="1:18">
      <c r="A921" s="8"/>
      <c r="B921" s="8"/>
      <c r="C921" s="12"/>
      <c r="D921" s="8"/>
      <c r="E921" s="8"/>
      <c r="F921" s="8"/>
      <c r="G921" s="8"/>
      <c r="H921" s="8"/>
      <c r="I921" s="8"/>
      <c r="J921" s="8"/>
      <c r="K921" s="8"/>
      <c r="L921" s="8"/>
      <c r="M921" s="8"/>
      <c r="N921" s="8"/>
      <c r="O921" s="8"/>
      <c r="P921" s="8"/>
      <c r="Q921" s="8"/>
      <c r="R921" s="8"/>
    </row>
    <row r="922" spans="1:18">
      <c r="A922" s="8"/>
      <c r="B922" s="8"/>
      <c r="C922" s="12"/>
      <c r="D922" s="8"/>
      <c r="E922" s="8"/>
      <c r="F922" s="8"/>
      <c r="G922" s="8"/>
      <c r="H922" s="8"/>
      <c r="I922" s="8"/>
      <c r="J922" s="8"/>
      <c r="K922" s="8"/>
      <c r="L922" s="8"/>
      <c r="M922" s="8"/>
      <c r="N922" s="8"/>
      <c r="O922" s="8"/>
      <c r="P922" s="8"/>
      <c r="Q922" s="8"/>
      <c r="R922" s="8"/>
    </row>
    <row r="923" spans="1:18">
      <c r="A923" s="8"/>
      <c r="B923" s="8"/>
      <c r="C923" s="12"/>
      <c r="D923" s="8"/>
      <c r="E923" s="8"/>
      <c r="F923" s="8"/>
      <c r="G923" s="8"/>
      <c r="H923" s="8"/>
      <c r="I923" s="8"/>
      <c r="J923" s="8"/>
      <c r="K923" s="8"/>
      <c r="L923" s="8"/>
      <c r="M923" s="8"/>
      <c r="N923" s="8"/>
      <c r="O923" s="8"/>
      <c r="P923" s="8"/>
      <c r="Q923" s="8"/>
      <c r="R923" s="8"/>
    </row>
    <row r="924" spans="1:18">
      <c r="A924" s="8"/>
      <c r="B924" s="8"/>
      <c r="C924" s="12"/>
      <c r="D924" s="8"/>
      <c r="E924" s="8"/>
      <c r="F924" s="8"/>
      <c r="G924" s="8"/>
      <c r="H924" s="8"/>
      <c r="I924" s="8"/>
      <c r="J924" s="8"/>
      <c r="K924" s="8"/>
      <c r="L924" s="8"/>
      <c r="M924" s="8"/>
      <c r="N924" s="8"/>
      <c r="O924" s="8"/>
      <c r="P924" s="8"/>
      <c r="Q924" s="8"/>
      <c r="R924" s="8"/>
    </row>
    <row r="925" spans="1:18">
      <c r="A925" s="8"/>
      <c r="B925" s="8"/>
      <c r="C925" s="12"/>
      <c r="D925" s="8"/>
      <c r="E925" s="8"/>
      <c r="F925" s="8"/>
      <c r="G925" s="8"/>
      <c r="H925" s="8"/>
      <c r="I925" s="8"/>
      <c r="J925" s="8"/>
      <c r="K925" s="8"/>
      <c r="L925" s="8"/>
      <c r="M925" s="8"/>
      <c r="N925" s="8"/>
      <c r="O925" s="8"/>
      <c r="P925" s="8"/>
      <c r="Q925" s="8"/>
      <c r="R925" s="8"/>
    </row>
    <row r="926" spans="1:18">
      <c r="A926" s="8"/>
      <c r="B926" s="8"/>
      <c r="C926" s="12"/>
      <c r="D926" s="8"/>
      <c r="E926" s="8"/>
      <c r="F926" s="8"/>
      <c r="G926" s="8"/>
      <c r="H926" s="8"/>
      <c r="I926" s="8"/>
      <c r="J926" s="8"/>
      <c r="K926" s="8"/>
      <c r="L926" s="8"/>
      <c r="M926" s="8"/>
      <c r="N926" s="8"/>
      <c r="O926" s="8"/>
      <c r="P926" s="8"/>
      <c r="Q926" s="8"/>
      <c r="R926" s="8"/>
    </row>
    <row r="927" spans="1:18">
      <c r="A927" s="8"/>
      <c r="B927" s="8"/>
      <c r="C927" s="12"/>
      <c r="D927" s="8"/>
      <c r="E927" s="8"/>
      <c r="F927" s="8"/>
      <c r="G927" s="8"/>
      <c r="H927" s="8"/>
      <c r="I927" s="8"/>
      <c r="J927" s="8"/>
      <c r="K927" s="8"/>
      <c r="L927" s="8"/>
      <c r="M927" s="8"/>
      <c r="N927" s="8"/>
      <c r="O927" s="8"/>
      <c r="P927" s="8"/>
      <c r="Q927" s="8"/>
      <c r="R927" s="8"/>
    </row>
    <row r="928" spans="1:18">
      <c r="A928" s="8"/>
      <c r="B928" s="8"/>
      <c r="C928" s="12"/>
      <c r="D928" s="8"/>
      <c r="E928" s="8"/>
      <c r="F928" s="8"/>
      <c r="G928" s="8"/>
      <c r="H928" s="8"/>
      <c r="I928" s="8"/>
      <c r="J928" s="8"/>
      <c r="K928" s="8"/>
      <c r="L928" s="8"/>
      <c r="M928" s="8"/>
      <c r="N928" s="8"/>
      <c r="O928" s="8"/>
      <c r="P928" s="8"/>
      <c r="Q928" s="8"/>
      <c r="R928" s="8"/>
    </row>
    <row r="929" spans="1:18">
      <c r="A929" s="8"/>
      <c r="B929" s="8"/>
      <c r="C929" s="12"/>
      <c r="D929" s="8"/>
      <c r="E929" s="8"/>
      <c r="F929" s="8"/>
      <c r="G929" s="8"/>
      <c r="H929" s="8"/>
      <c r="I929" s="8"/>
      <c r="J929" s="8"/>
      <c r="K929" s="8"/>
      <c r="L929" s="8"/>
      <c r="M929" s="8"/>
      <c r="N929" s="8"/>
      <c r="O929" s="8"/>
      <c r="P929" s="8"/>
      <c r="Q929" s="8"/>
      <c r="R929" s="8"/>
    </row>
    <row r="930" spans="1:18">
      <c r="A930" s="8"/>
      <c r="B930" s="8"/>
      <c r="C930" s="12"/>
      <c r="D930" s="8"/>
      <c r="E930" s="8"/>
      <c r="F930" s="8"/>
      <c r="G930" s="8"/>
      <c r="H930" s="8"/>
      <c r="I930" s="8"/>
      <c r="J930" s="8"/>
      <c r="K930" s="8"/>
      <c r="L930" s="8"/>
      <c r="M930" s="8"/>
      <c r="N930" s="8"/>
      <c r="O930" s="8"/>
      <c r="P930" s="8"/>
      <c r="Q930" s="8"/>
      <c r="R930" s="8"/>
    </row>
    <row r="931" spans="1:18">
      <c r="A931" s="8"/>
      <c r="B931" s="8"/>
      <c r="C931" s="12"/>
      <c r="D931" s="8"/>
      <c r="E931" s="8"/>
      <c r="F931" s="8"/>
      <c r="G931" s="8"/>
      <c r="H931" s="8"/>
      <c r="I931" s="8"/>
      <c r="J931" s="8"/>
      <c r="K931" s="8"/>
      <c r="L931" s="8"/>
      <c r="M931" s="8"/>
      <c r="N931" s="8"/>
      <c r="O931" s="8"/>
      <c r="P931" s="8"/>
      <c r="Q931" s="8"/>
      <c r="R931" s="8"/>
    </row>
    <row r="932" spans="1:18">
      <c r="A932" s="8"/>
      <c r="B932" s="8"/>
      <c r="C932" s="12"/>
      <c r="D932" s="8"/>
      <c r="E932" s="8"/>
      <c r="F932" s="8"/>
      <c r="G932" s="8"/>
      <c r="H932" s="8"/>
      <c r="I932" s="8"/>
      <c r="J932" s="8"/>
      <c r="K932" s="8"/>
      <c r="L932" s="8"/>
      <c r="M932" s="8"/>
      <c r="N932" s="8"/>
      <c r="O932" s="8"/>
      <c r="P932" s="8"/>
      <c r="Q932" s="8"/>
      <c r="R932" s="8"/>
    </row>
    <row r="933" spans="1:18">
      <c r="A933" s="8"/>
      <c r="B933" s="8"/>
      <c r="C933" s="12"/>
      <c r="D933" s="8"/>
      <c r="E933" s="8"/>
      <c r="F933" s="8"/>
      <c r="G933" s="8"/>
      <c r="H933" s="8"/>
      <c r="I933" s="8"/>
      <c r="J933" s="8"/>
      <c r="K933" s="8"/>
      <c r="L933" s="8"/>
      <c r="M933" s="8"/>
      <c r="N933" s="8"/>
      <c r="O933" s="8"/>
      <c r="P933" s="8"/>
      <c r="Q933" s="8"/>
      <c r="R933" s="8"/>
    </row>
    <row r="934" spans="1:18">
      <c r="A934" s="8"/>
      <c r="B934" s="8"/>
      <c r="C934" s="12"/>
      <c r="D934" s="8"/>
      <c r="E934" s="8"/>
      <c r="F934" s="8"/>
      <c r="G934" s="8"/>
      <c r="H934" s="8"/>
      <c r="I934" s="8"/>
      <c r="J934" s="8"/>
      <c r="K934" s="8"/>
      <c r="L934" s="8"/>
      <c r="M934" s="8"/>
      <c r="N934" s="8"/>
      <c r="O934" s="8"/>
      <c r="P934" s="8"/>
      <c r="Q934" s="8"/>
      <c r="R934" s="8"/>
    </row>
    <row r="935" spans="1:18">
      <c r="A935" s="8"/>
      <c r="B935" s="8"/>
      <c r="C935" s="12"/>
      <c r="D935" s="8"/>
      <c r="E935" s="8"/>
      <c r="F935" s="8"/>
      <c r="G935" s="8"/>
      <c r="H935" s="8"/>
      <c r="I935" s="8"/>
      <c r="J935" s="8"/>
      <c r="K935" s="8"/>
      <c r="L935" s="8"/>
      <c r="M935" s="8"/>
      <c r="N935" s="8"/>
      <c r="O935" s="8"/>
      <c r="P935" s="8"/>
      <c r="Q935" s="8"/>
      <c r="R935" s="8"/>
    </row>
    <row r="936" spans="1:18">
      <c r="A936" s="8"/>
      <c r="B936" s="8"/>
      <c r="C936" s="12"/>
      <c r="D936" s="8"/>
      <c r="E936" s="8"/>
      <c r="F936" s="8"/>
      <c r="G936" s="8"/>
      <c r="H936" s="8"/>
      <c r="I936" s="8"/>
      <c r="J936" s="8"/>
      <c r="K936" s="8"/>
      <c r="L936" s="8"/>
      <c r="M936" s="8"/>
      <c r="N936" s="8"/>
      <c r="O936" s="8"/>
      <c r="P936" s="8"/>
      <c r="Q936" s="8"/>
      <c r="R936" s="8"/>
    </row>
    <row r="937" spans="1:18">
      <c r="A937" s="8"/>
      <c r="B937" s="8"/>
      <c r="C937" s="12"/>
      <c r="D937" s="8"/>
      <c r="E937" s="8"/>
      <c r="F937" s="8"/>
      <c r="G937" s="8"/>
      <c r="H937" s="8"/>
      <c r="I937" s="8"/>
      <c r="J937" s="8"/>
      <c r="K937" s="8"/>
      <c r="L937" s="8"/>
      <c r="M937" s="8"/>
      <c r="N937" s="8"/>
      <c r="O937" s="8"/>
      <c r="P937" s="8"/>
      <c r="Q937" s="8"/>
      <c r="R937" s="8"/>
    </row>
    <row r="938" spans="1:18">
      <c r="A938" s="8"/>
      <c r="B938" s="8"/>
      <c r="C938" s="12"/>
      <c r="D938" s="8"/>
      <c r="E938" s="8"/>
      <c r="F938" s="8"/>
      <c r="G938" s="8"/>
      <c r="H938" s="8"/>
      <c r="I938" s="8"/>
      <c r="J938" s="8"/>
      <c r="K938" s="8"/>
      <c r="L938" s="8"/>
      <c r="M938" s="8"/>
      <c r="N938" s="8"/>
      <c r="O938" s="8"/>
      <c r="P938" s="8"/>
      <c r="Q938" s="8"/>
      <c r="R938" s="8"/>
    </row>
    <row r="939" spans="1:18">
      <c r="A939" s="8"/>
      <c r="B939" s="8"/>
      <c r="C939" s="12"/>
      <c r="D939" s="8"/>
      <c r="E939" s="8"/>
      <c r="F939" s="8"/>
      <c r="G939" s="8"/>
      <c r="H939" s="8"/>
      <c r="I939" s="8"/>
      <c r="J939" s="8"/>
      <c r="K939" s="8"/>
      <c r="L939" s="8"/>
      <c r="M939" s="8"/>
      <c r="N939" s="8"/>
      <c r="O939" s="8"/>
      <c r="P939" s="8"/>
      <c r="Q939" s="8"/>
      <c r="R939" s="8"/>
    </row>
    <row r="940" spans="1:18">
      <c r="A940" s="8"/>
      <c r="B940" s="8"/>
      <c r="C940" s="12"/>
      <c r="D940" s="8"/>
      <c r="E940" s="8"/>
      <c r="F940" s="8"/>
      <c r="G940" s="8"/>
      <c r="H940" s="8"/>
      <c r="I940" s="8"/>
      <c r="J940" s="8"/>
      <c r="K940" s="8"/>
      <c r="L940" s="8"/>
      <c r="M940" s="8"/>
      <c r="N940" s="8"/>
      <c r="O940" s="8"/>
      <c r="P940" s="8"/>
      <c r="Q940" s="8"/>
      <c r="R940" s="8"/>
    </row>
    <row r="941" spans="1:18">
      <c r="A941" s="8"/>
      <c r="B941" s="8"/>
      <c r="C941" s="12"/>
      <c r="D941" s="8"/>
      <c r="E941" s="8"/>
      <c r="F941" s="8"/>
      <c r="G941" s="8"/>
      <c r="H941" s="8"/>
      <c r="I941" s="8"/>
      <c r="J941" s="8"/>
      <c r="K941" s="8"/>
      <c r="L941" s="8"/>
      <c r="M941" s="8"/>
      <c r="N941" s="8"/>
      <c r="O941" s="8"/>
      <c r="P941" s="8"/>
      <c r="Q941" s="8"/>
      <c r="R941" s="8"/>
    </row>
    <row r="942" spans="1:18">
      <c r="A942" s="8"/>
      <c r="B942" s="8"/>
      <c r="C942" s="12"/>
      <c r="D942" s="8"/>
      <c r="E942" s="8"/>
      <c r="F942" s="8"/>
      <c r="G942" s="8"/>
      <c r="H942" s="8"/>
      <c r="I942" s="8"/>
      <c r="J942" s="8"/>
      <c r="K942" s="8"/>
      <c r="L942" s="8"/>
      <c r="M942" s="8"/>
      <c r="N942" s="8"/>
      <c r="O942" s="8"/>
      <c r="P942" s="8"/>
      <c r="Q942" s="8"/>
      <c r="R942" s="8"/>
    </row>
    <row r="943" spans="1:18">
      <c r="A943" s="8"/>
      <c r="B943" s="8"/>
      <c r="C943" s="12"/>
      <c r="D943" s="8"/>
      <c r="E943" s="8"/>
      <c r="F943" s="8"/>
      <c r="G943" s="8"/>
      <c r="H943" s="8"/>
      <c r="I943" s="8"/>
      <c r="J943" s="8"/>
      <c r="K943" s="8"/>
      <c r="L943" s="8"/>
      <c r="M943" s="8"/>
      <c r="N943" s="8"/>
      <c r="O943" s="8"/>
      <c r="P943" s="8"/>
      <c r="Q943" s="8"/>
      <c r="R943" s="8"/>
    </row>
    <row r="944" spans="1:18">
      <c r="A944" s="8"/>
      <c r="B944" s="8"/>
      <c r="C944" s="12"/>
      <c r="D944" s="8"/>
      <c r="E944" s="8"/>
      <c r="F944" s="8"/>
      <c r="G944" s="8"/>
      <c r="H944" s="8"/>
      <c r="I944" s="8"/>
      <c r="J944" s="8"/>
      <c r="K944" s="8"/>
      <c r="L944" s="8"/>
      <c r="M944" s="8"/>
      <c r="N944" s="8"/>
      <c r="O944" s="8"/>
      <c r="P944" s="8"/>
      <c r="Q944" s="8"/>
      <c r="R944" s="8"/>
    </row>
    <row r="945" spans="1:18">
      <c r="A945" s="8"/>
      <c r="B945" s="8"/>
      <c r="C945" s="12"/>
      <c r="D945" s="8"/>
      <c r="E945" s="8"/>
      <c r="F945" s="8"/>
      <c r="G945" s="8"/>
      <c r="H945" s="8"/>
      <c r="I945" s="8"/>
      <c r="J945" s="8"/>
      <c r="K945" s="8"/>
      <c r="L945" s="8"/>
      <c r="M945" s="8"/>
      <c r="N945" s="8"/>
      <c r="O945" s="8"/>
      <c r="P945" s="8"/>
      <c r="Q945" s="8"/>
      <c r="R945" s="8"/>
    </row>
    <row r="946" spans="1:18">
      <c r="A946" s="8"/>
      <c r="B946" s="8"/>
      <c r="C946" s="12"/>
      <c r="D946" s="8"/>
      <c r="E946" s="8"/>
      <c r="F946" s="8"/>
      <c r="G946" s="8"/>
      <c r="H946" s="8"/>
      <c r="I946" s="8"/>
      <c r="J946" s="8"/>
      <c r="K946" s="8"/>
      <c r="L946" s="8"/>
      <c r="M946" s="8"/>
      <c r="N946" s="8"/>
      <c r="O946" s="8"/>
      <c r="P946" s="8"/>
      <c r="Q946" s="8"/>
      <c r="R946" s="8"/>
    </row>
    <row r="947" spans="1:18">
      <c r="A947" s="8"/>
      <c r="B947" s="8"/>
      <c r="C947" s="12"/>
      <c r="D947" s="8"/>
      <c r="E947" s="8"/>
      <c r="F947" s="8"/>
      <c r="G947" s="8"/>
      <c r="H947" s="8"/>
      <c r="I947" s="8"/>
      <c r="J947" s="8"/>
      <c r="K947" s="8"/>
      <c r="L947" s="8"/>
      <c r="M947" s="8"/>
      <c r="N947" s="8"/>
      <c r="O947" s="8"/>
      <c r="P947" s="8"/>
      <c r="Q947" s="8"/>
      <c r="R947" s="8"/>
    </row>
    <row r="948" spans="1:18">
      <c r="A948" s="8"/>
      <c r="B948" s="8"/>
      <c r="C948" s="12"/>
      <c r="D948" s="8"/>
      <c r="E948" s="8"/>
      <c r="F948" s="8"/>
      <c r="G948" s="8"/>
      <c r="H948" s="8"/>
      <c r="I948" s="8"/>
      <c r="J948" s="8"/>
      <c r="K948" s="8"/>
      <c r="L948" s="8"/>
      <c r="M948" s="8"/>
      <c r="N948" s="8"/>
      <c r="O948" s="8"/>
      <c r="P948" s="8"/>
      <c r="Q948" s="8"/>
      <c r="R948" s="8"/>
    </row>
    <row r="949" spans="1:18">
      <c r="A949" s="8"/>
      <c r="B949" s="8"/>
      <c r="C949" s="12"/>
      <c r="D949" s="8"/>
      <c r="E949" s="8"/>
      <c r="F949" s="8"/>
      <c r="G949" s="8"/>
      <c r="H949" s="8"/>
      <c r="I949" s="8"/>
      <c r="J949" s="8"/>
      <c r="K949" s="8"/>
      <c r="L949" s="8"/>
      <c r="M949" s="8"/>
      <c r="N949" s="8"/>
      <c r="O949" s="8"/>
      <c r="P949" s="8"/>
      <c r="Q949" s="8"/>
      <c r="R949" s="8"/>
    </row>
    <row r="950" spans="1:18">
      <c r="A950" s="8"/>
      <c r="B950" s="8"/>
      <c r="C950" s="12"/>
      <c r="D950" s="8"/>
      <c r="E950" s="8"/>
      <c r="F950" s="8"/>
      <c r="G950" s="8"/>
      <c r="H950" s="8"/>
      <c r="I950" s="8"/>
      <c r="J950" s="8"/>
      <c r="K950" s="8"/>
      <c r="L950" s="8"/>
      <c r="M950" s="8"/>
      <c r="N950" s="8"/>
      <c r="O950" s="8"/>
      <c r="P950" s="8"/>
      <c r="Q950" s="8"/>
      <c r="R950" s="8"/>
    </row>
    <row r="951" spans="1:18">
      <c r="A951" s="8"/>
      <c r="B951" s="8"/>
      <c r="C951" s="12"/>
      <c r="D951" s="8"/>
      <c r="E951" s="8"/>
      <c r="F951" s="8"/>
      <c r="G951" s="8"/>
      <c r="H951" s="8"/>
      <c r="I951" s="8"/>
      <c r="J951" s="8"/>
      <c r="K951" s="8"/>
      <c r="L951" s="8"/>
      <c r="M951" s="8"/>
      <c r="N951" s="8"/>
      <c r="O951" s="8"/>
      <c r="P951" s="8"/>
      <c r="Q951" s="8"/>
      <c r="R951" s="8"/>
    </row>
    <row r="952" spans="1:18">
      <c r="A952" s="8"/>
      <c r="B952" s="8"/>
      <c r="C952" s="12"/>
      <c r="D952" s="8"/>
      <c r="E952" s="8"/>
      <c r="F952" s="8"/>
      <c r="G952" s="8"/>
      <c r="H952" s="8"/>
      <c r="I952" s="8"/>
      <c r="J952" s="8"/>
      <c r="K952" s="8"/>
      <c r="L952" s="8"/>
      <c r="M952" s="8"/>
      <c r="N952" s="8"/>
      <c r="O952" s="8"/>
      <c r="P952" s="8"/>
      <c r="Q952" s="8"/>
      <c r="R952" s="8"/>
    </row>
    <row r="953" spans="1:18">
      <c r="A953" s="8"/>
      <c r="B953" s="8"/>
      <c r="C953" s="12"/>
      <c r="D953" s="8"/>
      <c r="E953" s="8"/>
      <c r="F953" s="8"/>
      <c r="G953" s="8"/>
      <c r="H953" s="8"/>
      <c r="I953" s="8"/>
      <c r="J953" s="8"/>
      <c r="K953" s="8"/>
      <c r="L953" s="8"/>
      <c r="M953" s="8"/>
      <c r="N953" s="8"/>
      <c r="O953" s="8"/>
      <c r="P953" s="8"/>
      <c r="Q953" s="8"/>
      <c r="R953" s="8"/>
    </row>
    <row r="954" spans="1:18">
      <c r="A954" s="8"/>
      <c r="B954" s="8"/>
      <c r="C954" s="12"/>
      <c r="D954" s="8"/>
      <c r="E954" s="8"/>
      <c r="F954" s="8"/>
      <c r="G954" s="8"/>
      <c r="H954" s="8"/>
      <c r="I954" s="8"/>
      <c r="J954" s="8"/>
      <c r="K954" s="8"/>
      <c r="L954" s="8"/>
      <c r="M954" s="8"/>
      <c r="N954" s="8"/>
      <c r="O954" s="8"/>
      <c r="P954" s="8"/>
      <c r="Q954" s="8"/>
      <c r="R954" s="8"/>
    </row>
    <row r="955" spans="1:18">
      <c r="A955" s="8"/>
      <c r="B955" s="8"/>
      <c r="C955" s="12"/>
      <c r="D955" s="8"/>
      <c r="E955" s="8"/>
      <c r="F955" s="8"/>
      <c r="G955" s="8"/>
      <c r="H955" s="8"/>
      <c r="I955" s="8"/>
      <c r="J955" s="8"/>
      <c r="K955" s="8"/>
      <c r="L955" s="8"/>
      <c r="M955" s="8"/>
      <c r="N955" s="8"/>
      <c r="O955" s="8"/>
      <c r="P955" s="8"/>
      <c r="Q955" s="8"/>
      <c r="R955" s="8"/>
    </row>
    <row r="956" spans="1:18">
      <c r="A956" s="8"/>
      <c r="B956" s="8"/>
      <c r="C956" s="12"/>
      <c r="D956" s="8"/>
      <c r="E956" s="8"/>
      <c r="F956" s="8"/>
      <c r="G956" s="8"/>
      <c r="H956" s="8"/>
      <c r="I956" s="8"/>
      <c r="J956" s="8"/>
      <c r="K956" s="8"/>
      <c r="L956" s="8"/>
      <c r="M956" s="8"/>
      <c r="N956" s="8"/>
      <c r="O956" s="8"/>
      <c r="P956" s="8"/>
      <c r="Q956" s="8"/>
      <c r="R956" s="8"/>
    </row>
    <row r="957" spans="1:18">
      <c r="A957" s="8"/>
      <c r="B957" s="8"/>
      <c r="C957" s="12"/>
      <c r="D957" s="8"/>
      <c r="E957" s="8"/>
      <c r="F957" s="8"/>
      <c r="G957" s="8"/>
      <c r="H957" s="8"/>
      <c r="I957" s="8"/>
      <c r="J957" s="8"/>
      <c r="K957" s="8"/>
      <c r="L957" s="8"/>
      <c r="M957" s="8"/>
      <c r="N957" s="8"/>
      <c r="O957" s="8"/>
      <c r="P957" s="8"/>
      <c r="Q957" s="8"/>
      <c r="R957" s="8"/>
    </row>
    <row r="958" spans="1:18">
      <c r="A958" s="8"/>
      <c r="B958" s="8"/>
      <c r="C958" s="12"/>
      <c r="D958" s="8"/>
      <c r="E958" s="8"/>
      <c r="F958" s="8"/>
      <c r="G958" s="8"/>
      <c r="H958" s="8"/>
      <c r="I958" s="8"/>
      <c r="J958" s="8"/>
      <c r="K958" s="8"/>
      <c r="L958" s="8"/>
      <c r="M958" s="8"/>
      <c r="N958" s="8"/>
      <c r="O958" s="8"/>
      <c r="P958" s="8"/>
      <c r="Q958" s="8"/>
      <c r="R958" s="8"/>
    </row>
    <row r="959" spans="1:18">
      <c r="A959" s="8"/>
      <c r="B959" s="8"/>
      <c r="C959" s="12"/>
      <c r="D959" s="8"/>
      <c r="E959" s="8"/>
      <c r="F959" s="8"/>
      <c r="G959" s="8"/>
      <c r="H959" s="8"/>
      <c r="I959" s="8"/>
      <c r="J959" s="8"/>
      <c r="K959" s="8"/>
      <c r="L959" s="8"/>
      <c r="M959" s="8"/>
      <c r="N959" s="8"/>
      <c r="O959" s="8"/>
      <c r="P959" s="8"/>
      <c r="Q959" s="8"/>
      <c r="R959" s="8"/>
    </row>
    <row r="960" spans="1:18">
      <c r="A960" s="8"/>
      <c r="B960" s="8"/>
      <c r="C960" s="12"/>
      <c r="D960" s="8"/>
      <c r="E960" s="8"/>
      <c r="F960" s="8"/>
      <c r="G960" s="8"/>
      <c r="H960" s="8"/>
      <c r="I960" s="8"/>
      <c r="J960" s="8"/>
      <c r="K960" s="8"/>
      <c r="L960" s="8"/>
      <c r="M960" s="8"/>
      <c r="N960" s="8"/>
      <c r="O960" s="8"/>
      <c r="P960" s="8"/>
      <c r="Q960" s="8"/>
      <c r="R960" s="8"/>
    </row>
    <row r="961" spans="1:18">
      <c r="A961" s="8"/>
      <c r="B961" s="8"/>
      <c r="C961" s="12"/>
      <c r="D961" s="8"/>
      <c r="E961" s="8"/>
      <c r="F961" s="8"/>
      <c r="G961" s="8"/>
      <c r="H961" s="8"/>
      <c r="I961" s="8"/>
      <c r="J961" s="8"/>
      <c r="K961" s="8"/>
      <c r="L961" s="8"/>
      <c r="M961" s="8"/>
      <c r="N961" s="8"/>
      <c r="O961" s="8"/>
      <c r="P961" s="8"/>
      <c r="Q961" s="8"/>
      <c r="R961" s="8"/>
    </row>
    <row r="962" spans="1:18">
      <c r="A962" s="8"/>
      <c r="B962" s="8"/>
      <c r="C962" s="12"/>
      <c r="D962" s="8"/>
      <c r="E962" s="8"/>
      <c r="F962" s="8"/>
      <c r="G962" s="8"/>
      <c r="H962" s="8"/>
      <c r="I962" s="8"/>
      <c r="J962" s="8"/>
      <c r="K962" s="8"/>
      <c r="L962" s="8"/>
      <c r="M962" s="8"/>
      <c r="N962" s="8"/>
      <c r="O962" s="8"/>
      <c r="P962" s="8"/>
      <c r="Q962" s="8"/>
      <c r="R962" s="8"/>
    </row>
    <row r="963" spans="1:18">
      <c r="A963" s="8"/>
      <c r="B963" s="8"/>
      <c r="C963" s="12"/>
      <c r="D963" s="8"/>
      <c r="E963" s="8"/>
      <c r="F963" s="8"/>
      <c r="G963" s="8"/>
      <c r="H963" s="8"/>
      <c r="I963" s="8"/>
      <c r="J963" s="8"/>
      <c r="K963" s="8"/>
      <c r="L963" s="8"/>
      <c r="M963" s="8"/>
      <c r="N963" s="8"/>
      <c r="O963" s="8"/>
      <c r="P963" s="8"/>
      <c r="Q963" s="8"/>
      <c r="R963" s="8"/>
    </row>
    <row r="964" spans="1:18">
      <c r="A964" s="8"/>
      <c r="B964" s="8"/>
      <c r="C964" s="12"/>
      <c r="D964" s="8"/>
      <c r="E964" s="8"/>
      <c r="F964" s="8"/>
      <c r="G964" s="8"/>
      <c r="H964" s="8"/>
      <c r="I964" s="8"/>
      <c r="J964" s="8"/>
      <c r="K964" s="8"/>
      <c r="L964" s="8"/>
      <c r="M964" s="8"/>
      <c r="N964" s="8"/>
      <c r="O964" s="8"/>
      <c r="P964" s="8"/>
      <c r="Q964" s="8"/>
      <c r="R964" s="8"/>
    </row>
    <row r="965" spans="1:18">
      <c r="A965" s="8"/>
      <c r="B965" s="8"/>
      <c r="C965" s="12"/>
      <c r="D965" s="8"/>
      <c r="E965" s="8"/>
      <c r="F965" s="8"/>
      <c r="G965" s="8"/>
      <c r="H965" s="8"/>
      <c r="I965" s="8"/>
      <c r="J965" s="8"/>
      <c r="K965" s="8"/>
      <c r="L965" s="8"/>
      <c r="M965" s="8"/>
      <c r="N965" s="8"/>
      <c r="O965" s="8"/>
      <c r="P965" s="8"/>
      <c r="Q965" s="8"/>
      <c r="R965" s="8"/>
    </row>
    <row r="966" spans="1:18">
      <c r="A966" s="8"/>
      <c r="B966" s="8"/>
      <c r="C966" s="12"/>
      <c r="D966" s="8"/>
      <c r="E966" s="8"/>
      <c r="F966" s="8"/>
      <c r="G966" s="8"/>
      <c r="H966" s="8"/>
      <c r="I966" s="8"/>
      <c r="J966" s="8"/>
      <c r="K966" s="8"/>
      <c r="L966" s="8"/>
      <c r="M966" s="8"/>
      <c r="N966" s="8"/>
      <c r="O966" s="8"/>
      <c r="P966" s="8"/>
      <c r="Q966" s="8"/>
      <c r="R966" s="8"/>
    </row>
    <row r="967" spans="1:18">
      <c r="A967" s="8"/>
      <c r="B967" s="8"/>
      <c r="C967" s="12"/>
      <c r="D967" s="8"/>
      <c r="E967" s="8"/>
      <c r="F967" s="8"/>
      <c r="G967" s="8"/>
      <c r="H967" s="8"/>
      <c r="I967" s="8"/>
      <c r="J967" s="8"/>
      <c r="K967" s="8"/>
      <c r="L967" s="8"/>
      <c r="M967" s="8"/>
      <c r="N967" s="8"/>
      <c r="O967" s="8"/>
      <c r="P967" s="8"/>
      <c r="Q967" s="8"/>
      <c r="R967" s="8"/>
    </row>
    <row r="968" spans="1:18">
      <c r="A968" s="8"/>
      <c r="B968" s="8"/>
      <c r="C968" s="12"/>
      <c r="D968" s="8"/>
      <c r="E968" s="8"/>
      <c r="F968" s="8"/>
      <c r="G968" s="8"/>
      <c r="H968" s="8"/>
      <c r="I968" s="8"/>
      <c r="J968" s="8"/>
      <c r="K968" s="8"/>
      <c r="L968" s="8"/>
      <c r="M968" s="8"/>
      <c r="N968" s="8"/>
      <c r="O968" s="8"/>
      <c r="P968" s="8"/>
      <c r="Q968" s="8"/>
      <c r="R968" s="8"/>
    </row>
    <row r="969" spans="1:18">
      <c r="A969" s="8"/>
      <c r="B969" s="8"/>
      <c r="C969" s="12"/>
      <c r="D969" s="8"/>
      <c r="E969" s="8"/>
      <c r="F969" s="8"/>
      <c r="G969" s="8"/>
      <c r="H969" s="8"/>
      <c r="I969" s="8"/>
      <c r="J969" s="8"/>
      <c r="K969" s="8"/>
      <c r="L969" s="8"/>
      <c r="M969" s="8"/>
      <c r="N969" s="8"/>
      <c r="O969" s="8"/>
      <c r="P969" s="8"/>
      <c r="Q969" s="8"/>
      <c r="R969" s="8"/>
    </row>
    <row r="970" spans="1:18">
      <c r="A970" s="8"/>
      <c r="B970" s="8"/>
      <c r="C970" s="12"/>
      <c r="D970" s="8"/>
      <c r="E970" s="8"/>
      <c r="F970" s="8"/>
      <c r="G970" s="8"/>
      <c r="H970" s="8"/>
      <c r="I970" s="8"/>
      <c r="J970" s="8"/>
      <c r="K970" s="8"/>
      <c r="L970" s="8"/>
      <c r="M970" s="8"/>
      <c r="N970" s="8"/>
      <c r="O970" s="8"/>
      <c r="P970" s="8"/>
      <c r="Q970" s="8"/>
      <c r="R970" s="8"/>
    </row>
    <row r="971" spans="1:18">
      <c r="A971" s="8"/>
      <c r="B971" s="8"/>
      <c r="C971" s="12"/>
      <c r="D971" s="8"/>
      <c r="E971" s="8"/>
      <c r="F971" s="8"/>
      <c r="G971" s="8"/>
      <c r="H971" s="8"/>
      <c r="I971" s="8"/>
      <c r="J971" s="8"/>
      <c r="K971" s="8"/>
      <c r="L971" s="8"/>
      <c r="M971" s="8"/>
      <c r="N971" s="8"/>
      <c r="O971" s="8"/>
      <c r="P971" s="8"/>
      <c r="Q971" s="8"/>
      <c r="R971" s="8"/>
    </row>
    <row r="972" spans="1:18">
      <c r="A972" s="8"/>
      <c r="B972" s="8"/>
      <c r="C972" s="12"/>
      <c r="D972" s="8"/>
      <c r="E972" s="8"/>
      <c r="F972" s="8"/>
      <c r="G972" s="8"/>
      <c r="H972" s="8"/>
      <c r="I972" s="8"/>
      <c r="J972" s="8"/>
      <c r="K972" s="8"/>
      <c r="L972" s="8"/>
      <c r="M972" s="8"/>
      <c r="N972" s="8"/>
      <c r="O972" s="8"/>
      <c r="P972" s="8"/>
      <c r="Q972" s="8"/>
      <c r="R972" s="8"/>
    </row>
    <row r="973" spans="1:18">
      <c r="A973" s="8"/>
      <c r="B973" s="8"/>
      <c r="C973" s="12"/>
      <c r="D973" s="8"/>
      <c r="E973" s="8"/>
      <c r="F973" s="8"/>
      <c r="G973" s="8"/>
      <c r="H973" s="8"/>
      <c r="I973" s="8"/>
      <c r="J973" s="8"/>
      <c r="K973" s="8"/>
      <c r="L973" s="8"/>
      <c r="M973" s="8"/>
      <c r="N973" s="8"/>
      <c r="O973" s="8"/>
      <c r="P973" s="8"/>
      <c r="Q973" s="8"/>
      <c r="R973" s="8"/>
    </row>
    <row r="974" spans="1:18">
      <c r="A974" s="8"/>
      <c r="B974" s="8"/>
      <c r="C974" s="12"/>
      <c r="D974" s="8"/>
      <c r="E974" s="8"/>
      <c r="F974" s="8"/>
      <c r="G974" s="8"/>
      <c r="H974" s="8"/>
      <c r="I974" s="8"/>
      <c r="J974" s="8"/>
      <c r="K974" s="8"/>
      <c r="L974" s="8"/>
      <c r="M974" s="8"/>
      <c r="N974" s="8"/>
      <c r="O974" s="8"/>
      <c r="P974" s="8"/>
      <c r="Q974" s="8"/>
      <c r="R974" s="8"/>
    </row>
    <row r="975" spans="1:18">
      <c r="A975" s="8"/>
      <c r="B975" s="8"/>
      <c r="C975" s="12"/>
      <c r="D975" s="8"/>
      <c r="E975" s="8"/>
      <c r="F975" s="8"/>
      <c r="G975" s="8"/>
      <c r="H975" s="8"/>
      <c r="I975" s="8"/>
      <c r="J975" s="8"/>
      <c r="K975" s="8"/>
      <c r="L975" s="8"/>
      <c r="M975" s="8"/>
      <c r="N975" s="8"/>
      <c r="O975" s="8"/>
      <c r="P975" s="8"/>
      <c r="Q975" s="8"/>
      <c r="R975" s="8"/>
    </row>
    <row r="976" spans="1:18">
      <c r="A976" s="8"/>
      <c r="B976" s="8"/>
      <c r="C976" s="12"/>
      <c r="D976" s="8"/>
      <c r="E976" s="8"/>
      <c r="F976" s="8"/>
      <c r="G976" s="8"/>
      <c r="H976" s="8"/>
      <c r="I976" s="8"/>
      <c r="J976" s="8"/>
      <c r="K976" s="8"/>
      <c r="L976" s="8"/>
      <c r="M976" s="8"/>
      <c r="N976" s="8"/>
      <c r="O976" s="8"/>
      <c r="P976" s="8"/>
      <c r="Q976" s="8"/>
      <c r="R976" s="8"/>
    </row>
    <row r="977" spans="1:18">
      <c r="A977" s="8"/>
      <c r="B977" s="8"/>
      <c r="C977" s="12"/>
      <c r="D977" s="8"/>
      <c r="E977" s="8"/>
      <c r="F977" s="8"/>
      <c r="G977" s="8"/>
      <c r="H977" s="8"/>
      <c r="I977" s="8"/>
      <c r="J977" s="8"/>
      <c r="K977" s="8"/>
      <c r="L977" s="8"/>
      <c r="M977" s="8"/>
      <c r="N977" s="8"/>
      <c r="O977" s="8"/>
      <c r="P977" s="8"/>
      <c r="Q977" s="8"/>
      <c r="R977" s="8"/>
    </row>
    <row r="978" spans="1:18">
      <c r="A978" s="8"/>
      <c r="B978" s="8"/>
      <c r="C978" s="12"/>
      <c r="D978" s="8"/>
      <c r="E978" s="8"/>
      <c r="F978" s="8"/>
      <c r="G978" s="8"/>
      <c r="H978" s="8"/>
      <c r="I978" s="8"/>
      <c r="J978" s="8"/>
      <c r="K978" s="8"/>
      <c r="L978" s="8"/>
      <c r="M978" s="8"/>
      <c r="N978" s="8"/>
      <c r="O978" s="8"/>
      <c r="P978" s="8"/>
      <c r="Q978" s="8"/>
      <c r="R978" s="8"/>
    </row>
    <row r="979" spans="1:18">
      <c r="A979" s="8"/>
      <c r="B979" s="8"/>
      <c r="C979" s="12"/>
      <c r="D979" s="8"/>
      <c r="E979" s="8"/>
      <c r="F979" s="8"/>
      <c r="G979" s="8"/>
      <c r="H979" s="8"/>
      <c r="I979" s="8"/>
      <c r="J979" s="8"/>
      <c r="K979" s="8"/>
      <c r="L979" s="8"/>
      <c r="M979" s="8"/>
      <c r="N979" s="8"/>
      <c r="O979" s="8"/>
      <c r="P979" s="8"/>
      <c r="Q979" s="8"/>
      <c r="R979" s="8"/>
    </row>
    <row r="980" spans="1:18">
      <c r="A980" s="8"/>
      <c r="B980" s="8"/>
      <c r="C980" s="12"/>
      <c r="D980" s="8"/>
      <c r="E980" s="8"/>
      <c r="F980" s="8"/>
      <c r="G980" s="8"/>
      <c r="H980" s="8"/>
      <c r="I980" s="8"/>
      <c r="J980" s="8"/>
      <c r="K980" s="8"/>
      <c r="L980" s="8"/>
      <c r="M980" s="8"/>
      <c r="N980" s="8"/>
      <c r="O980" s="8"/>
      <c r="P980" s="8"/>
      <c r="Q980" s="8"/>
      <c r="R980" s="8"/>
    </row>
    <row r="981" spans="1:18">
      <c r="A981" s="8"/>
      <c r="B981" s="8"/>
      <c r="C981" s="12"/>
      <c r="D981" s="8"/>
      <c r="E981" s="8"/>
      <c r="F981" s="8"/>
      <c r="G981" s="8"/>
      <c r="H981" s="8"/>
      <c r="I981" s="8"/>
      <c r="J981" s="8"/>
      <c r="K981" s="8"/>
      <c r="L981" s="8"/>
      <c r="M981" s="8"/>
      <c r="N981" s="8"/>
      <c r="O981" s="8"/>
      <c r="P981" s="8"/>
      <c r="Q981" s="8"/>
      <c r="R981" s="8"/>
    </row>
    <row r="982" spans="1:18">
      <c r="A982" s="8"/>
      <c r="B982" s="8"/>
      <c r="C982" s="12"/>
      <c r="D982" s="8"/>
      <c r="E982" s="8"/>
      <c r="F982" s="8"/>
      <c r="G982" s="8"/>
      <c r="H982" s="8"/>
      <c r="I982" s="8"/>
      <c r="J982" s="8"/>
      <c r="K982" s="8"/>
      <c r="L982" s="8"/>
      <c r="M982" s="8"/>
      <c r="N982" s="8"/>
      <c r="O982" s="8"/>
      <c r="P982" s="8"/>
      <c r="Q982" s="8"/>
      <c r="R982" s="8"/>
    </row>
    <row r="983" spans="1:18">
      <c r="A983" s="8"/>
      <c r="B983" s="8"/>
      <c r="C983" s="12"/>
      <c r="D983" s="8"/>
      <c r="E983" s="8"/>
      <c r="F983" s="8"/>
      <c r="G983" s="8"/>
      <c r="H983" s="8"/>
      <c r="I983" s="8"/>
      <c r="J983" s="8"/>
      <c r="K983" s="8"/>
      <c r="L983" s="8"/>
      <c r="M983" s="8"/>
      <c r="N983" s="8"/>
      <c r="O983" s="8"/>
      <c r="P983" s="8"/>
      <c r="Q983" s="8"/>
      <c r="R983" s="8"/>
    </row>
    <row r="984" spans="1:18">
      <c r="A984" s="8"/>
      <c r="B984" s="8"/>
      <c r="C984" s="12"/>
      <c r="D984" s="8"/>
      <c r="E984" s="8"/>
      <c r="F984" s="8"/>
      <c r="G984" s="8"/>
      <c r="H984" s="8"/>
      <c r="I984" s="8"/>
      <c r="J984" s="8"/>
      <c r="K984" s="8"/>
      <c r="L984" s="8"/>
      <c r="M984" s="8"/>
      <c r="N984" s="8"/>
      <c r="O984" s="8"/>
      <c r="P984" s="8"/>
      <c r="Q984" s="8"/>
      <c r="R984" s="8"/>
    </row>
    <row r="985" spans="1:18">
      <c r="A985" s="8"/>
      <c r="B985" s="8"/>
      <c r="C985" s="12"/>
      <c r="D985" s="8"/>
      <c r="E985" s="8"/>
      <c r="F985" s="8"/>
      <c r="G985" s="8"/>
      <c r="H985" s="8"/>
      <c r="I985" s="8"/>
      <c r="J985" s="8"/>
      <c r="K985" s="8"/>
      <c r="L985" s="8"/>
      <c r="M985" s="8"/>
      <c r="N985" s="8"/>
      <c r="O985" s="8"/>
      <c r="P985" s="8"/>
      <c r="Q985" s="8"/>
      <c r="R985" s="8"/>
    </row>
    <row r="986" spans="1:18">
      <c r="A986" s="8"/>
      <c r="B986" s="8"/>
      <c r="C986" s="12"/>
      <c r="D986" s="8"/>
      <c r="E986" s="8"/>
      <c r="F986" s="8"/>
      <c r="G986" s="8"/>
      <c r="H986" s="8"/>
      <c r="I986" s="8"/>
      <c r="J986" s="8"/>
      <c r="K986" s="8"/>
      <c r="L986" s="8"/>
      <c r="M986" s="8"/>
      <c r="N986" s="8"/>
      <c r="O986" s="8"/>
      <c r="P986" s="8"/>
      <c r="Q986" s="8"/>
      <c r="R986" s="8"/>
    </row>
    <row r="987" spans="1:18">
      <c r="A987" s="8"/>
      <c r="B987" s="8"/>
      <c r="C987" s="12"/>
      <c r="D987" s="8"/>
      <c r="E987" s="8"/>
      <c r="F987" s="8"/>
      <c r="G987" s="8"/>
      <c r="H987" s="8"/>
      <c r="I987" s="8"/>
      <c r="J987" s="8"/>
      <c r="K987" s="8"/>
      <c r="L987" s="8"/>
      <c r="M987" s="8"/>
      <c r="N987" s="8"/>
      <c r="O987" s="8"/>
      <c r="P987" s="8"/>
      <c r="Q987" s="8"/>
      <c r="R987" s="8"/>
    </row>
    <row r="988" spans="1:18">
      <c r="A988" s="8"/>
      <c r="B988" s="8"/>
      <c r="C988" s="12"/>
      <c r="D988" s="8"/>
      <c r="E988" s="8"/>
      <c r="F988" s="8"/>
      <c r="G988" s="8"/>
      <c r="H988" s="8"/>
      <c r="I988" s="8"/>
      <c r="J988" s="8"/>
      <c r="K988" s="8"/>
      <c r="L988" s="8"/>
      <c r="M988" s="8"/>
      <c r="N988" s="8"/>
      <c r="O988" s="8"/>
      <c r="P988" s="8"/>
      <c r="Q988" s="8"/>
      <c r="R988" s="8"/>
    </row>
    <row r="989" spans="1:18">
      <c r="A989" s="8"/>
      <c r="B989" s="8"/>
      <c r="C989" s="12"/>
      <c r="D989" s="8"/>
      <c r="E989" s="8"/>
      <c r="F989" s="8"/>
      <c r="G989" s="8"/>
      <c r="H989" s="8"/>
      <c r="I989" s="8"/>
      <c r="J989" s="8"/>
      <c r="K989" s="8"/>
      <c r="L989" s="8"/>
      <c r="M989" s="8"/>
      <c r="N989" s="8"/>
      <c r="O989" s="8"/>
      <c r="P989" s="8"/>
      <c r="Q989" s="8"/>
      <c r="R989" s="8"/>
    </row>
    <row r="990" spans="1:18">
      <c r="A990" s="8"/>
      <c r="B990" s="8"/>
      <c r="C990" s="12"/>
      <c r="D990" s="8"/>
      <c r="E990" s="8"/>
      <c r="F990" s="8"/>
      <c r="G990" s="8"/>
      <c r="H990" s="8"/>
      <c r="I990" s="8"/>
      <c r="J990" s="8"/>
      <c r="K990" s="8"/>
      <c r="L990" s="8"/>
      <c r="M990" s="8"/>
      <c r="N990" s="8"/>
      <c r="O990" s="8"/>
      <c r="P990" s="8"/>
      <c r="Q990" s="8"/>
      <c r="R990" s="8"/>
    </row>
    <row r="991" spans="1:18">
      <c r="A991" s="8"/>
      <c r="B991" s="8"/>
      <c r="C991" s="12"/>
      <c r="D991" s="8"/>
      <c r="E991" s="8"/>
      <c r="F991" s="8"/>
      <c r="G991" s="8"/>
      <c r="H991" s="8"/>
      <c r="I991" s="8"/>
      <c r="J991" s="8"/>
      <c r="K991" s="8"/>
      <c r="L991" s="8"/>
      <c r="M991" s="8"/>
      <c r="N991" s="8"/>
      <c r="O991" s="8"/>
      <c r="P991" s="8"/>
      <c r="Q991" s="8"/>
      <c r="R991" s="8"/>
    </row>
    <row r="992" spans="1:18">
      <c r="A992" s="8"/>
      <c r="B992" s="8"/>
      <c r="C992" s="12"/>
      <c r="D992" s="8"/>
      <c r="E992" s="8"/>
      <c r="F992" s="8"/>
      <c r="G992" s="8"/>
      <c r="H992" s="8"/>
      <c r="I992" s="8"/>
      <c r="J992" s="8"/>
      <c r="K992" s="8"/>
      <c r="L992" s="8"/>
      <c r="M992" s="8"/>
      <c r="N992" s="8"/>
      <c r="O992" s="8"/>
      <c r="P992" s="8"/>
      <c r="Q992" s="8"/>
      <c r="R992" s="8"/>
    </row>
    <row r="993" spans="1:18">
      <c r="A993" s="8"/>
      <c r="B993" s="8"/>
      <c r="C993" s="12"/>
      <c r="D993" s="8"/>
      <c r="E993" s="8"/>
      <c r="F993" s="8"/>
      <c r="G993" s="8"/>
      <c r="H993" s="8"/>
      <c r="I993" s="8"/>
      <c r="J993" s="8"/>
      <c r="K993" s="8"/>
      <c r="L993" s="8"/>
      <c r="M993" s="8"/>
      <c r="N993" s="8"/>
      <c r="O993" s="8"/>
      <c r="P993" s="8"/>
      <c r="Q993" s="8"/>
      <c r="R993" s="8"/>
    </row>
    <row r="994" spans="1:18">
      <c r="A994" s="8"/>
      <c r="B994" s="8"/>
      <c r="C994" s="12"/>
      <c r="D994" s="8"/>
      <c r="E994" s="8"/>
      <c r="F994" s="8"/>
      <c r="G994" s="8"/>
      <c r="H994" s="8"/>
      <c r="I994" s="8"/>
      <c r="J994" s="8"/>
      <c r="K994" s="8"/>
      <c r="L994" s="8"/>
      <c r="M994" s="8"/>
      <c r="N994" s="8"/>
      <c r="O994" s="8"/>
      <c r="P994" s="8"/>
      <c r="Q994" s="8"/>
      <c r="R994" s="8"/>
    </row>
    <row r="995" spans="1:18">
      <c r="A995" s="8"/>
      <c r="B995" s="8"/>
      <c r="C995" s="12"/>
      <c r="D995" s="8"/>
      <c r="E995" s="8"/>
      <c r="F995" s="8"/>
      <c r="G995" s="8"/>
      <c r="H995" s="8"/>
      <c r="I995" s="8"/>
      <c r="J995" s="8"/>
      <c r="K995" s="8"/>
      <c r="L995" s="8"/>
      <c r="M995" s="8"/>
      <c r="N995" s="8"/>
      <c r="O995" s="8"/>
      <c r="P995" s="8"/>
      <c r="Q995" s="8"/>
      <c r="R995" s="8"/>
    </row>
    <row r="996" spans="1:18">
      <c r="A996" s="8"/>
      <c r="B996" s="8"/>
      <c r="C996" s="12"/>
      <c r="D996" s="8"/>
      <c r="E996" s="8"/>
      <c r="F996" s="8"/>
      <c r="G996" s="8"/>
      <c r="H996" s="8"/>
      <c r="I996" s="8"/>
      <c r="J996" s="8"/>
      <c r="K996" s="8"/>
      <c r="L996" s="8"/>
      <c r="M996" s="8"/>
      <c r="N996" s="8"/>
      <c r="O996" s="8"/>
      <c r="P996" s="8"/>
      <c r="Q996" s="8"/>
      <c r="R996" s="8"/>
    </row>
    <row r="997" spans="1:18">
      <c r="A997" s="8"/>
      <c r="B997" s="8"/>
      <c r="C997" s="12"/>
      <c r="D997" s="8"/>
      <c r="E997" s="8"/>
      <c r="F997" s="8"/>
      <c r="G997" s="8"/>
      <c r="H997" s="8"/>
      <c r="I997" s="8"/>
      <c r="J997" s="8"/>
      <c r="K997" s="8"/>
      <c r="L997" s="8"/>
      <c r="M997" s="8"/>
      <c r="N997" s="8"/>
      <c r="O997" s="8"/>
      <c r="P997" s="8"/>
      <c r="Q997" s="8"/>
      <c r="R997" s="8"/>
    </row>
    <row r="998" spans="1:18">
      <c r="A998" s="8"/>
      <c r="B998" s="8"/>
      <c r="C998" s="12"/>
      <c r="D998" s="8"/>
      <c r="E998" s="8"/>
      <c r="F998" s="8"/>
      <c r="G998" s="8"/>
      <c r="H998" s="8"/>
      <c r="I998" s="8"/>
      <c r="J998" s="8"/>
      <c r="K998" s="8"/>
      <c r="L998" s="8"/>
      <c r="M998" s="8"/>
      <c r="N998" s="8"/>
      <c r="O998" s="8"/>
      <c r="P998" s="8"/>
      <c r="Q998" s="8"/>
      <c r="R998" s="8"/>
    </row>
    <row r="999" spans="1:18">
      <c r="A999" s="8"/>
      <c r="B999" s="8"/>
      <c r="C999" s="12"/>
      <c r="D999" s="8"/>
      <c r="E999" s="8"/>
      <c r="F999" s="8"/>
      <c r="G999" s="8"/>
      <c r="H999" s="8"/>
      <c r="I999" s="8"/>
      <c r="J999" s="8"/>
      <c r="K999" s="8"/>
      <c r="L999" s="8"/>
      <c r="M999" s="8"/>
      <c r="N999" s="8"/>
      <c r="O999" s="8"/>
      <c r="P999" s="8"/>
      <c r="Q999" s="8"/>
      <c r="R999" s="8"/>
    </row>
    <row r="1000" spans="1:18">
      <c r="A1000" s="8"/>
      <c r="B1000" s="8"/>
      <c r="C1000" s="12"/>
      <c r="D1000" s="8"/>
      <c r="E1000" s="8"/>
      <c r="F1000" s="8"/>
      <c r="G1000" s="8"/>
      <c r="H1000" s="8"/>
      <c r="I1000" s="8"/>
      <c r="J1000" s="8"/>
      <c r="K1000" s="8"/>
      <c r="L1000" s="8"/>
      <c r="M1000" s="8"/>
      <c r="N1000" s="8"/>
      <c r="O1000" s="8"/>
      <c r="P1000" s="8"/>
      <c r="Q1000" s="8"/>
      <c r="R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Standard-Selection</vt:lpstr>
      <vt:lpstr>Alignment-Summary</vt:lpstr>
      <vt:lpstr>ref_dontTouch</vt:lpstr>
      <vt:lpstr>ref_dontTouch_sorted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 Wilkins</cp:lastModifiedBy>
  <dcterms:created xsi:type="dcterms:W3CDTF">2020-07-15T18:12:32Z</dcterms:created>
  <dcterms:modified xsi:type="dcterms:W3CDTF">2021-07-26T18:54:52Z</dcterms:modified>
</cp:coreProperties>
</file>