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AndNotes" sheetId="1" r:id="rId4"/>
    <sheet state="visible" name="Procedure" sheetId="2" r:id="rId5"/>
  </sheets>
  <definedNames/>
  <calcPr/>
  <extLst>
    <ext uri="GoogleSheetsCustomDataVersion1">
      <go:sheetsCustomData xmlns:go="http://customooxmlschemas.google.com/" r:id="rId6" roundtripDataSignature="AMtx7mjIs5oQGjVUrSJ8T/+SmxZTtFBZ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Lesson Part Number
======</t>
      </text>
    </comment>
    <comment authorId="0" ref="B1">
      <text>
        <t xml:space="preserve">Lesson Part Title
======</t>
      </text>
    </comment>
    <comment authorId="0" ref="C1">
      <text>
        <t xml:space="preserve">Any description or notes you want to add before lesson chunks and steps.  For bullets use dash and space "- ". Use ALT+ENTER to add line break within a cell
======</t>
      </text>
    </comment>
    <comment authorId="0" ref="D1">
      <text>
        <t xml:space="preserve">Grade variant notes
======</t>
      </text>
    </comment>
    <comment authorId="0" ref="F1">
      <text>
        <t xml:space="preserve">Any notes/tips before listing procedure steps. For bullets use dash and space "- ". Use ALT+ENTER to add line break within a cell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Part=Day=Class Period; Must be repeated for every step
======</t>
      </text>
    </comment>
    <comment authorId="0" ref="B1">
      <text>
        <t xml:space="preserve">Number 1:N; A group of steps with an estimated time. Usually no more than 6 of these in a 45 min class.
Must be repeated for every step
======</t>
      </text>
    </comment>
    <comment authorId="0" ref="C1">
      <text>
        <t xml:space="preserve">About how long should this chunk of steps take? Only needed for new chunk (i.e. don't need to repeat for every step in a chunk)
======</t>
      </text>
    </comment>
    <comment authorId="0" ref="D1">
      <text>
        <t xml:space="preserve">Title/Summary of this time chunk. Only needed for new chunk (i.e. don't need to repeat for every step in a chunk)
======</t>
      </text>
    </comment>
    <comment authorId="0" ref="G1">
      <text>
        <t xml:space="preserve">Concise description (used in "Teach it in 15" Presentation)
*To insert a link to 1 of our vids, use {vid1} for video 1 on the teaching-materials.xlsx file
======</t>
      </text>
    </comment>
    <comment authorId="0" ref="H1">
      <text>
        <t xml:space="preserve">
Markdown styling is allowed. Use **text** for bold; use ALT+enter for line return; use "- " for bullets
======</t>
      </text>
    </comment>
    <comment authorId="0" ref="M1">
      <text>
        <t xml:space="preserve">Do not overwrite. Autopopulates Parts from column A
======</t>
      </text>
    </comment>
    <comment authorId="0" ref="N1">
      <text>
        <t xml:space="preserve">Write the expected total length for each part
======</t>
      </text>
    </comment>
    <comment authorId="0" ref="O1">
      <text>
        <t xml:space="preserve">Don't overwrite these formulas!
Helper tests to let you know if your steps for each chunk don't add up to the provided Part Duration
======</t>
      </text>
    </comment>
  </commentList>
</comments>
</file>

<file path=xl/sharedStrings.xml><?xml version="1.0" encoding="utf-8"?>
<sst xmlns="http://schemas.openxmlformats.org/spreadsheetml/2006/main" count="70" uniqueCount="69">
  <si>
    <t>Part</t>
  </si>
  <si>
    <t>PartTitle</t>
  </si>
  <si>
    <t>PartPreface</t>
  </si>
  <si>
    <t>PartGradeVarNotes</t>
  </si>
  <si>
    <t>LessonPreface</t>
  </si>
  <si>
    <t>Florida Panthers in Peril</t>
  </si>
  <si>
    <t>Introduction to the plight of the critically endangered Florida panther.</t>
  </si>
  <si>
    <t xml:space="preserve">This lesson is broken into 5 Parts, each of which will take a full 45min class period. </t>
  </si>
  <si>
    <t>Genetics of Endangered Species</t>
  </si>
  <si>
    <t>Reviews relevant genetics topics including dominant/recessive alleles and genotype vs. phenotype</t>
  </si>
  <si>
    <t>The Florida Panther Debate</t>
  </si>
  <si>
    <t xml:space="preserve">Delves into what can (or should) be done to help save the Florida Panther. </t>
  </si>
  <si>
    <t>Deep Dive into Genetic Rescue</t>
  </si>
  <si>
    <t xml:space="preserve">Provides an overview of genetic rescue concepts and how it relates to Florida Panther situation. </t>
  </si>
  <si>
    <t>Analyzing Genetic Rescue</t>
  </si>
  <si>
    <t>Uses real data from a model species to investigate whether genetic rescue is a viable conservation method for Florida Panthers.</t>
  </si>
  <si>
    <t>Chunk</t>
  </si>
  <si>
    <t>ChunkDur</t>
  </si>
  <si>
    <t>ChunkTitle</t>
  </si>
  <si>
    <t>Step</t>
  </si>
  <si>
    <t>StepTitle</t>
  </si>
  <si>
    <t>StepQuickDescription</t>
  </si>
  <si>
    <t>StepDetails</t>
  </si>
  <si>
    <t>Vocab</t>
  </si>
  <si>
    <t>VariantNotes</t>
  </si>
  <si>
    <t>TeachingTips</t>
  </si>
  <si>
    <t>PartN</t>
  </si>
  <si>
    <t>PartDur</t>
  </si>
  <si>
    <t>TestChunkSums</t>
  </si>
  <si>
    <t>REF_ChunkCounts</t>
  </si>
  <si>
    <t>REF_StepCounts</t>
  </si>
  <si>
    <t>REF_PartN_ChunkSum</t>
  </si>
  <si>
    <t>Engagement Hook</t>
  </si>
  <si>
    <t>Step Title. Need 1 per Step.</t>
  </si>
  <si>
    <t>Step description. This is also used as the steps in the Teach it in 15 Quick Prep presentation.</t>
  </si>
  <si>
    <t>Details about this step. In this column, as well as StepQuickDescription, and Variant Notes, you can embed a link to a video. Ex: To insert a link to the video listed in the Multimedia tab of teaching-materials.xlsx with Order=1, simply add {vid1} anywhere in the text description. A formatted link with the video title will be added to the Procedure.JSON used to generate the lesson plan webpage.</t>
  </si>
  <si>
    <t>Vocabulary introduced for this step. Use shorthand format, which will be converted to a nice bulleted list. Entries are separated by a newline (return), which you make with Alt+Enter. Format:
Term1=definition 1
Term2=  definition 2
Term3 = definition 3</t>
  </si>
  <si>
    <t>Notes about either classroom or remote differences or grade level differences.</t>
  </si>
  <si>
    <t>Teaching Tips</t>
  </si>
  <si>
    <t xml:space="preserve">What Question are we Investigating? </t>
  </si>
  <si>
    <t>Polymath Puzzle #1</t>
  </si>
  <si>
    <t xml:space="preserve">Students have to interpret a series of images to determine the question they'll be studying during this lab. </t>
  </si>
  <si>
    <t>Case Study</t>
  </si>
  <si>
    <t>Case Study: The Florida Panther</t>
  </si>
  <si>
    <t>Panther Perspectives: How do people feel about the Florida Panther?</t>
  </si>
  <si>
    <t>Panther Perspectives</t>
  </si>
  <si>
    <t>What Happens if we Lose the Florida Panther?</t>
  </si>
  <si>
    <t>On the Brink of Extinction</t>
  </si>
  <si>
    <t>Polymath Puzzle: Investigating Traits</t>
  </si>
  <si>
    <t>Polymath Puzzle #2</t>
  </si>
  <si>
    <t>Genetics Mini-Review: Unhealthy Cats</t>
  </si>
  <si>
    <t>Genetics Mini-Review</t>
  </si>
  <si>
    <t>Recessive Traits Activity</t>
  </si>
  <si>
    <t>Understanding Inbreeding</t>
  </si>
  <si>
    <t>Role Play: What to do about the Florida Panther?</t>
  </si>
  <si>
    <t>Role Play</t>
  </si>
  <si>
    <t>Share Out! Pros/Cons of Saving the Florida Panther</t>
  </si>
  <si>
    <t>Class Discussion</t>
  </si>
  <si>
    <t>Genetic Rescue Deep Dive</t>
  </si>
  <si>
    <t>Intro to Genetic Rescue</t>
  </si>
  <si>
    <t>The Extinction Vortex</t>
  </si>
  <si>
    <t>Model Organisms to Study Genetic Rescue</t>
  </si>
  <si>
    <t>Genetic Rescue in Action</t>
  </si>
  <si>
    <t>Dr. Sarah Fitzpatrick Talks About her Research</t>
  </si>
  <si>
    <t>Hear it from a Scientist!</t>
  </si>
  <si>
    <t>Peer Review: Evaluating Genetic Rescue</t>
  </si>
  <si>
    <t>Peer Review</t>
  </si>
  <si>
    <t>Predicting the Outcomes of Genetic Rescue</t>
  </si>
  <si>
    <t>Analyzing Real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</si>
</sst>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theme="1"/>
      <name val="Roboto Mono"/>
    </font>
    <font>
      <b/>
      <sz val="14.0"/>
      <color theme="1"/>
      <name val="Lato"/>
    </font>
    <font>
      <b/>
      <sz val="14.0"/>
      <color theme="1"/>
      <name val="Arial"/>
    </font>
    <font>
      <sz val="11.0"/>
      <color theme="1"/>
      <name val="Roboto Mono"/>
    </font>
    <font>
      <sz val="11.0"/>
      <color rgb="FF333740"/>
      <name val="Roboto Mono"/>
    </font>
    <font>
      <sz val="10.0"/>
      <color theme="1"/>
      <name val="Lato"/>
    </font>
    <font>
      <sz val="11.0"/>
      <color rgb="FF000000"/>
      <name val="Roboto Mono"/>
    </font>
    <font>
      <b/>
      <sz val="10.0"/>
      <color theme="1"/>
      <name val="Lato"/>
    </font>
    <font>
      <b/>
      <sz val="10.0"/>
      <color theme="1"/>
      <name val="Arial"/>
    </font>
    <font>
      <b/>
      <sz val="10.0"/>
      <color theme="1"/>
      <name val="Roboto Mono"/>
    </font>
    <font>
      <b/>
      <sz val="10.0"/>
      <color rgb="FF000000"/>
      <name val="Roboto Mono"/>
    </font>
    <font>
      <b/>
      <sz val="10.0"/>
      <color rgb="FFFFFFFF"/>
      <name val="Arial"/>
    </font>
    <font>
      <sz val="10.0"/>
      <color rgb="FFFFFFFF"/>
      <name val="Roboto Mono"/>
    </font>
    <font>
      <sz val="10.0"/>
      <color theme="1"/>
      <name val="Roboto Mono"/>
    </font>
    <font>
      <sz val="10.0"/>
      <color rgb="FFFFFFFF"/>
      <name val="Arial"/>
    </font>
    <font>
      <sz val="10.0"/>
      <color rgb="FF000000"/>
      <name val="Lato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91FCE"/>
        <bgColor rgb="FF091FCE"/>
      </patternFill>
    </fill>
  </fills>
  <borders count="18">
    <border/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</border>
    <border>
      <left/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medium">
        <color rgb="FF000000"/>
      </right>
      <top/>
      <bottom style="thin">
        <color rgb="FF666666"/>
      </bottom>
    </border>
    <border>
      <left/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medium">
        <color rgb="FF000000"/>
      </right>
      <bottom style="thin">
        <color rgb="FF666666"/>
      </bottom>
    </border>
    <border>
      <left/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2" fontId="1" numFmtId="0" xfId="0" applyAlignment="1" applyBorder="1" applyFill="1" applyFont="1">
      <alignment shrinkToFit="0" wrapText="1"/>
    </xf>
    <xf borderId="3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shrinkToFit="0" wrapText="1"/>
    </xf>
    <xf borderId="5" fillId="3" fontId="5" numFmtId="0" xfId="0" applyAlignment="1" applyBorder="1" applyFill="1" applyFont="1">
      <alignment horizontal="left" readingOrder="0" shrinkToFit="0" wrapText="1"/>
    </xf>
    <xf borderId="0" fillId="0" fontId="6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6" fillId="3" fontId="8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1" fillId="0" fontId="9" numFmtId="0" xfId="0" applyBorder="1" applyFont="1"/>
    <xf borderId="2" fillId="3" fontId="10" numFmtId="0" xfId="0" applyAlignment="1" applyBorder="1" applyFont="1">
      <alignment horizontal="center"/>
    </xf>
    <xf borderId="2" fillId="3" fontId="10" numFmtId="0" xfId="0" applyAlignment="1" applyBorder="1" applyFont="1">
      <alignment horizontal="center" shrinkToFit="0" wrapText="1"/>
    </xf>
    <xf borderId="2" fillId="3" fontId="11" numFmtId="0" xfId="0" applyAlignment="1" applyBorder="1" applyFont="1">
      <alignment shrinkToFit="0" wrapText="1"/>
    </xf>
    <xf borderId="2" fillId="4" fontId="12" numFmtId="0" xfId="0" applyAlignment="1" applyBorder="1" applyFill="1" applyFont="1">
      <alignment horizontal="center"/>
    </xf>
    <xf borderId="9" fillId="3" fontId="6" numFmtId="0" xfId="0" applyAlignment="1" applyBorder="1" applyFont="1">
      <alignment readingOrder="0" shrinkToFit="0" wrapText="1"/>
    </xf>
    <xf borderId="9" fillId="3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wrapText="1"/>
    </xf>
    <xf borderId="11" fillId="3" fontId="6" numFmtId="0" xfId="0" applyAlignment="1" applyBorder="1" applyFont="1">
      <alignment shrinkToFit="0" wrapText="1"/>
    </xf>
    <xf borderId="4" fillId="2" fontId="13" numFmtId="0" xfId="0" applyAlignment="1" applyBorder="1" applyFont="1">
      <alignment horizontal="center"/>
    </xf>
    <xf borderId="4" fillId="3" fontId="14" numFmtId="0" xfId="0" applyAlignment="1" applyBorder="1" applyFont="1">
      <alignment horizontal="center" shrinkToFit="0" wrapText="1"/>
    </xf>
    <xf borderId="4" fillId="2" fontId="13" numFmtId="0" xfId="0" applyAlignment="1" applyBorder="1" applyFont="1">
      <alignment shrinkToFit="0" wrapText="1"/>
    </xf>
    <xf borderId="4" fillId="4" fontId="15" numFmtId="0" xfId="0" applyAlignment="1" applyBorder="1" applyFont="1">
      <alignment horizontal="center"/>
    </xf>
    <xf borderId="12" fillId="3" fontId="6" numFmtId="0" xfId="0" applyAlignment="1" applyBorder="1" applyFont="1">
      <alignment readingOrder="0" shrinkToFit="0" wrapText="1"/>
    </xf>
    <xf borderId="13" fillId="3" fontId="6" numFmtId="0" xfId="0" applyAlignment="1" applyBorder="1" applyFont="1">
      <alignment readingOrder="0" shrinkToFit="0" wrapText="1"/>
    </xf>
    <xf borderId="14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shrinkToFit="0" wrapText="1"/>
    </xf>
    <xf borderId="12" fillId="3" fontId="16" numFmtId="0" xfId="0" applyAlignment="1" applyBorder="1" applyFont="1">
      <alignment horizontal="left" shrinkToFit="0" wrapText="1"/>
    </xf>
    <xf borderId="4" fillId="2" fontId="13" numFmtId="0" xfId="0" applyAlignment="1" applyBorder="1" applyFont="1">
      <alignment horizontal="center" readingOrder="0"/>
    </xf>
    <xf borderId="4" fillId="3" fontId="14" numFmtId="0" xfId="0" applyAlignment="1" applyBorder="1" applyFont="1">
      <alignment horizontal="center" readingOrder="0" shrinkToFit="0" wrapText="1"/>
    </xf>
    <xf borderId="15" fillId="3" fontId="6" numFmtId="0" xfId="0" applyAlignment="1" applyBorder="1" applyFont="1">
      <alignment shrinkToFit="0" wrapText="1"/>
    </xf>
    <xf borderId="15" fillId="3" fontId="6" numFmtId="0" xfId="0" applyAlignment="1" applyBorder="1" applyFont="1">
      <alignment readingOrder="0" shrinkToFit="0" wrapText="1"/>
    </xf>
    <xf borderId="16" fillId="3" fontId="6" numFmtId="0" xfId="0" applyAlignment="1" applyBorder="1" applyFont="1">
      <alignment readingOrder="0" shrinkToFit="0" wrapText="1"/>
    </xf>
    <xf borderId="17" fillId="3" fontId="6" numFmtId="0" xfId="0" applyAlignment="1" applyBorder="1" applyFont="1">
      <alignment shrinkToFit="0" wrapText="1"/>
    </xf>
    <xf borderId="15" fillId="3" fontId="16" numFmtId="0" xfId="0" applyAlignment="1" applyBorder="1" applyFont="1">
      <alignment horizontal="left" shrinkToFit="0" wrapText="1"/>
    </xf>
    <xf borderId="16" fillId="3" fontId="16" numFmtId="0" xfId="0" applyAlignment="1" applyBorder="1" applyFont="1">
      <alignment horizontal="left" readingOrder="0" shrinkToFit="0" wrapText="1"/>
    </xf>
    <xf borderId="16" fillId="3" fontId="6" numFmtId="0" xfId="0" applyAlignment="1" applyBorder="1" applyFont="1">
      <alignment shrinkToFit="0" wrapText="1"/>
    </xf>
    <xf borderId="16" fillId="3" fontId="16" numFmtId="0" xfId="0" applyAlignment="1" applyBorder="1" applyFont="1">
      <alignment horizontal="left" shrinkToFit="0" wrapText="1"/>
    </xf>
  </cellXfs>
  <cellStyles count="1">
    <cellStyle xfId="0" name="Normal" builtinId="0"/>
  </cellStyles>
  <dxfs count="8">
    <dxf>
      <font>
        <color rgb="FFE06666"/>
      </font>
      <fill>
        <patternFill patternType="solid">
          <fgColor rgb="FF666666"/>
          <bgColor rgb="FF666666"/>
        </patternFill>
      </fill>
      <border/>
    </dxf>
    <dxf>
      <font>
        <b/>
        <color rgb="FF00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38.86"/>
    <col customWidth="1" min="3" max="3" width="51.14"/>
    <col customWidth="1" min="4" max="4" width="37.57"/>
    <col customWidth="1" min="5" max="5" width="3.43"/>
    <col customWidth="1" min="6" max="6" width="32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1.0</v>
      </c>
      <c r="B2" s="8" t="s">
        <v>5</v>
      </c>
      <c r="C2" s="8" t="s">
        <v>6</v>
      </c>
      <c r="D2" s="9"/>
      <c r="E2" s="10"/>
      <c r="F2" s="11" t="s">
        <v>7</v>
      </c>
      <c r="G2" s="12"/>
    </row>
    <row r="3">
      <c r="A3" s="13">
        <v>2.0</v>
      </c>
      <c r="B3" s="13" t="s">
        <v>8</v>
      </c>
      <c r="C3" s="8" t="s">
        <v>9</v>
      </c>
      <c r="D3" s="9"/>
      <c r="E3" s="10"/>
      <c r="F3" s="9"/>
      <c r="G3" s="12"/>
    </row>
    <row r="4">
      <c r="A4" s="13">
        <v>3.0</v>
      </c>
      <c r="B4" s="13" t="s">
        <v>10</v>
      </c>
      <c r="C4" s="8" t="s">
        <v>11</v>
      </c>
      <c r="D4" s="9"/>
      <c r="E4" s="10"/>
      <c r="F4" s="9"/>
      <c r="G4" s="12"/>
    </row>
    <row r="5" ht="42.0" customHeight="1">
      <c r="A5" s="14">
        <v>4.0</v>
      </c>
      <c r="B5" s="13" t="s">
        <v>12</v>
      </c>
      <c r="C5" s="8" t="s">
        <v>13</v>
      </c>
      <c r="D5" s="9"/>
      <c r="E5" s="10"/>
      <c r="F5" s="9"/>
      <c r="G5" s="12"/>
    </row>
    <row r="6">
      <c r="A6" s="14">
        <v>5.0</v>
      </c>
      <c r="B6" s="13" t="s">
        <v>14</v>
      </c>
      <c r="C6" s="8" t="s">
        <v>15</v>
      </c>
      <c r="D6" s="9"/>
      <c r="E6" s="10"/>
      <c r="F6" s="9"/>
      <c r="G6" s="12"/>
    </row>
    <row r="7" ht="15.0" customHeight="1">
      <c r="A7" s="15"/>
      <c r="B7" s="7"/>
      <c r="C7" s="9"/>
      <c r="D7" s="9"/>
      <c r="E7" s="10"/>
      <c r="F7" s="9"/>
      <c r="G7" s="12"/>
    </row>
    <row r="8" ht="15.0" customHeight="1">
      <c r="A8" s="15"/>
      <c r="B8" s="7"/>
      <c r="C8" s="9"/>
      <c r="D8" s="9"/>
      <c r="E8" s="10"/>
      <c r="F8" s="9"/>
      <c r="G8" s="12"/>
    </row>
    <row r="9" ht="15.0" customHeight="1">
      <c r="A9" s="15"/>
      <c r="B9" s="7"/>
      <c r="C9" s="9"/>
      <c r="D9" s="9"/>
      <c r="E9" s="10"/>
      <c r="F9" s="9"/>
      <c r="G9" s="12"/>
    </row>
    <row r="10" ht="15.0" customHeight="1">
      <c r="A10" s="15"/>
      <c r="B10" s="7"/>
      <c r="C10" s="9"/>
      <c r="D10" s="9"/>
      <c r="E10" s="10"/>
      <c r="F10" s="9"/>
      <c r="G10" s="12"/>
    </row>
    <row r="11" ht="15.0" customHeight="1">
      <c r="A11" s="15"/>
      <c r="B11" s="7"/>
      <c r="C11" s="9"/>
      <c r="D11" s="9"/>
      <c r="E11" s="10"/>
      <c r="F11" s="9"/>
      <c r="G11" s="12"/>
    </row>
    <row r="12" ht="15.0" customHeight="1">
      <c r="A12" s="15"/>
      <c r="B12" s="7"/>
      <c r="C12" s="9"/>
      <c r="D12" s="9"/>
      <c r="E12" s="10"/>
      <c r="F12" s="9"/>
      <c r="G12" s="12"/>
    </row>
    <row r="13" ht="15.0" customHeight="1">
      <c r="A13" s="15"/>
      <c r="B13" s="7"/>
      <c r="C13" s="9"/>
      <c r="D13" s="9"/>
      <c r="E13" s="10"/>
      <c r="F13" s="9"/>
      <c r="G13" s="12"/>
    </row>
    <row r="14" ht="15.0" customHeight="1">
      <c r="A14" s="15"/>
      <c r="B14" s="7"/>
      <c r="C14" s="9"/>
      <c r="D14" s="9"/>
      <c r="E14" s="10"/>
      <c r="F14" s="9"/>
      <c r="G14" s="12"/>
    </row>
    <row r="15" ht="15.0" customHeight="1">
      <c r="A15" s="15"/>
      <c r="B15" s="7"/>
      <c r="C15" s="9"/>
      <c r="D15" s="9"/>
      <c r="E15" s="10"/>
      <c r="F15" s="9"/>
      <c r="G15" s="12"/>
    </row>
    <row r="16" ht="15.0" customHeight="1">
      <c r="A16" s="15"/>
      <c r="B16" s="7"/>
      <c r="C16" s="9"/>
      <c r="D16" s="9"/>
      <c r="E16" s="10"/>
      <c r="F16" s="9"/>
      <c r="G16" s="12"/>
    </row>
    <row r="17" ht="15.0" customHeight="1">
      <c r="A17" s="15"/>
      <c r="B17" s="7"/>
      <c r="C17" s="9"/>
      <c r="D17" s="9"/>
      <c r="E17" s="10"/>
      <c r="F17" s="9"/>
      <c r="G17" s="12"/>
    </row>
    <row r="18" ht="15.0" customHeight="1">
      <c r="A18" s="15"/>
      <c r="B18" s="7"/>
      <c r="C18" s="9"/>
      <c r="D18" s="9"/>
      <c r="E18" s="10"/>
      <c r="F18" s="9"/>
      <c r="G18" s="12"/>
    </row>
    <row r="19" ht="15.0" customHeight="1">
      <c r="A19" s="15"/>
      <c r="B19" s="7"/>
      <c r="C19" s="9"/>
      <c r="D19" s="9"/>
      <c r="E19" s="10"/>
      <c r="F19" s="9"/>
      <c r="G19" s="12"/>
    </row>
    <row r="20" ht="15.0" customHeight="1">
      <c r="A20" s="15"/>
      <c r="B20" s="7"/>
      <c r="C20" s="9"/>
      <c r="D20" s="9"/>
      <c r="E20" s="10"/>
      <c r="F20" s="9"/>
      <c r="G20" s="12"/>
    </row>
    <row r="21" ht="15.0" customHeight="1">
      <c r="A21" s="15"/>
      <c r="B21" s="7"/>
      <c r="C21" s="9"/>
      <c r="D21" s="9"/>
      <c r="E21" s="10"/>
      <c r="F21" s="9"/>
      <c r="G21" s="12"/>
    </row>
    <row r="22" ht="15.0" customHeight="1">
      <c r="A22" s="15"/>
      <c r="B22" s="7"/>
      <c r="C22" s="9"/>
      <c r="D22" s="9"/>
      <c r="E22" s="10"/>
      <c r="F22" s="9"/>
      <c r="G22" s="12"/>
    </row>
    <row r="23" ht="15.0" customHeight="1">
      <c r="A23" s="15"/>
      <c r="B23" s="7"/>
      <c r="C23" s="9"/>
      <c r="D23" s="9"/>
      <c r="E23" s="10"/>
      <c r="F23" s="9"/>
      <c r="G23" s="12"/>
    </row>
    <row r="24" ht="15.0" customHeight="1">
      <c r="A24" s="15"/>
      <c r="B24" s="7"/>
      <c r="C24" s="9"/>
      <c r="D24" s="9"/>
      <c r="E24" s="10"/>
      <c r="F24" s="9"/>
      <c r="G24" s="12"/>
    </row>
    <row r="25" ht="15.0" customHeight="1">
      <c r="A25" s="15"/>
      <c r="B25" s="7"/>
      <c r="C25" s="9"/>
      <c r="D25" s="9"/>
      <c r="E25" s="10"/>
      <c r="F25" s="9"/>
      <c r="G25" s="12"/>
    </row>
    <row r="26" ht="15.0" customHeight="1">
      <c r="A26" s="15"/>
      <c r="B26" s="7"/>
      <c r="C26" s="9"/>
      <c r="D26" s="9"/>
      <c r="E26" s="10"/>
      <c r="F26" s="9"/>
      <c r="G26" s="12"/>
    </row>
    <row r="27" ht="15.0" customHeight="1">
      <c r="A27" s="15"/>
      <c r="B27" s="7"/>
      <c r="C27" s="9"/>
      <c r="D27" s="9"/>
      <c r="E27" s="10"/>
      <c r="F27" s="9"/>
      <c r="G27" s="12"/>
    </row>
    <row r="28" ht="15.0" customHeight="1">
      <c r="A28" s="15"/>
      <c r="B28" s="7"/>
      <c r="C28" s="9"/>
      <c r="D28" s="9"/>
      <c r="E28" s="10"/>
      <c r="F28" s="9"/>
      <c r="G28" s="12"/>
    </row>
    <row r="29" ht="15.0" customHeight="1">
      <c r="A29" s="15"/>
      <c r="B29" s="7"/>
      <c r="C29" s="9"/>
      <c r="D29" s="9"/>
      <c r="E29" s="10"/>
      <c r="F29" s="9"/>
      <c r="G29" s="12"/>
    </row>
    <row r="30" ht="15.0" customHeight="1">
      <c r="A30" s="15"/>
      <c r="B30" s="7"/>
      <c r="C30" s="9"/>
      <c r="D30" s="9"/>
      <c r="E30" s="10"/>
      <c r="F30" s="9"/>
      <c r="G30" s="12"/>
    </row>
    <row r="31" ht="15.0" customHeight="1">
      <c r="A31" s="15"/>
      <c r="B31" s="7"/>
      <c r="C31" s="9"/>
      <c r="D31" s="9"/>
      <c r="E31" s="10"/>
      <c r="F31" s="9"/>
      <c r="G31" s="12"/>
    </row>
    <row r="32" ht="15.0" customHeight="1">
      <c r="A32" s="15"/>
      <c r="B32" s="7"/>
      <c r="C32" s="9"/>
      <c r="D32" s="9"/>
      <c r="E32" s="10"/>
      <c r="F32" s="9"/>
      <c r="G32" s="12"/>
    </row>
    <row r="33" ht="15.0" customHeight="1">
      <c r="A33" s="15"/>
      <c r="B33" s="7"/>
      <c r="C33" s="9"/>
      <c r="D33" s="9"/>
      <c r="E33" s="10"/>
      <c r="F33" s="9"/>
      <c r="G33" s="12"/>
    </row>
    <row r="34" ht="15.0" customHeight="1">
      <c r="A34" s="15"/>
      <c r="B34" s="7"/>
      <c r="C34" s="9"/>
      <c r="D34" s="9"/>
      <c r="E34" s="10"/>
      <c r="F34" s="9"/>
      <c r="G34" s="12"/>
    </row>
    <row r="35" ht="15.0" customHeight="1">
      <c r="A35" s="15"/>
      <c r="B35" s="7"/>
      <c r="C35" s="9"/>
      <c r="D35" s="9"/>
      <c r="E35" s="10"/>
      <c r="F35" s="9"/>
      <c r="G35" s="12"/>
    </row>
    <row r="36" ht="15.0" customHeight="1">
      <c r="A36" s="15"/>
      <c r="B36" s="7"/>
      <c r="C36" s="9"/>
      <c r="D36" s="9"/>
      <c r="E36" s="10"/>
      <c r="F36" s="9"/>
      <c r="G36" s="12"/>
    </row>
    <row r="37" ht="15.0" customHeight="1">
      <c r="A37" s="15"/>
      <c r="B37" s="7"/>
      <c r="C37" s="9"/>
      <c r="D37" s="9"/>
      <c r="E37" s="10"/>
      <c r="F37" s="9"/>
      <c r="G37" s="12"/>
    </row>
    <row r="38" ht="15.0" customHeight="1">
      <c r="A38" s="15"/>
      <c r="B38" s="7"/>
      <c r="C38" s="9"/>
      <c r="D38" s="9"/>
      <c r="E38" s="10"/>
      <c r="F38" s="9"/>
      <c r="G38" s="12"/>
    </row>
    <row r="39" ht="15.0" customHeight="1">
      <c r="A39" s="15"/>
      <c r="B39" s="7"/>
      <c r="C39" s="9"/>
      <c r="D39" s="9"/>
      <c r="E39" s="10"/>
      <c r="F39" s="9"/>
      <c r="G39" s="12"/>
    </row>
    <row r="40" ht="15.0" customHeight="1">
      <c r="A40" s="15"/>
      <c r="B40" s="7"/>
      <c r="C40" s="9"/>
      <c r="D40" s="9"/>
      <c r="E40" s="10"/>
      <c r="F40" s="9"/>
      <c r="G40" s="12"/>
    </row>
    <row r="41" ht="15.0" customHeight="1">
      <c r="A41" s="15"/>
      <c r="B41" s="7"/>
      <c r="C41" s="9"/>
      <c r="D41" s="9"/>
      <c r="E41" s="10"/>
      <c r="F41" s="9"/>
      <c r="G41" s="12"/>
    </row>
    <row r="42" ht="15.0" customHeight="1">
      <c r="A42" s="15"/>
      <c r="B42" s="7"/>
      <c r="C42" s="9"/>
      <c r="D42" s="9"/>
      <c r="E42" s="10"/>
      <c r="F42" s="9"/>
      <c r="G42" s="12"/>
    </row>
    <row r="43" ht="15.0" customHeight="1">
      <c r="A43" s="15"/>
      <c r="B43" s="7"/>
      <c r="C43" s="9"/>
      <c r="D43" s="9"/>
      <c r="E43" s="10"/>
      <c r="F43" s="9"/>
      <c r="G43" s="12"/>
    </row>
    <row r="44" ht="15.0" customHeight="1">
      <c r="A44" s="15"/>
      <c r="B44" s="7"/>
      <c r="C44" s="9"/>
      <c r="D44" s="9"/>
      <c r="E44" s="10"/>
      <c r="F44" s="9"/>
      <c r="G44" s="12"/>
    </row>
    <row r="45" ht="15.0" customHeight="1">
      <c r="A45" s="15"/>
      <c r="B45" s="7"/>
      <c r="C45" s="9"/>
      <c r="D45" s="9"/>
      <c r="E45" s="10"/>
      <c r="F45" s="9"/>
      <c r="G45" s="12"/>
    </row>
    <row r="46" ht="15.0" customHeight="1">
      <c r="A46" s="15"/>
      <c r="B46" s="7"/>
      <c r="C46" s="9"/>
      <c r="D46" s="9"/>
      <c r="E46" s="10"/>
      <c r="F46" s="9"/>
      <c r="G46" s="12"/>
    </row>
    <row r="47" ht="15.0" customHeight="1">
      <c r="A47" s="15"/>
      <c r="B47" s="7"/>
      <c r="C47" s="9"/>
      <c r="D47" s="9"/>
      <c r="E47" s="10"/>
      <c r="F47" s="9"/>
      <c r="G47" s="12"/>
    </row>
    <row r="48" ht="15.0" customHeight="1">
      <c r="A48" s="15"/>
      <c r="B48" s="7"/>
      <c r="C48" s="9"/>
      <c r="D48" s="9"/>
      <c r="E48" s="10"/>
      <c r="F48" s="9"/>
      <c r="G48" s="12"/>
    </row>
    <row r="49" ht="15.0" customHeight="1">
      <c r="A49" s="15"/>
      <c r="B49" s="7"/>
      <c r="C49" s="9"/>
      <c r="D49" s="9"/>
      <c r="E49" s="10"/>
      <c r="F49" s="9"/>
      <c r="G49" s="12"/>
    </row>
    <row r="50" ht="15.0" customHeight="1">
      <c r="A50" s="15"/>
      <c r="B50" s="7"/>
      <c r="C50" s="9"/>
      <c r="D50" s="9"/>
      <c r="E50" s="10"/>
      <c r="F50" s="9"/>
      <c r="G50" s="12"/>
    </row>
    <row r="51" ht="15.0" customHeight="1">
      <c r="A51" s="15"/>
      <c r="B51" s="7"/>
      <c r="C51" s="9"/>
      <c r="D51" s="9"/>
      <c r="E51" s="10"/>
      <c r="F51" s="9"/>
      <c r="G51" s="12"/>
    </row>
    <row r="52" ht="15.0" customHeight="1">
      <c r="A52" s="15"/>
      <c r="B52" s="7"/>
      <c r="C52" s="9"/>
      <c r="D52" s="9"/>
      <c r="E52" s="10"/>
      <c r="F52" s="9"/>
      <c r="G52" s="12"/>
    </row>
    <row r="53" ht="15.0" customHeight="1">
      <c r="A53" s="15"/>
      <c r="B53" s="7"/>
      <c r="C53" s="9"/>
      <c r="D53" s="9"/>
      <c r="E53" s="10"/>
      <c r="F53" s="9"/>
      <c r="G53" s="12"/>
    </row>
    <row r="54">
      <c r="A54" s="15"/>
      <c r="B54" s="7"/>
      <c r="C54" s="9"/>
      <c r="D54" s="9"/>
      <c r="E54" s="10"/>
      <c r="F54" s="9"/>
      <c r="G54" s="12"/>
    </row>
    <row r="55">
      <c r="A55" s="15"/>
      <c r="B55" s="7"/>
      <c r="C55" s="9"/>
      <c r="D55" s="9"/>
      <c r="E55" s="10"/>
      <c r="F55" s="9"/>
      <c r="G55" s="12"/>
    </row>
    <row r="56">
      <c r="A56" s="15"/>
      <c r="B56" s="7"/>
      <c r="C56" s="9"/>
      <c r="D56" s="9"/>
      <c r="E56" s="10"/>
      <c r="F56" s="9"/>
      <c r="G56" s="12"/>
    </row>
    <row r="57">
      <c r="A57" s="15"/>
      <c r="B57" s="7"/>
      <c r="C57" s="9"/>
      <c r="D57" s="9"/>
      <c r="E57" s="10"/>
      <c r="F57" s="9"/>
      <c r="G57" s="12"/>
    </row>
    <row r="58">
      <c r="A58" s="15"/>
      <c r="B58" s="7"/>
      <c r="C58" s="9"/>
      <c r="D58" s="9"/>
      <c r="E58" s="10"/>
      <c r="F58" s="9"/>
      <c r="G58" s="12"/>
    </row>
    <row r="59">
      <c r="A59" s="15"/>
      <c r="B59" s="7"/>
      <c r="C59" s="9"/>
      <c r="D59" s="9"/>
      <c r="E59" s="10"/>
      <c r="F59" s="9"/>
      <c r="G59" s="12"/>
    </row>
    <row r="60">
      <c r="A60" s="15"/>
      <c r="B60" s="7"/>
      <c r="C60" s="9"/>
      <c r="D60" s="9"/>
      <c r="E60" s="10"/>
      <c r="F60" s="9"/>
      <c r="G60" s="12"/>
    </row>
    <row r="61">
      <c r="A61" s="15"/>
      <c r="B61" s="7"/>
      <c r="C61" s="9"/>
      <c r="D61" s="9"/>
      <c r="E61" s="10"/>
      <c r="F61" s="9"/>
      <c r="G61" s="12"/>
    </row>
    <row r="62">
      <c r="A62" s="15"/>
      <c r="B62" s="7"/>
      <c r="C62" s="9"/>
      <c r="D62" s="9"/>
      <c r="E62" s="10"/>
      <c r="F62" s="9"/>
      <c r="G62" s="12"/>
    </row>
    <row r="63">
      <c r="A63" s="15"/>
      <c r="B63" s="7"/>
      <c r="C63" s="9"/>
      <c r="D63" s="9"/>
      <c r="E63" s="10"/>
      <c r="F63" s="9"/>
      <c r="G63" s="12"/>
    </row>
    <row r="64">
      <c r="A64" s="15"/>
      <c r="B64" s="7"/>
      <c r="C64" s="9"/>
      <c r="D64" s="9"/>
      <c r="E64" s="10"/>
      <c r="F64" s="9"/>
      <c r="G64" s="12"/>
    </row>
    <row r="65">
      <c r="A65" s="15"/>
      <c r="B65" s="7"/>
      <c r="C65" s="9"/>
      <c r="D65" s="9"/>
      <c r="E65" s="10"/>
      <c r="F65" s="9"/>
      <c r="G65" s="12"/>
    </row>
    <row r="66">
      <c r="A66" s="15"/>
      <c r="B66" s="7"/>
      <c r="C66" s="9"/>
      <c r="D66" s="9"/>
      <c r="E66" s="10"/>
      <c r="F66" s="9"/>
      <c r="G66" s="12"/>
    </row>
    <row r="67">
      <c r="A67" s="15"/>
      <c r="B67" s="7"/>
      <c r="C67" s="9"/>
      <c r="D67" s="9"/>
      <c r="E67" s="10"/>
      <c r="F67" s="9"/>
      <c r="G67" s="12"/>
    </row>
    <row r="68">
      <c r="A68" s="15"/>
      <c r="B68" s="7"/>
      <c r="C68" s="9"/>
      <c r="D68" s="9"/>
      <c r="E68" s="10"/>
      <c r="F68" s="9"/>
      <c r="G68" s="12"/>
    </row>
    <row r="69">
      <c r="A69" s="15"/>
      <c r="B69" s="7"/>
      <c r="C69" s="9"/>
      <c r="D69" s="9"/>
      <c r="E69" s="10"/>
      <c r="F69" s="9"/>
      <c r="G69" s="12"/>
    </row>
    <row r="70">
      <c r="A70" s="15"/>
      <c r="B70" s="7"/>
      <c r="C70" s="9"/>
      <c r="D70" s="9"/>
      <c r="E70" s="10"/>
      <c r="F70" s="9"/>
      <c r="G70" s="12"/>
    </row>
    <row r="71">
      <c r="A71" s="15"/>
      <c r="B71" s="7"/>
      <c r="C71" s="9"/>
      <c r="D71" s="9"/>
      <c r="E71" s="10"/>
      <c r="F71" s="9"/>
      <c r="G71" s="12"/>
    </row>
    <row r="72">
      <c r="A72" s="15"/>
      <c r="B72" s="7"/>
      <c r="C72" s="9"/>
      <c r="D72" s="9"/>
      <c r="E72" s="10"/>
      <c r="F72" s="9"/>
      <c r="G72" s="12"/>
    </row>
    <row r="73">
      <c r="A73" s="15"/>
      <c r="B73" s="7"/>
      <c r="C73" s="9"/>
      <c r="D73" s="9"/>
      <c r="E73" s="10"/>
      <c r="F73" s="9"/>
      <c r="G73" s="12"/>
    </row>
    <row r="74">
      <c r="A74" s="15"/>
      <c r="B74" s="7"/>
      <c r="C74" s="9"/>
      <c r="D74" s="9"/>
      <c r="E74" s="10"/>
      <c r="F74" s="9"/>
      <c r="G74" s="12"/>
    </row>
    <row r="75">
      <c r="A75" s="15"/>
      <c r="B75" s="7"/>
      <c r="C75" s="9"/>
      <c r="D75" s="9"/>
      <c r="E75" s="10"/>
      <c r="F75" s="9"/>
      <c r="G75" s="12"/>
    </row>
    <row r="76">
      <c r="A76" s="15"/>
      <c r="B76" s="7"/>
      <c r="C76" s="9"/>
      <c r="D76" s="9"/>
      <c r="E76" s="10"/>
      <c r="F76" s="9"/>
      <c r="G76" s="12"/>
    </row>
    <row r="77">
      <c r="A77" s="15"/>
      <c r="B77" s="7"/>
      <c r="C77" s="9"/>
      <c r="D77" s="9"/>
      <c r="E77" s="10"/>
      <c r="F77" s="9"/>
      <c r="G77" s="12"/>
    </row>
    <row r="78">
      <c r="A78" s="15"/>
      <c r="B78" s="7"/>
      <c r="C78" s="9"/>
      <c r="D78" s="9"/>
      <c r="E78" s="10"/>
      <c r="F78" s="9"/>
      <c r="G78" s="12"/>
    </row>
    <row r="79">
      <c r="A79" s="15"/>
      <c r="B79" s="7"/>
      <c r="C79" s="9"/>
      <c r="D79" s="9"/>
      <c r="E79" s="10"/>
      <c r="F79" s="9"/>
      <c r="G79" s="12"/>
    </row>
    <row r="80">
      <c r="A80" s="15"/>
      <c r="B80" s="7"/>
      <c r="C80" s="9"/>
      <c r="D80" s="9"/>
      <c r="E80" s="10"/>
      <c r="F80" s="9"/>
      <c r="G80" s="12"/>
    </row>
    <row r="81">
      <c r="A81" s="15"/>
      <c r="B81" s="7"/>
      <c r="C81" s="9"/>
      <c r="D81" s="9"/>
      <c r="E81" s="10"/>
      <c r="F81" s="9"/>
      <c r="G81" s="12"/>
    </row>
    <row r="82">
      <c r="A82" s="15"/>
      <c r="B82" s="7"/>
      <c r="C82" s="9"/>
      <c r="D82" s="9"/>
      <c r="E82" s="10"/>
      <c r="F82" s="9"/>
      <c r="G82" s="12"/>
    </row>
    <row r="83">
      <c r="A83" s="15"/>
      <c r="B83" s="7"/>
      <c r="C83" s="9"/>
      <c r="D83" s="9"/>
      <c r="E83" s="10"/>
      <c r="F83" s="9"/>
      <c r="G83" s="12"/>
    </row>
    <row r="84">
      <c r="A84" s="15"/>
      <c r="B84" s="7"/>
      <c r="C84" s="9"/>
      <c r="D84" s="9"/>
      <c r="E84" s="10"/>
      <c r="F84" s="9"/>
      <c r="G84" s="12"/>
    </row>
    <row r="85">
      <c r="A85" s="15"/>
      <c r="B85" s="7"/>
      <c r="C85" s="9"/>
      <c r="D85" s="9"/>
      <c r="E85" s="10"/>
      <c r="F85" s="9"/>
      <c r="G85" s="12"/>
    </row>
    <row r="86">
      <c r="A86" s="15"/>
      <c r="B86" s="7"/>
      <c r="C86" s="9"/>
      <c r="D86" s="9"/>
      <c r="E86" s="10"/>
      <c r="F86" s="9"/>
      <c r="G86" s="12"/>
    </row>
    <row r="87">
      <c r="A87" s="15"/>
      <c r="B87" s="7"/>
      <c r="C87" s="9"/>
      <c r="D87" s="9"/>
      <c r="E87" s="10"/>
      <c r="F87" s="9"/>
      <c r="G87" s="12"/>
    </row>
    <row r="88">
      <c r="A88" s="15"/>
      <c r="B88" s="7"/>
      <c r="C88" s="9"/>
      <c r="D88" s="9"/>
      <c r="E88" s="10"/>
      <c r="F88" s="9"/>
      <c r="G88" s="12"/>
    </row>
    <row r="89">
      <c r="A89" s="15"/>
      <c r="B89" s="7"/>
      <c r="C89" s="9"/>
      <c r="D89" s="9"/>
      <c r="E89" s="10"/>
      <c r="F89" s="9"/>
      <c r="G89" s="12"/>
    </row>
    <row r="90">
      <c r="A90" s="15"/>
      <c r="B90" s="7"/>
      <c r="C90" s="9"/>
      <c r="D90" s="9"/>
      <c r="E90" s="10"/>
      <c r="F90" s="9"/>
      <c r="G90" s="12"/>
    </row>
    <row r="91">
      <c r="A91" s="15"/>
      <c r="B91" s="7"/>
      <c r="C91" s="9"/>
      <c r="D91" s="9"/>
      <c r="E91" s="10"/>
      <c r="F91" s="9"/>
      <c r="G91" s="12"/>
    </row>
    <row r="92">
      <c r="A92" s="15"/>
      <c r="B92" s="7"/>
      <c r="C92" s="9"/>
      <c r="D92" s="9"/>
      <c r="E92" s="10"/>
      <c r="F92" s="9"/>
      <c r="G92" s="12"/>
    </row>
    <row r="93">
      <c r="A93" s="15"/>
      <c r="B93" s="7"/>
      <c r="C93" s="9"/>
      <c r="D93" s="9"/>
      <c r="E93" s="10"/>
      <c r="F93" s="9"/>
      <c r="G93" s="12"/>
    </row>
    <row r="94">
      <c r="A94" s="15"/>
      <c r="B94" s="7"/>
      <c r="C94" s="9"/>
      <c r="D94" s="9"/>
      <c r="E94" s="10"/>
      <c r="F94" s="9"/>
      <c r="G94" s="12"/>
    </row>
    <row r="95">
      <c r="A95" s="15"/>
      <c r="B95" s="7"/>
      <c r="C95" s="9"/>
      <c r="D95" s="9"/>
      <c r="E95" s="10"/>
      <c r="F95" s="9"/>
      <c r="G95" s="12"/>
    </row>
    <row r="96">
      <c r="A96" s="15"/>
      <c r="B96" s="7"/>
      <c r="C96" s="9"/>
      <c r="D96" s="9"/>
      <c r="E96" s="10"/>
      <c r="F96" s="9"/>
      <c r="G96" s="12"/>
    </row>
    <row r="97">
      <c r="A97" s="15"/>
      <c r="B97" s="7"/>
      <c r="C97" s="9"/>
      <c r="D97" s="9"/>
      <c r="E97" s="10"/>
      <c r="F97" s="9"/>
      <c r="G97" s="12"/>
    </row>
    <row r="98">
      <c r="A98" s="15"/>
      <c r="B98" s="7"/>
      <c r="C98" s="9"/>
      <c r="D98" s="9"/>
      <c r="E98" s="10"/>
      <c r="F98" s="9"/>
      <c r="G98" s="12"/>
    </row>
    <row r="99">
      <c r="A99" s="15"/>
      <c r="B99" s="7"/>
      <c r="C99" s="9"/>
      <c r="D99" s="9"/>
      <c r="E99" s="10"/>
      <c r="F99" s="9"/>
      <c r="G99" s="12"/>
    </row>
    <row r="100">
      <c r="A100" s="15"/>
      <c r="B100" s="7"/>
      <c r="C100" s="9"/>
      <c r="D100" s="9"/>
      <c r="E100" s="10"/>
      <c r="F100" s="9"/>
      <c r="G100" s="12"/>
    </row>
    <row r="101">
      <c r="A101" s="15"/>
      <c r="B101" s="7"/>
      <c r="C101" s="9"/>
      <c r="D101" s="9"/>
      <c r="E101" s="10"/>
      <c r="F101" s="9"/>
      <c r="G101" s="12"/>
    </row>
    <row r="102">
      <c r="A102" s="15"/>
      <c r="B102" s="7"/>
      <c r="C102" s="9"/>
      <c r="D102" s="9"/>
      <c r="E102" s="10"/>
      <c r="F102" s="9"/>
      <c r="G102" s="12"/>
    </row>
    <row r="103">
      <c r="A103" s="15"/>
      <c r="B103" s="7"/>
      <c r="C103" s="9"/>
      <c r="D103" s="9"/>
      <c r="E103" s="10"/>
      <c r="F103" s="9"/>
      <c r="G103" s="12"/>
    </row>
    <row r="104">
      <c r="A104" s="15"/>
      <c r="B104" s="7"/>
      <c r="C104" s="9"/>
      <c r="D104" s="9"/>
      <c r="E104" s="10"/>
      <c r="F104" s="9"/>
      <c r="G104" s="12"/>
    </row>
    <row r="105">
      <c r="A105" s="15"/>
      <c r="B105" s="7"/>
      <c r="C105" s="9"/>
      <c r="D105" s="9"/>
      <c r="E105" s="10"/>
      <c r="F105" s="9"/>
      <c r="G105" s="12"/>
    </row>
    <row r="106">
      <c r="A106" s="15"/>
      <c r="B106" s="7"/>
      <c r="C106" s="9"/>
      <c r="D106" s="9"/>
      <c r="E106" s="10"/>
      <c r="F106" s="9"/>
      <c r="G106" s="12"/>
    </row>
    <row r="107">
      <c r="A107" s="15"/>
      <c r="B107" s="7"/>
      <c r="C107" s="9"/>
      <c r="D107" s="9"/>
      <c r="E107" s="10"/>
      <c r="F107" s="9"/>
      <c r="G107" s="12"/>
    </row>
    <row r="108">
      <c r="A108" s="15"/>
      <c r="B108" s="7"/>
      <c r="C108" s="9"/>
      <c r="D108" s="9"/>
      <c r="E108" s="10"/>
      <c r="F108" s="9"/>
      <c r="G108" s="12"/>
    </row>
    <row r="109">
      <c r="A109" s="15"/>
      <c r="B109" s="7"/>
      <c r="C109" s="9"/>
      <c r="D109" s="9"/>
      <c r="E109" s="10"/>
      <c r="F109" s="9"/>
      <c r="G109" s="12"/>
    </row>
    <row r="110">
      <c r="A110" s="15"/>
      <c r="B110" s="7"/>
      <c r="C110" s="9"/>
      <c r="D110" s="9"/>
      <c r="E110" s="10"/>
      <c r="F110" s="9"/>
      <c r="G110" s="12"/>
    </row>
    <row r="111">
      <c r="A111" s="15"/>
      <c r="B111" s="7"/>
      <c r="C111" s="9"/>
      <c r="D111" s="9"/>
      <c r="E111" s="10"/>
      <c r="F111" s="9"/>
      <c r="G111" s="12"/>
    </row>
    <row r="112">
      <c r="A112" s="15"/>
      <c r="B112" s="7"/>
      <c r="C112" s="9"/>
      <c r="D112" s="9"/>
      <c r="E112" s="10"/>
      <c r="F112" s="9"/>
      <c r="G112" s="12"/>
    </row>
    <row r="113">
      <c r="A113" s="15"/>
      <c r="B113" s="7"/>
      <c r="C113" s="9"/>
      <c r="D113" s="9"/>
      <c r="E113" s="10"/>
      <c r="F113" s="9"/>
      <c r="G113" s="12"/>
    </row>
    <row r="114">
      <c r="A114" s="15"/>
      <c r="B114" s="7"/>
      <c r="C114" s="9"/>
      <c r="D114" s="9"/>
      <c r="E114" s="10"/>
      <c r="F114" s="9"/>
      <c r="G114" s="12"/>
    </row>
    <row r="115">
      <c r="A115" s="15"/>
      <c r="B115" s="7"/>
      <c r="C115" s="9"/>
      <c r="D115" s="9"/>
      <c r="E115" s="10"/>
      <c r="F115" s="9"/>
      <c r="G115" s="12"/>
    </row>
    <row r="116">
      <c r="A116" s="15"/>
      <c r="B116" s="7"/>
      <c r="C116" s="9"/>
      <c r="D116" s="9"/>
      <c r="E116" s="10"/>
      <c r="F116" s="9"/>
      <c r="G116" s="12"/>
    </row>
    <row r="117">
      <c r="A117" s="15"/>
      <c r="B117" s="7"/>
      <c r="C117" s="9"/>
      <c r="D117" s="9"/>
      <c r="E117" s="10"/>
      <c r="F117" s="9"/>
      <c r="G117" s="12"/>
    </row>
    <row r="118">
      <c r="A118" s="15"/>
      <c r="B118" s="7"/>
      <c r="C118" s="9"/>
      <c r="D118" s="9"/>
      <c r="E118" s="10"/>
      <c r="F118" s="9"/>
      <c r="G118" s="12"/>
    </row>
    <row r="119">
      <c r="A119" s="15"/>
      <c r="B119" s="7"/>
      <c r="C119" s="9"/>
      <c r="D119" s="9"/>
      <c r="E119" s="10"/>
      <c r="F119" s="9"/>
      <c r="G119" s="12"/>
    </row>
    <row r="120">
      <c r="A120" s="15"/>
      <c r="B120" s="7"/>
      <c r="C120" s="9"/>
      <c r="D120" s="9"/>
      <c r="E120" s="10"/>
      <c r="F120" s="9"/>
      <c r="G120" s="12"/>
    </row>
    <row r="121">
      <c r="A121" s="15"/>
      <c r="B121" s="7"/>
      <c r="C121" s="9"/>
      <c r="D121" s="9"/>
      <c r="E121" s="10"/>
      <c r="F121" s="9"/>
      <c r="G121" s="12"/>
    </row>
    <row r="122">
      <c r="A122" s="15"/>
      <c r="B122" s="7"/>
      <c r="C122" s="9"/>
      <c r="D122" s="9"/>
      <c r="E122" s="10"/>
      <c r="F122" s="9"/>
      <c r="G122" s="12"/>
    </row>
    <row r="123">
      <c r="A123" s="15"/>
      <c r="B123" s="7"/>
      <c r="C123" s="9"/>
      <c r="D123" s="9"/>
      <c r="E123" s="10"/>
      <c r="F123" s="9"/>
      <c r="G123" s="12"/>
    </row>
    <row r="124">
      <c r="A124" s="15"/>
      <c r="B124" s="7"/>
      <c r="C124" s="9"/>
      <c r="D124" s="9"/>
      <c r="E124" s="10"/>
      <c r="F124" s="9"/>
      <c r="G124" s="12"/>
    </row>
    <row r="125">
      <c r="A125" s="15"/>
      <c r="B125" s="7"/>
      <c r="C125" s="9"/>
      <c r="D125" s="9"/>
      <c r="E125" s="10"/>
      <c r="F125" s="9"/>
      <c r="G125" s="12"/>
    </row>
    <row r="126">
      <c r="A126" s="15"/>
      <c r="B126" s="7"/>
      <c r="C126" s="9"/>
      <c r="D126" s="9"/>
      <c r="E126" s="10"/>
      <c r="F126" s="9"/>
      <c r="G126" s="12"/>
    </row>
    <row r="127">
      <c r="A127" s="15"/>
      <c r="B127" s="7"/>
      <c r="C127" s="9"/>
      <c r="D127" s="9"/>
      <c r="E127" s="10"/>
      <c r="F127" s="9"/>
      <c r="G127" s="12"/>
    </row>
    <row r="128">
      <c r="A128" s="15"/>
      <c r="B128" s="7"/>
      <c r="C128" s="9"/>
      <c r="D128" s="9"/>
      <c r="E128" s="10"/>
      <c r="F128" s="9"/>
      <c r="G128" s="12"/>
    </row>
    <row r="129">
      <c r="A129" s="15"/>
      <c r="B129" s="7"/>
      <c r="C129" s="9"/>
      <c r="D129" s="9"/>
      <c r="E129" s="10"/>
      <c r="F129" s="9"/>
      <c r="G129" s="12"/>
    </row>
    <row r="130">
      <c r="A130" s="15"/>
      <c r="B130" s="7"/>
      <c r="C130" s="9"/>
      <c r="D130" s="9"/>
      <c r="E130" s="10"/>
      <c r="F130" s="9"/>
      <c r="G130" s="12"/>
    </row>
    <row r="131">
      <c r="A131" s="15"/>
      <c r="B131" s="7"/>
      <c r="C131" s="9"/>
      <c r="D131" s="9"/>
      <c r="E131" s="10"/>
      <c r="F131" s="9"/>
      <c r="G131" s="12"/>
    </row>
    <row r="132">
      <c r="A132" s="15"/>
      <c r="B132" s="7"/>
      <c r="C132" s="9"/>
      <c r="D132" s="9"/>
      <c r="E132" s="10"/>
      <c r="F132" s="9"/>
      <c r="G132" s="12"/>
    </row>
    <row r="133">
      <c r="A133" s="15"/>
      <c r="B133" s="7"/>
      <c r="C133" s="9"/>
      <c r="D133" s="9"/>
      <c r="E133" s="10"/>
      <c r="F133" s="9"/>
      <c r="G133" s="12"/>
    </row>
    <row r="134">
      <c r="A134" s="15"/>
      <c r="B134" s="7"/>
      <c r="C134" s="9"/>
      <c r="D134" s="9"/>
      <c r="E134" s="10"/>
      <c r="F134" s="9"/>
      <c r="G134" s="12"/>
    </row>
    <row r="135">
      <c r="A135" s="15"/>
      <c r="B135" s="7"/>
      <c r="C135" s="9"/>
      <c r="D135" s="9"/>
      <c r="E135" s="10"/>
      <c r="F135" s="9"/>
      <c r="G135" s="12"/>
    </row>
    <row r="136">
      <c r="A136" s="15"/>
      <c r="B136" s="7"/>
      <c r="C136" s="9"/>
      <c r="D136" s="9"/>
      <c r="E136" s="10"/>
      <c r="F136" s="9"/>
      <c r="G136" s="12"/>
    </row>
    <row r="137">
      <c r="A137" s="15"/>
      <c r="B137" s="7"/>
      <c r="C137" s="9"/>
      <c r="D137" s="9"/>
      <c r="E137" s="10"/>
      <c r="F137" s="9"/>
      <c r="G137" s="12"/>
    </row>
    <row r="138">
      <c r="A138" s="15"/>
      <c r="B138" s="7"/>
      <c r="C138" s="9"/>
      <c r="D138" s="9"/>
      <c r="E138" s="10"/>
      <c r="F138" s="9"/>
      <c r="G138" s="12"/>
    </row>
    <row r="139">
      <c r="A139" s="15"/>
      <c r="B139" s="7"/>
      <c r="C139" s="9"/>
      <c r="D139" s="9"/>
      <c r="E139" s="10"/>
      <c r="F139" s="9"/>
      <c r="G139" s="12"/>
    </row>
    <row r="140">
      <c r="A140" s="15"/>
      <c r="B140" s="7"/>
      <c r="C140" s="9"/>
      <c r="D140" s="9"/>
      <c r="E140" s="10"/>
      <c r="F140" s="9"/>
      <c r="G140" s="12"/>
    </row>
    <row r="141">
      <c r="A141" s="15"/>
      <c r="B141" s="7"/>
      <c r="C141" s="9"/>
      <c r="D141" s="9"/>
      <c r="E141" s="10"/>
      <c r="F141" s="9"/>
      <c r="G141" s="12"/>
    </row>
    <row r="142">
      <c r="A142" s="15"/>
      <c r="B142" s="7"/>
      <c r="C142" s="9"/>
      <c r="D142" s="9"/>
      <c r="E142" s="10"/>
      <c r="F142" s="9"/>
      <c r="G142" s="12"/>
    </row>
    <row r="143">
      <c r="A143" s="15"/>
      <c r="B143" s="7"/>
      <c r="C143" s="9"/>
      <c r="D143" s="9"/>
      <c r="E143" s="10"/>
      <c r="F143" s="9"/>
      <c r="G143" s="12"/>
    </row>
    <row r="144">
      <c r="A144" s="15"/>
      <c r="B144" s="7"/>
      <c r="C144" s="9"/>
      <c r="D144" s="9"/>
      <c r="E144" s="10"/>
      <c r="F144" s="9"/>
      <c r="G144" s="12"/>
    </row>
    <row r="145">
      <c r="A145" s="15"/>
      <c r="B145" s="7"/>
      <c r="C145" s="9"/>
      <c r="D145" s="9"/>
      <c r="E145" s="10"/>
      <c r="F145" s="9"/>
      <c r="G145" s="12"/>
    </row>
    <row r="146">
      <c r="A146" s="15"/>
      <c r="B146" s="7"/>
      <c r="C146" s="9"/>
      <c r="D146" s="9"/>
      <c r="E146" s="10"/>
      <c r="F146" s="9"/>
      <c r="G146" s="12"/>
    </row>
    <row r="147">
      <c r="A147" s="15"/>
      <c r="B147" s="7"/>
      <c r="C147" s="9"/>
      <c r="D147" s="9"/>
      <c r="E147" s="10"/>
      <c r="F147" s="9"/>
      <c r="G147" s="12"/>
    </row>
    <row r="148">
      <c r="A148" s="15"/>
      <c r="B148" s="7"/>
      <c r="C148" s="9"/>
      <c r="D148" s="9"/>
      <c r="E148" s="10"/>
      <c r="F148" s="9"/>
      <c r="G148" s="12"/>
    </row>
    <row r="149">
      <c r="A149" s="15"/>
      <c r="B149" s="7"/>
      <c r="C149" s="9"/>
      <c r="D149" s="9"/>
      <c r="E149" s="10"/>
      <c r="F149" s="9"/>
      <c r="G149" s="12"/>
    </row>
    <row r="150">
      <c r="A150" s="15"/>
      <c r="B150" s="7"/>
      <c r="C150" s="9"/>
      <c r="D150" s="9"/>
      <c r="E150" s="10"/>
      <c r="F150" s="9"/>
      <c r="G150" s="12"/>
    </row>
    <row r="151">
      <c r="A151" s="15"/>
      <c r="B151" s="7"/>
      <c r="C151" s="9"/>
      <c r="D151" s="9"/>
      <c r="E151" s="10"/>
      <c r="F151" s="9"/>
      <c r="G151" s="12"/>
    </row>
    <row r="152">
      <c r="A152" s="15"/>
      <c r="B152" s="7"/>
      <c r="C152" s="9"/>
      <c r="D152" s="9"/>
      <c r="E152" s="10"/>
      <c r="F152" s="9"/>
      <c r="G152" s="12"/>
    </row>
    <row r="153">
      <c r="A153" s="15"/>
      <c r="B153" s="7"/>
      <c r="C153" s="9"/>
      <c r="D153" s="9"/>
      <c r="E153" s="10"/>
      <c r="F153" s="9"/>
      <c r="G153" s="12"/>
    </row>
    <row r="154">
      <c r="A154" s="15"/>
      <c r="B154" s="7"/>
      <c r="C154" s="9"/>
      <c r="D154" s="9"/>
      <c r="E154" s="10"/>
      <c r="F154" s="9"/>
      <c r="G154" s="12"/>
    </row>
    <row r="155">
      <c r="A155" s="15"/>
      <c r="B155" s="7"/>
      <c r="C155" s="9"/>
      <c r="D155" s="9"/>
      <c r="E155" s="10"/>
      <c r="F155" s="9"/>
      <c r="G155" s="12"/>
    </row>
    <row r="156">
      <c r="A156" s="15"/>
      <c r="B156" s="7"/>
      <c r="C156" s="9"/>
      <c r="D156" s="9"/>
      <c r="E156" s="10"/>
      <c r="F156" s="9"/>
      <c r="G156" s="12"/>
    </row>
    <row r="157">
      <c r="A157" s="15"/>
      <c r="B157" s="7"/>
      <c r="C157" s="9"/>
      <c r="D157" s="9"/>
      <c r="E157" s="10"/>
      <c r="F157" s="9"/>
      <c r="G157" s="12"/>
    </row>
    <row r="158">
      <c r="A158" s="15"/>
      <c r="B158" s="7"/>
      <c r="C158" s="9"/>
      <c r="D158" s="9"/>
      <c r="E158" s="10"/>
      <c r="F158" s="9"/>
      <c r="G158" s="12"/>
    </row>
    <row r="159">
      <c r="A159" s="15"/>
      <c r="B159" s="7"/>
      <c r="C159" s="9"/>
      <c r="D159" s="9"/>
      <c r="E159" s="10"/>
      <c r="F159" s="9"/>
      <c r="G159" s="12"/>
    </row>
    <row r="160">
      <c r="A160" s="15"/>
      <c r="B160" s="7"/>
      <c r="C160" s="9"/>
      <c r="D160" s="9"/>
      <c r="E160" s="10"/>
      <c r="F160" s="9"/>
      <c r="G160" s="12"/>
    </row>
    <row r="161">
      <c r="A161" s="15"/>
      <c r="B161" s="7"/>
      <c r="C161" s="9"/>
      <c r="D161" s="9"/>
      <c r="E161" s="10"/>
      <c r="F161" s="9"/>
      <c r="G161" s="12"/>
    </row>
    <row r="162">
      <c r="A162" s="15"/>
      <c r="B162" s="7"/>
      <c r="C162" s="9"/>
      <c r="D162" s="9"/>
      <c r="E162" s="10"/>
      <c r="F162" s="9"/>
      <c r="G162" s="12"/>
    </row>
    <row r="163">
      <c r="A163" s="15"/>
      <c r="B163" s="7"/>
      <c r="C163" s="9"/>
      <c r="D163" s="9"/>
      <c r="E163" s="10"/>
      <c r="F163" s="9"/>
      <c r="G163" s="12"/>
    </row>
    <row r="164">
      <c r="A164" s="15"/>
      <c r="B164" s="7"/>
      <c r="C164" s="9"/>
      <c r="D164" s="9"/>
      <c r="E164" s="10"/>
      <c r="F164" s="9"/>
      <c r="G164" s="12"/>
    </row>
    <row r="165">
      <c r="A165" s="15"/>
      <c r="B165" s="7"/>
      <c r="C165" s="9"/>
      <c r="D165" s="9"/>
      <c r="E165" s="10"/>
      <c r="F165" s="9"/>
      <c r="G165" s="12"/>
    </row>
    <row r="166">
      <c r="A166" s="15"/>
      <c r="B166" s="7"/>
      <c r="C166" s="9"/>
      <c r="D166" s="9"/>
      <c r="E166" s="10"/>
      <c r="F166" s="9"/>
      <c r="G166" s="12"/>
    </row>
    <row r="167">
      <c r="A167" s="15"/>
      <c r="B167" s="7"/>
      <c r="C167" s="9"/>
      <c r="D167" s="9"/>
      <c r="E167" s="10"/>
      <c r="F167" s="9"/>
      <c r="G167" s="12"/>
    </row>
    <row r="168">
      <c r="A168" s="15"/>
      <c r="B168" s="7"/>
      <c r="C168" s="9"/>
      <c r="D168" s="9"/>
      <c r="E168" s="10"/>
      <c r="F168" s="9"/>
      <c r="G168" s="12"/>
    </row>
    <row r="169">
      <c r="A169" s="15"/>
      <c r="B169" s="7"/>
      <c r="C169" s="9"/>
      <c r="D169" s="9"/>
      <c r="E169" s="10"/>
      <c r="F169" s="9"/>
      <c r="G169" s="12"/>
    </row>
    <row r="170">
      <c r="A170" s="15"/>
      <c r="B170" s="7"/>
      <c r="C170" s="9"/>
      <c r="D170" s="9"/>
      <c r="E170" s="10"/>
      <c r="F170" s="9"/>
      <c r="G170" s="12"/>
    </row>
    <row r="171">
      <c r="A171" s="15"/>
      <c r="B171" s="7"/>
      <c r="C171" s="9"/>
      <c r="D171" s="9"/>
      <c r="E171" s="10"/>
      <c r="F171" s="9"/>
      <c r="G171" s="12"/>
    </row>
    <row r="172">
      <c r="A172" s="15"/>
      <c r="B172" s="7"/>
      <c r="C172" s="9"/>
      <c r="D172" s="9"/>
      <c r="E172" s="10"/>
      <c r="F172" s="9"/>
      <c r="G172" s="12"/>
    </row>
    <row r="173">
      <c r="A173" s="15"/>
      <c r="B173" s="7"/>
      <c r="C173" s="9"/>
      <c r="D173" s="9"/>
      <c r="E173" s="10"/>
      <c r="F173" s="9"/>
      <c r="G173" s="12"/>
    </row>
    <row r="174">
      <c r="A174" s="15"/>
      <c r="B174" s="7"/>
      <c r="C174" s="9"/>
      <c r="D174" s="9"/>
      <c r="E174" s="10"/>
      <c r="F174" s="9"/>
      <c r="G174" s="12"/>
    </row>
    <row r="175">
      <c r="A175" s="15"/>
      <c r="B175" s="7"/>
      <c r="C175" s="9"/>
      <c r="D175" s="9"/>
      <c r="E175" s="10"/>
      <c r="F175" s="9"/>
      <c r="G175" s="12"/>
    </row>
    <row r="176">
      <c r="A176" s="15"/>
      <c r="B176" s="7"/>
      <c r="C176" s="9"/>
      <c r="D176" s="9"/>
      <c r="E176" s="10"/>
      <c r="F176" s="9"/>
      <c r="G176" s="12"/>
    </row>
    <row r="177">
      <c r="A177" s="15"/>
      <c r="B177" s="7"/>
      <c r="C177" s="9"/>
      <c r="D177" s="9"/>
      <c r="E177" s="10"/>
      <c r="F177" s="9"/>
      <c r="G177" s="12"/>
    </row>
    <row r="178">
      <c r="A178" s="15"/>
      <c r="B178" s="7"/>
      <c r="C178" s="9"/>
      <c r="D178" s="9"/>
      <c r="E178" s="10"/>
      <c r="F178" s="9"/>
      <c r="G178" s="12"/>
    </row>
    <row r="179">
      <c r="A179" s="15"/>
      <c r="B179" s="7"/>
      <c r="C179" s="9"/>
      <c r="D179" s="9"/>
      <c r="E179" s="10"/>
      <c r="F179" s="9"/>
      <c r="G179" s="12"/>
    </row>
    <row r="180">
      <c r="A180" s="15"/>
      <c r="B180" s="7"/>
      <c r="C180" s="9"/>
      <c r="D180" s="9"/>
      <c r="E180" s="10"/>
      <c r="F180" s="9"/>
      <c r="G180" s="12"/>
    </row>
    <row r="181">
      <c r="A181" s="15"/>
      <c r="B181" s="7"/>
      <c r="C181" s="9"/>
      <c r="D181" s="9"/>
      <c r="E181" s="10"/>
      <c r="F181" s="9"/>
      <c r="G181" s="12"/>
    </row>
    <row r="182">
      <c r="A182" s="15"/>
      <c r="B182" s="7"/>
      <c r="C182" s="9"/>
      <c r="D182" s="9"/>
      <c r="E182" s="10"/>
      <c r="F182" s="9"/>
      <c r="G182" s="12"/>
    </row>
    <row r="183">
      <c r="A183" s="15"/>
      <c r="B183" s="7"/>
      <c r="C183" s="9"/>
      <c r="D183" s="9"/>
      <c r="E183" s="10"/>
      <c r="F183" s="9"/>
      <c r="G183" s="12"/>
    </row>
    <row r="184">
      <c r="A184" s="15"/>
      <c r="B184" s="7"/>
      <c r="C184" s="9"/>
      <c r="D184" s="9"/>
      <c r="E184" s="10"/>
      <c r="F184" s="9"/>
      <c r="G184" s="12"/>
    </row>
    <row r="185">
      <c r="A185" s="15"/>
      <c r="B185" s="7"/>
      <c r="C185" s="9"/>
      <c r="D185" s="9"/>
      <c r="E185" s="10"/>
      <c r="F185" s="9"/>
      <c r="G185" s="12"/>
    </row>
    <row r="186">
      <c r="A186" s="15"/>
      <c r="B186" s="7"/>
      <c r="C186" s="9"/>
      <c r="D186" s="9"/>
      <c r="E186" s="10"/>
      <c r="F186" s="9"/>
      <c r="G186" s="12"/>
    </row>
    <row r="187">
      <c r="A187" s="15"/>
      <c r="B187" s="7"/>
      <c r="C187" s="9"/>
      <c r="D187" s="9"/>
      <c r="E187" s="10"/>
      <c r="F187" s="9"/>
      <c r="G187" s="12"/>
    </row>
    <row r="188">
      <c r="A188" s="15"/>
      <c r="B188" s="7"/>
      <c r="C188" s="9"/>
      <c r="D188" s="9"/>
      <c r="E188" s="10"/>
      <c r="F188" s="9"/>
      <c r="G188" s="12"/>
    </row>
    <row r="189">
      <c r="A189" s="15"/>
      <c r="B189" s="7"/>
      <c r="C189" s="9"/>
      <c r="D189" s="9"/>
      <c r="E189" s="10"/>
      <c r="F189" s="9"/>
      <c r="G189" s="12"/>
    </row>
    <row r="190">
      <c r="A190" s="15"/>
      <c r="B190" s="7"/>
      <c r="C190" s="9"/>
      <c r="D190" s="9"/>
      <c r="E190" s="10"/>
      <c r="F190" s="9"/>
      <c r="G190" s="12"/>
    </row>
    <row r="191">
      <c r="A191" s="15"/>
      <c r="B191" s="7"/>
      <c r="C191" s="9"/>
      <c r="D191" s="9"/>
      <c r="E191" s="10"/>
      <c r="F191" s="9"/>
      <c r="G191" s="12"/>
    </row>
    <row r="192">
      <c r="A192" s="15"/>
      <c r="B192" s="7"/>
      <c r="C192" s="9"/>
      <c r="D192" s="9"/>
      <c r="E192" s="10"/>
      <c r="F192" s="9"/>
      <c r="G192" s="12"/>
    </row>
    <row r="193">
      <c r="A193" s="15"/>
      <c r="B193" s="7"/>
      <c r="C193" s="9"/>
      <c r="D193" s="9"/>
      <c r="E193" s="10"/>
      <c r="F193" s="9"/>
      <c r="G193" s="12"/>
    </row>
    <row r="194">
      <c r="A194" s="15"/>
      <c r="B194" s="7"/>
      <c r="C194" s="9"/>
      <c r="D194" s="9"/>
      <c r="E194" s="10"/>
      <c r="F194" s="9"/>
      <c r="G194" s="12"/>
    </row>
    <row r="195">
      <c r="A195" s="15"/>
      <c r="B195" s="7"/>
      <c r="C195" s="9"/>
      <c r="D195" s="9"/>
      <c r="E195" s="10"/>
      <c r="F195" s="9"/>
      <c r="G195" s="12"/>
    </row>
    <row r="196">
      <c r="A196" s="15"/>
      <c r="B196" s="7"/>
      <c r="C196" s="9"/>
      <c r="D196" s="9"/>
      <c r="E196" s="10"/>
      <c r="F196" s="9"/>
      <c r="G196" s="12"/>
    </row>
    <row r="197">
      <c r="A197" s="15"/>
      <c r="B197" s="7"/>
      <c r="C197" s="9"/>
      <c r="D197" s="9"/>
      <c r="E197" s="10"/>
      <c r="F197" s="9"/>
      <c r="G197" s="12"/>
    </row>
    <row r="198">
      <c r="A198" s="15"/>
      <c r="B198" s="7"/>
      <c r="C198" s="9"/>
      <c r="D198" s="9"/>
      <c r="E198" s="10"/>
      <c r="F198" s="9"/>
      <c r="G198" s="12"/>
    </row>
    <row r="199">
      <c r="A199" s="15"/>
      <c r="B199" s="7"/>
      <c r="C199" s="9"/>
      <c r="D199" s="9"/>
      <c r="E199" s="10"/>
      <c r="F199" s="9"/>
      <c r="G199" s="12"/>
    </row>
    <row r="200">
      <c r="A200" s="15"/>
      <c r="B200" s="7"/>
      <c r="C200" s="9"/>
      <c r="D200" s="9"/>
      <c r="E200" s="10"/>
      <c r="F200" s="9"/>
      <c r="G200" s="12"/>
    </row>
    <row r="201">
      <c r="A201" s="15"/>
      <c r="B201" s="7"/>
      <c r="C201" s="9"/>
      <c r="D201" s="9"/>
      <c r="E201" s="10"/>
      <c r="F201" s="9"/>
      <c r="G201" s="12"/>
    </row>
    <row r="202">
      <c r="A202" s="15"/>
      <c r="B202" s="7"/>
      <c r="C202" s="9"/>
      <c r="D202" s="9"/>
      <c r="E202" s="10"/>
      <c r="F202" s="9"/>
      <c r="G202" s="12"/>
    </row>
    <row r="203">
      <c r="A203" s="15"/>
      <c r="B203" s="7"/>
      <c r="C203" s="9"/>
      <c r="D203" s="9"/>
      <c r="E203" s="10"/>
      <c r="F203" s="9"/>
      <c r="G203" s="12"/>
    </row>
    <row r="204">
      <c r="A204" s="15"/>
      <c r="B204" s="7"/>
      <c r="C204" s="9"/>
      <c r="D204" s="9"/>
      <c r="E204" s="10"/>
      <c r="F204" s="9"/>
      <c r="G204" s="12"/>
    </row>
    <row r="205">
      <c r="A205" s="15"/>
      <c r="B205" s="7"/>
      <c r="C205" s="9"/>
      <c r="D205" s="9"/>
      <c r="E205" s="10"/>
      <c r="F205" s="9"/>
      <c r="G205" s="12"/>
    </row>
    <row r="206">
      <c r="A206" s="15"/>
      <c r="B206" s="7"/>
      <c r="C206" s="9"/>
      <c r="D206" s="9"/>
      <c r="E206" s="10"/>
      <c r="F206" s="9"/>
      <c r="G206" s="12"/>
    </row>
    <row r="207">
      <c r="A207" s="15"/>
      <c r="B207" s="7"/>
      <c r="C207" s="9"/>
      <c r="D207" s="9"/>
      <c r="E207" s="10"/>
      <c r="F207" s="9"/>
      <c r="G207" s="12"/>
    </row>
    <row r="208">
      <c r="A208" s="15"/>
      <c r="B208" s="7"/>
      <c r="C208" s="9"/>
      <c r="D208" s="9"/>
      <c r="E208" s="10"/>
      <c r="F208" s="9"/>
      <c r="G208" s="12"/>
    </row>
    <row r="209">
      <c r="A209" s="15"/>
      <c r="B209" s="7"/>
      <c r="C209" s="9"/>
      <c r="D209" s="9"/>
      <c r="E209" s="10"/>
      <c r="F209" s="9"/>
      <c r="G209" s="12"/>
    </row>
    <row r="210">
      <c r="A210" s="15"/>
      <c r="B210" s="7"/>
      <c r="C210" s="9"/>
      <c r="D210" s="9"/>
      <c r="E210" s="10"/>
      <c r="F210" s="9"/>
      <c r="G210" s="12"/>
    </row>
    <row r="211">
      <c r="A211" s="15"/>
      <c r="B211" s="7"/>
      <c r="C211" s="9"/>
      <c r="D211" s="9"/>
      <c r="E211" s="10"/>
      <c r="F211" s="9"/>
      <c r="G211" s="12"/>
    </row>
    <row r="212">
      <c r="A212" s="15"/>
      <c r="B212" s="7"/>
      <c r="C212" s="9"/>
      <c r="D212" s="9"/>
      <c r="E212" s="10"/>
      <c r="F212" s="9"/>
      <c r="G212" s="12"/>
    </row>
    <row r="213">
      <c r="A213" s="15"/>
      <c r="B213" s="7"/>
      <c r="C213" s="9"/>
      <c r="D213" s="9"/>
      <c r="E213" s="10"/>
      <c r="F213" s="9"/>
      <c r="G213" s="12"/>
    </row>
    <row r="214">
      <c r="A214" s="15"/>
      <c r="B214" s="7"/>
      <c r="C214" s="9"/>
      <c r="D214" s="9"/>
      <c r="E214" s="10"/>
      <c r="F214" s="9"/>
      <c r="G214" s="12"/>
    </row>
    <row r="215">
      <c r="A215" s="15"/>
      <c r="B215" s="7"/>
      <c r="C215" s="9"/>
      <c r="D215" s="9"/>
      <c r="E215" s="10"/>
      <c r="F215" s="9"/>
      <c r="G215" s="12"/>
    </row>
    <row r="216">
      <c r="A216" s="15"/>
      <c r="B216" s="7"/>
      <c r="C216" s="9"/>
      <c r="D216" s="9"/>
      <c r="E216" s="10"/>
      <c r="F216" s="9"/>
      <c r="G216" s="12"/>
    </row>
    <row r="217">
      <c r="A217" s="15"/>
      <c r="B217" s="7"/>
      <c r="C217" s="9"/>
      <c r="D217" s="9"/>
      <c r="E217" s="10"/>
      <c r="F217" s="9"/>
      <c r="G217" s="12"/>
    </row>
    <row r="218">
      <c r="A218" s="15"/>
      <c r="B218" s="7"/>
      <c r="C218" s="9"/>
      <c r="D218" s="9"/>
      <c r="E218" s="10"/>
      <c r="F218" s="9"/>
      <c r="G218" s="12"/>
    </row>
    <row r="219">
      <c r="A219" s="15"/>
      <c r="B219" s="7"/>
      <c r="C219" s="9"/>
      <c r="D219" s="9"/>
      <c r="E219" s="10"/>
      <c r="F219" s="9"/>
      <c r="G219" s="12"/>
    </row>
    <row r="220">
      <c r="A220" s="15"/>
      <c r="B220" s="7"/>
      <c r="C220" s="9"/>
      <c r="D220" s="9"/>
      <c r="E220" s="10"/>
      <c r="F220" s="9"/>
      <c r="G220" s="12"/>
    </row>
    <row r="221">
      <c r="A221" s="15"/>
      <c r="B221" s="7"/>
      <c r="C221" s="9"/>
      <c r="D221" s="9"/>
      <c r="E221" s="10"/>
      <c r="F221" s="9"/>
      <c r="G221" s="12"/>
    </row>
    <row r="222">
      <c r="A222" s="15"/>
      <c r="B222" s="7"/>
      <c r="C222" s="9"/>
      <c r="D222" s="9"/>
      <c r="E222" s="10"/>
      <c r="F222" s="9"/>
      <c r="G222" s="12"/>
    </row>
    <row r="223">
      <c r="A223" s="15"/>
      <c r="B223" s="7"/>
      <c r="C223" s="9"/>
      <c r="D223" s="9"/>
      <c r="E223" s="10"/>
      <c r="F223" s="9"/>
      <c r="G223" s="12"/>
    </row>
    <row r="224">
      <c r="A224" s="15"/>
      <c r="B224" s="7"/>
      <c r="C224" s="9"/>
      <c r="D224" s="9"/>
      <c r="E224" s="10"/>
      <c r="F224" s="9"/>
      <c r="G224" s="12"/>
    </row>
    <row r="225">
      <c r="A225" s="15"/>
      <c r="B225" s="7"/>
      <c r="C225" s="9"/>
      <c r="D225" s="9"/>
      <c r="E225" s="10"/>
      <c r="F225" s="9"/>
      <c r="G225" s="12"/>
    </row>
    <row r="226">
      <c r="A226" s="15"/>
      <c r="B226" s="7"/>
      <c r="C226" s="9"/>
      <c r="D226" s="9"/>
      <c r="E226" s="10"/>
      <c r="F226" s="9"/>
      <c r="G226" s="12"/>
    </row>
    <row r="227">
      <c r="A227" s="15"/>
      <c r="B227" s="7"/>
      <c r="C227" s="9"/>
      <c r="D227" s="9"/>
      <c r="E227" s="10"/>
      <c r="F227" s="9"/>
      <c r="G227" s="12"/>
    </row>
    <row r="228">
      <c r="A228" s="15"/>
      <c r="B228" s="7"/>
      <c r="C228" s="9"/>
      <c r="D228" s="9"/>
      <c r="E228" s="10"/>
      <c r="F228" s="9"/>
      <c r="G228" s="12"/>
    </row>
    <row r="229">
      <c r="A229" s="15"/>
      <c r="B229" s="7"/>
      <c r="C229" s="9"/>
      <c r="D229" s="9"/>
      <c r="E229" s="10"/>
      <c r="F229" s="9"/>
      <c r="G229" s="12"/>
    </row>
    <row r="230">
      <c r="A230" s="15"/>
      <c r="B230" s="7"/>
      <c r="C230" s="9"/>
      <c r="D230" s="9"/>
      <c r="E230" s="10"/>
      <c r="F230" s="9"/>
      <c r="G230" s="12"/>
    </row>
    <row r="231">
      <c r="A231" s="15"/>
      <c r="B231" s="7"/>
      <c r="C231" s="9"/>
      <c r="D231" s="9"/>
      <c r="E231" s="10"/>
      <c r="F231" s="9"/>
      <c r="G231" s="12"/>
    </row>
    <row r="232">
      <c r="A232" s="15"/>
      <c r="B232" s="7"/>
      <c r="C232" s="9"/>
      <c r="D232" s="9"/>
      <c r="E232" s="10"/>
      <c r="F232" s="9"/>
      <c r="G232" s="12"/>
    </row>
    <row r="233">
      <c r="A233" s="15"/>
      <c r="B233" s="7"/>
      <c r="C233" s="9"/>
      <c r="D233" s="9"/>
      <c r="E233" s="10"/>
      <c r="F233" s="9"/>
      <c r="G233" s="12"/>
    </row>
    <row r="234">
      <c r="A234" s="15"/>
      <c r="B234" s="7"/>
      <c r="C234" s="9"/>
      <c r="D234" s="9"/>
      <c r="E234" s="10"/>
      <c r="F234" s="9"/>
      <c r="G234" s="12"/>
    </row>
    <row r="235">
      <c r="A235" s="15"/>
      <c r="B235" s="7"/>
      <c r="C235" s="9"/>
      <c r="D235" s="9"/>
      <c r="E235" s="10"/>
      <c r="F235" s="9"/>
      <c r="G235" s="12"/>
    </row>
    <row r="236">
      <c r="A236" s="15"/>
      <c r="B236" s="7"/>
      <c r="C236" s="9"/>
      <c r="D236" s="9"/>
      <c r="E236" s="10"/>
      <c r="F236" s="9"/>
      <c r="G236" s="12"/>
    </row>
    <row r="237">
      <c r="A237" s="15"/>
      <c r="B237" s="7"/>
      <c r="C237" s="9"/>
      <c r="D237" s="9"/>
      <c r="E237" s="10"/>
      <c r="F237" s="9"/>
      <c r="G237" s="12"/>
    </row>
    <row r="238">
      <c r="A238" s="15"/>
      <c r="B238" s="7"/>
      <c r="C238" s="9"/>
      <c r="D238" s="9"/>
      <c r="E238" s="10"/>
      <c r="F238" s="9"/>
      <c r="G238" s="12"/>
    </row>
    <row r="239">
      <c r="A239" s="15"/>
      <c r="B239" s="7"/>
      <c r="C239" s="9"/>
      <c r="D239" s="9"/>
      <c r="E239" s="10"/>
      <c r="F239" s="9"/>
      <c r="G239" s="12"/>
    </row>
    <row r="240">
      <c r="A240" s="15"/>
      <c r="B240" s="7"/>
      <c r="C240" s="9"/>
      <c r="D240" s="9"/>
      <c r="E240" s="10"/>
      <c r="F240" s="9"/>
      <c r="G240" s="12"/>
    </row>
    <row r="241">
      <c r="A241" s="15"/>
      <c r="B241" s="7"/>
      <c r="C241" s="9"/>
      <c r="D241" s="9"/>
      <c r="E241" s="10"/>
      <c r="F241" s="9"/>
      <c r="G241" s="12"/>
    </row>
    <row r="242">
      <c r="A242" s="15"/>
      <c r="B242" s="7"/>
      <c r="C242" s="9"/>
      <c r="D242" s="9"/>
      <c r="E242" s="10"/>
      <c r="F242" s="9"/>
      <c r="G242" s="12"/>
    </row>
    <row r="243">
      <c r="A243" s="15"/>
      <c r="B243" s="7"/>
      <c r="C243" s="9"/>
      <c r="D243" s="9"/>
      <c r="E243" s="10"/>
      <c r="F243" s="9"/>
      <c r="G243" s="12"/>
    </row>
    <row r="244">
      <c r="A244" s="15"/>
      <c r="B244" s="7"/>
      <c r="C244" s="9"/>
      <c r="D244" s="9"/>
      <c r="E244" s="10"/>
      <c r="F244" s="9"/>
      <c r="G244" s="12"/>
    </row>
    <row r="245">
      <c r="A245" s="15"/>
      <c r="B245" s="7"/>
      <c r="C245" s="9"/>
      <c r="D245" s="9"/>
      <c r="E245" s="10"/>
      <c r="F245" s="9"/>
      <c r="G245" s="12"/>
    </row>
    <row r="246">
      <c r="A246" s="15"/>
      <c r="B246" s="7"/>
      <c r="C246" s="9"/>
      <c r="D246" s="9"/>
      <c r="E246" s="10"/>
      <c r="F246" s="9"/>
      <c r="G246" s="12"/>
    </row>
    <row r="247">
      <c r="A247" s="15"/>
      <c r="B247" s="7"/>
      <c r="C247" s="9"/>
      <c r="D247" s="9"/>
      <c r="E247" s="10"/>
      <c r="F247" s="9"/>
      <c r="G247" s="12"/>
    </row>
    <row r="248">
      <c r="A248" s="15"/>
      <c r="B248" s="7"/>
      <c r="C248" s="9"/>
      <c r="D248" s="9"/>
      <c r="E248" s="10"/>
      <c r="F248" s="9"/>
      <c r="G248" s="12"/>
    </row>
    <row r="249">
      <c r="A249" s="15"/>
      <c r="B249" s="7"/>
      <c r="C249" s="9"/>
      <c r="D249" s="9"/>
      <c r="E249" s="10"/>
      <c r="F249" s="9"/>
      <c r="G249" s="12"/>
    </row>
    <row r="250">
      <c r="A250" s="15"/>
      <c r="B250" s="7"/>
      <c r="C250" s="9"/>
      <c r="D250" s="9"/>
      <c r="E250" s="10"/>
      <c r="F250" s="9"/>
      <c r="G250" s="12"/>
    </row>
    <row r="251">
      <c r="A251" s="15"/>
      <c r="B251" s="7"/>
      <c r="C251" s="9"/>
      <c r="D251" s="9"/>
      <c r="E251" s="10"/>
      <c r="F251" s="9"/>
      <c r="G251" s="12"/>
    </row>
    <row r="252">
      <c r="A252" s="15"/>
      <c r="B252" s="7"/>
      <c r="C252" s="9"/>
      <c r="D252" s="9"/>
      <c r="E252" s="10"/>
      <c r="F252" s="9"/>
      <c r="G252" s="12"/>
    </row>
    <row r="253">
      <c r="A253" s="15"/>
      <c r="B253" s="7"/>
      <c r="C253" s="9"/>
      <c r="D253" s="9"/>
      <c r="E253" s="10"/>
      <c r="F253" s="9"/>
      <c r="G253" s="12"/>
    </row>
    <row r="254">
      <c r="A254" s="15"/>
      <c r="B254" s="7"/>
      <c r="C254" s="9"/>
      <c r="D254" s="9"/>
      <c r="E254" s="10"/>
      <c r="F254" s="9"/>
      <c r="G254" s="12"/>
    </row>
    <row r="255">
      <c r="A255" s="15"/>
      <c r="B255" s="7"/>
      <c r="C255" s="9"/>
      <c r="D255" s="9"/>
      <c r="E255" s="10"/>
      <c r="F255" s="9"/>
      <c r="G255" s="12"/>
    </row>
    <row r="256">
      <c r="A256" s="15"/>
      <c r="B256" s="7"/>
      <c r="C256" s="9"/>
      <c r="D256" s="9"/>
      <c r="E256" s="10"/>
      <c r="F256" s="9"/>
      <c r="G256" s="12"/>
    </row>
    <row r="257">
      <c r="A257" s="15"/>
      <c r="B257" s="7"/>
      <c r="C257" s="9"/>
      <c r="D257" s="9"/>
      <c r="E257" s="10"/>
      <c r="F257" s="9"/>
      <c r="G257" s="12"/>
    </row>
    <row r="258">
      <c r="A258" s="15"/>
      <c r="B258" s="7"/>
      <c r="C258" s="9"/>
      <c r="D258" s="9"/>
      <c r="E258" s="10"/>
      <c r="F258" s="9"/>
      <c r="G258" s="12"/>
    </row>
    <row r="259">
      <c r="A259" s="15"/>
      <c r="B259" s="7"/>
      <c r="C259" s="9"/>
      <c r="D259" s="9"/>
      <c r="E259" s="10"/>
      <c r="F259" s="9"/>
      <c r="G259" s="12"/>
    </row>
    <row r="260">
      <c r="A260" s="15"/>
      <c r="B260" s="7"/>
      <c r="C260" s="9"/>
      <c r="D260" s="9"/>
      <c r="E260" s="10"/>
      <c r="F260" s="9"/>
      <c r="G260" s="12"/>
    </row>
    <row r="261">
      <c r="A261" s="15"/>
      <c r="B261" s="7"/>
      <c r="C261" s="9"/>
      <c r="D261" s="9"/>
      <c r="E261" s="10"/>
      <c r="F261" s="9"/>
      <c r="G261" s="12"/>
    </row>
    <row r="262">
      <c r="A262" s="15"/>
      <c r="B262" s="7"/>
      <c r="C262" s="9"/>
      <c r="D262" s="9"/>
      <c r="E262" s="10"/>
      <c r="F262" s="9"/>
      <c r="G262" s="12"/>
    </row>
    <row r="263">
      <c r="A263" s="15"/>
      <c r="B263" s="7"/>
      <c r="C263" s="9"/>
      <c r="D263" s="9"/>
      <c r="E263" s="10"/>
      <c r="F263" s="9"/>
      <c r="G263" s="12"/>
    </row>
    <row r="264">
      <c r="A264" s="15"/>
      <c r="B264" s="7"/>
      <c r="C264" s="9"/>
      <c r="D264" s="9"/>
      <c r="E264" s="10"/>
      <c r="F264" s="9"/>
      <c r="G264" s="12"/>
    </row>
    <row r="265">
      <c r="A265" s="15"/>
      <c r="B265" s="7"/>
      <c r="C265" s="9"/>
      <c r="D265" s="9"/>
      <c r="E265" s="10"/>
      <c r="F265" s="9"/>
      <c r="G265" s="12"/>
    </row>
    <row r="266">
      <c r="A266" s="15"/>
      <c r="B266" s="7"/>
      <c r="C266" s="9"/>
      <c r="D266" s="9"/>
      <c r="E266" s="10"/>
      <c r="F266" s="9"/>
      <c r="G266" s="12"/>
    </row>
    <row r="267">
      <c r="A267" s="15"/>
      <c r="B267" s="7"/>
      <c r="C267" s="9"/>
      <c r="D267" s="9"/>
      <c r="E267" s="10"/>
      <c r="F267" s="9"/>
      <c r="G267" s="12"/>
    </row>
    <row r="268">
      <c r="A268" s="15"/>
      <c r="B268" s="7"/>
      <c r="C268" s="9"/>
      <c r="D268" s="9"/>
      <c r="E268" s="10"/>
      <c r="F268" s="9"/>
      <c r="G268" s="12"/>
    </row>
    <row r="269">
      <c r="A269" s="15"/>
      <c r="B269" s="7"/>
      <c r="C269" s="9"/>
      <c r="D269" s="9"/>
      <c r="E269" s="10"/>
      <c r="F269" s="9"/>
      <c r="G269" s="12"/>
    </row>
    <row r="270">
      <c r="A270" s="15"/>
      <c r="B270" s="7"/>
      <c r="C270" s="9"/>
      <c r="D270" s="9"/>
      <c r="E270" s="10"/>
      <c r="F270" s="9"/>
      <c r="G270" s="12"/>
    </row>
    <row r="271">
      <c r="A271" s="15"/>
      <c r="B271" s="7"/>
      <c r="C271" s="9"/>
      <c r="D271" s="9"/>
      <c r="E271" s="10"/>
      <c r="F271" s="9"/>
      <c r="G271" s="12"/>
    </row>
    <row r="272">
      <c r="A272" s="15"/>
      <c r="B272" s="7"/>
      <c r="C272" s="9"/>
      <c r="D272" s="9"/>
      <c r="E272" s="10"/>
      <c r="F272" s="9"/>
      <c r="G272" s="12"/>
    </row>
    <row r="273">
      <c r="A273" s="15"/>
      <c r="B273" s="7"/>
      <c r="C273" s="9"/>
      <c r="D273" s="9"/>
      <c r="E273" s="10"/>
      <c r="F273" s="9"/>
      <c r="G273" s="12"/>
    </row>
    <row r="274">
      <c r="A274" s="15"/>
      <c r="B274" s="7"/>
      <c r="C274" s="9"/>
      <c r="D274" s="9"/>
      <c r="E274" s="10"/>
      <c r="F274" s="9"/>
      <c r="G274" s="12"/>
    </row>
    <row r="275">
      <c r="A275" s="15"/>
      <c r="B275" s="7"/>
      <c r="C275" s="9"/>
      <c r="D275" s="9"/>
      <c r="E275" s="10"/>
      <c r="F275" s="9"/>
      <c r="G275" s="12"/>
    </row>
    <row r="276">
      <c r="A276" s="15"/>
      <c r="B276" s="7"/>
      <c r="C276" s="9"/>
      <c r="D276" s="9"/>
      <c r="E276" s="10"/>
      <c r="F276" s="9"/>
      <c r="G276" s="12"/>
    </row>
    <row r="277">
      <c r="A277" s="15"/>
      <c r="B277" s="7"/>
      <c r="C277" s="9"/>
      <c r="D277" s="9"/>
      <c r="E277" s="10"/>
      <c r="F277" s="9"/>
      <c r="G277" s="12"/>
    </row>
    <row r="278">
      <c r="A278" s="15"/>
      <c r="B278" s="7"/>
      <c r="C278" s="9"/>
      <c r="D278" s="9"/>
      <c r="E278" s="10"/>
      <c r="F278" s="9"/>
      <c r="G278" s="12"/>
    </row>
    <row r="279">
      <c r="A279" s="15"/>
      <c r="B279" s="7"/>
      <c r="C279" s="9"/>
      <c r="D279" s="9"/>
      <c r="E279" s="10"/>
      <c r="F279" s="9"/>
      <c r="G279" s="12"/>
    </row>
    <row r="280">
      <c r="A280" s="15"/>
      <c r="B280" s="7"/>
      <c r="C280" s="9"/>
      <c r="D280" s="9"/>
      <c r="E280" s="10"/>
      <c r="F280" s="9"/>
      <c r="G280" s="12"/>
    </row>
    <row r="281">
      <c r="A281" s="15"/>
      <c r="B281" s="7"/>
      <c r="C281" s="9"/>
      <c r="D281" s="9"/>
      <c r="E281" s="10"/>
      <c r="F281" s="9"/>
      <c r="G281" s="12"/>
    </row>
    <row r="282">
      <c r="A282" s="15"/>
      <c r="B282" s="7"/>
      <c r="C282" s="9"/>
      <c r="D282" s="9"/>
      <c r="E282" s="10"/>
      <c r="F282" s="9"/>
      <c r="G282" s="12"/>
    </row>
    <row r="283">
      <c r="A283" s="15"/>
      <c r="B283" s="7"/>
      <c r="C283" s="9"/>
      <c r="D283" s="9"/>
      <c r="E283" s="10"/>
      <c r="F283" s="9"/>
      <c r="G283" s="12"/>
    </row>
    <row r="284">
      <c r="A284" s="15"/>
      <c r="B284" s="7"/>
      <c r="C284" s="9"/>
      <c r="D284" s="9"/>
      <c r="E284" s="10"/>
      <c r="F284" s="9"/>
      <c r="G284" s="12"/>
    </row>
    <row r="285">
      <c r="A285" s="15"/>
      <c r="B285" s="7"/>
      <c r="C285" s="9"/>
      <c r="D285" s="9"/>
      <c r="E285" s="10"/>
      <c r="F285" s="9"/>
      <c r="G285" s="12"/>
    </row>
    <row r="286">
      <c r="A286" s="15"/>
      <c r="B286" s="7"/>
      <c r="C286" s="9"/>
      <c r="D286" s="9"/>
      <c r="E286" s="10"/>
      <c r="F286" s="9"/>
      <c r="G286" s="12"/>
    </row>
    <row r="287">
      <c r="A287" s="15"/>
      <c r="B287" s="7"/>
      <c r="C287" s="9"/>
      <c r="D287" s="9"/>
      <c r="E287" s="10"/>
      <c r="F287" s="9"/>
      <c r="G287" s="12"/>
    </row>
    <row r="288">
      <c r="A288" s="15"/>
      <c r="B288" s="7"/>
      <c r="C288" s="9"/>
      <c r="D288" s="9"/>
      <c r="E288" s="10"/>
      <c r="F288" s="9"/>
      <c r="G288" s="12"/>
    </row>
    <row r="289">
      <c r="A289" s="15"/>
      <c r="B289" s="7"/>
      <c r="C289" s="9"/>
      <c r="D289" s="9"/>
      <c r="E289" s="10"/>
      <c r="F289" s="9"/>
      <c r="G289" s="12"/>
    </row>
    <row r="290">
      <c r="A290" s="15"/>
      <c r="B290" s="7"/>
      <c r="C290" s="9"/>
      <c r="D290" s="9"/>
      <c r="E290" s="10"/>
      <c r="F290" s="9"/>
      <c r="G290" s="12"/>
    </row>
    <row r="291">
      <c r="A291" s="15"/>
      <c r="B291" s="7"/>
      <c r="C291" s="9"/>
      <c r="D291" s="9"/>
      <c r="E291" s="10"/>
      <c r="F291" s="9"/>
      <c r="G291" s="12"/>
    </row>
    <row r="292">
      <c r="A292" s="15"/>
      <c r="B292" s="7"/>
      <c r="C292" s="9"/>
      <c r="D292" s="9"/>
      <c r="E292" s="10"/>
      <c r="F292" s="9"/>
      <c r="G292" s="12"/>
    </row>
    <row r="293">
      <c r="A293" s="15"/>
      <c r="B293" s="7"/>
      <c r="C293" s="9"/>
      <c r="D293" s="9"/>
      <c r="E293" s="10"/>
      <c r="F293" s="9"/>
      <c r="G293" s="12"/>
    </row>
    <row r="294">
      <c r="A294" s="15"/>
      <c r="B294" s="7"/>
      <c r="C294" s="9"/>
      <c r="D294" s="9"/>
      <c r="E294" s="10"/>
      <c r="F294" s="9"/>
      <c r="G294" s="12"/>
    </row>
    <row r="295">
      <c r="A295" s="15"/>
      <c r="B295" s="7"/>
      <c r="C295" s="9"/>
      <c r="D295" s="9"/>
      <c r="E295" s="10"/>
      <c r="F295" s="9"/>
      <c r="G295" s="12"/>
    </row>
    <row r="296">
      <c r="A296" s="15"/>
      <c r="B296" s="7"/>
      <c r="C296" s="9"/>
      <c r="D296" s="9"/>
      <c r="E296" s="10"/>
      <c r="F296" s="9"/>
      <c r="G296" s="12"/>
    </row>
    <row r="297">
      <c r="A297" s="15"/>
      <c r="B297" s="7"/>
      <c r="C297" s="9"/>
      <c r="D297" s="9"/>
      <c r="E297" s="10"/>
      <c r="F297" s="9"/>
      <c r="G297" s="12"/>
    </row>
    <row r="298">
      <c r="A298" s="15"/>
      <c r="B298" s="7"/>
      <c r="C298" s="9"/>
      <c r="D298" s="9"/>
      <c r="E298" s="10"/>
      <c r="F298" s="9"/>
      <c r="G298" s="12"/>
    </row>
    <row r="299">
      <c r="A299" s="15"/>
      <c r="B299" s="7"/>
      <c r="C299" s="9"/>
      <c r="D299" s="9"/>
      <c r="E299" s="10"/>
      <c r="F299" s="9"/>
      <c r="G299" s="12"/>
    </row>
    <row r="300">
      <c r="A300" s="15"/>
      <c r="B300" s="7"/>
      <c r="C300" s="9"/>
      <c r="D300" s="9"/>
      <c r="E300" s="10"/>
      <c r="F300" s="9"/>
      <c r="G300" s="12"/>
    </row>
    <row r="301">
      <c r="A301" s="15"/>
      <c r="B301" s="7"/>
      <c r="C301" s="9"/>
      <c r="D301" s="9"/>
      <c r="E301" s="10"/>
      <c r="F301" s="9"/>
      <c r="G301" s="12"/>
    </row>
    <row r="302">
      <c r="A302" s="15"/>
      <c r="B302" s="7"/>
      <c r="C302" s="9"/>
      <c r="D302" s="9"/>
      <c r="E302" s="10"/>
      <c r="F302" s="9"/>
      <c r="G302" s="12"/>
    </row>
    <row r="303">
      <c r="A303" s="15"/>
      <c r="B303" s="7"/>
      <c r="C303" s="9"/>
      <c r="D303" s="9"/>
      <c r="E303" s="10"/>
      <c r="F303" s="9"/>
      <c r="G303" s="12"/>
    </row>
    <row r="304">
      <c r="A304" s="15"/>
      <c r="B304" s="7"/>
      <c r="C304" s="9"/>
      <c r="D304" s="9"/>
      <c r="E304" s="10"/>
      <c r="F304" s="9"/>
      <c r="G304" s="12"/>
    </row>
    <row r="305">
      <c r="A305" s="15"/>
      <c r="B305" s="7"/>
      <c r="C305" s="9"/>
      <c r="D305" s="9"/>
      <c r="E305" s="10"/>
      <c r="F305" s="9"/>
      <c r="G305" s="12"/>
    </row>
    <row r="306">
      <c r="A306" s="15"/>
      <c r="B306" s="7"/>
      <c r="C306" s="9"/>
      <c r="D306" s="9"/>
      <c r="E306" s="10"/>
      <c r="F306" s="9"/>
      <c r="G306" s="12"/>
    </row>
    <row r="307">
      <c r="A307" s="15"/>
      <c r="B307" s="7"/>
      <c r="C307" s="9"/>
      <c r="D307" s="9"/>
      <c r="E307" s="10"/>
      <c r="F307" s="9"/>
      <c r="G307" s="12"/>
    </row>
    <row r="308">
      <c r="A308" s="15"/>
      <c r="B308" s="7"/>
      <c r="C308" s="9"/>
      <c r="D308" s="9"/>
      <c r="E308" s="10"/>
      <c r="F308" s="9"/>
      <c r="G308" s="12"/>
    </row>
    <row r="309">
      <c r="A309" s="15"/>
      <c r="B309" s="7"/>
      <c r="C309" s="9"/>
      <c r="D309" s="9"/>
      <c r="E309" s="10"/>
      <c r="F309" s="9"/>
      <c r="G309" s="12"/>
    </row>
    <row r="310">
      <c r="A310" s="15"/>
      <c r="B310" s="7"/>
      <c r="C310" s="9"/>
      <c r="D310" s="9"/>
      <c r="E310" s="10"/>
      <c r="F310" s="9"/>
      <c r="G310" s="12"/>
    </row>
    <row r="311">
      <c r="A311" s="15"/>
      <c r="B311" s="7"/>
      <c r="C311" s="9"/>
      <c r="D311" s="9"/>
      <c r="E311" s="10"/>
      <c r="F311" s="9"/>
      <c r="G311" s="12"/>
    </row>
    <row r="312">
      <c r="A312" s="15"/>
      <c r="B312" s="7"/>
      <c r="C312" s="9"/>
      <c r="D312" s="9"/>
      <c r="E312" s="10"/>
      <c r="F312" s="9"/>
      <c r="G312" s="12"/>
    </row>
    <row r="313">
      <c r="A313" s="15"/>
      <c r="B313" s="7"/>
      <c r="C313" s="9"/>
      <c r="D313" s="9"/>
      <c r="E313" s="10"/>
      <c r="F313" s="9"/>
      <c r="G313" s="12"/>
    </row>
    <row r="314">
      <c r="A314" s="15"/>
      <c r="B314" s="7"/>
      <c r="C314" s="9"/>
      <c r="D314" s="9"/>
      <c r="E314" s="10"/>
      <c r="F314" s="9"/>
      <c r="G314" s="12"/>
    </row>
    <row r="315">
      <c r="A315" s="15"/>
      <c r="B315" s="7"/>
      <c r="C315" s="9"/>
      <c r="D315" s="9"/>
      <c r="E315" s="10"/>
      <c r="F315" s="9"/>
      <c r="G315" s="12"/>
    </row>
    <row r="316">
      <c r="A316" s="15"/>
      <c r="B316" s="7"/>
      <c r="C316" s="9"/>
      <c r="D316" s="9"/>
      <c r="E316" s="10"/>
      <c r="F316" s="9"/>
      <c r="G316" s="12"/>
    </row>
    <row r="317">
      <c r="A317" s="15"/>
      <c r="B317" s="7"/>
      <c r="C317" s="9"/>
      <c r="D317" s="9"/>
      <c r="E317" s="10"/>
      <c r="F317" s="9"/>
      <c r="G317" s="12"/>
    </row>
    <row r="318">
      <c r="A318" s="15"/>
      <c r="B318" s="7"/>
      <c r="C318" s="9"/>
      <c r="D318" s="9"/>
      <c r="E318" s="10"/>
      <c r="F318" s="9"/>
      <c r="G318" s="12"/>
    </row>
    <row r="319">
      <c r="A319" s="15"/>
      <c r="B319" s="7"/>
      <c r="C319" s="9"/>
      <c r="D319" s="9"/>
      <c r="E319" s="10"/>
      <c r="F319" s="9"/>
      <c r="G319" s="12"/>
    </row>
    <row r="320">
      <c r="A320" s="15"/>
      <c r="B320" s="7"/>
      <c r="C320" s="9"/>
      <c r="D320" s="9"/>
      <c r="E320" s="10"/>
      <c r="F320" s="9"/>
      <c r="G320" s="12"/>
    </row>
    <row r="321">
      <c r="A321" s="15"/>
      <c r="B321" s="7"/>
      <c r="C321" s="9"/>
      <c r="D321" s="9"/>
      <c r="E321" s="10"/>
      <c r="F321" s="9"/>
      <c r="G321" s="12"/>
    </row>
    <row r="322">
      <c r="A322" s="15"/>
      <c r="B322" s="7"/>
      <c r="C322" s="9"/>
      <c r="D322" s="9"/>
      <c r="E322" s="10"/>
      <c r="F322" s="9"/>
      <c r="G322" s="12"/>
    </row>
    <row r="323">
      <c r="A323" s="15"/>
      <c r="B323" s="7"/>
      <c r="C323" s="9"/>
      <c r="D323" s="9"/>
      <c r="E323" s="10"/>
      <c r="F323" s="9"/>
      <c r="G323" s="12"/>
    </row>
    <row r="324">
      <c r="A324" s="15"/>
      <c r="B324" s="7"/>
      <c r="C324" s="9"/>
      <c r="D324" s="9"/>
      <c r="E324" s="10"/>
      <c r="F324" s="9"/>
      <c r="G324" s="12"/>
    </row>
    <row r="325">
      <c r="A325" s="15"/>
      <c r="B325" s="7"/>
      <c r="C325" s="9"/>
      <c r="D325" s="9"/>
      <c r="E325" s="10"/>
      <c r="F325" s="9"/>
      <c r="G325" s="12"/>
    </row>
    <row r="326">
      <c r="A326" s="15"/>
      <c r="B326" s="7"/>
      <c r="C326" s="9"/>
      <c r="D326" s="9"/>
      <c r="E326" s="10"/>
      <c r="F326" s="9"/>
      <c r="G326" s="12"/>
    </row>
    <row r="327">
      <c r="A327" s="15"/>
      <c r="B327" s="7"/>
      <c r="C327" s="9"/>
      <c r="D327" s="9"/>
      <c r="E327" s="10"/>
      <c r="F327" s="9"/>
      <c r="G327" s="12"/>
    </row>
    <row r="328">
      <c r="A328" s="15"/>
      <c r="B328" s="7"/>
      <c r="C328" s="9"/>
      <c r="D328" s="9"/>
      <c r="E328" s="10"/>
      <c r="F328" s="9"/>
      <c r="G328" s="12"/>
    </row>
    <row r="329">
      <c r="A329" s="15"/>
      <c r="B329" s="7"/>
      <c r="C329" s="9"/>
      <c r="D329" s="9"/>
      <c r="E329" s="10"/>
      <c r="F329" s="9"/>
      <c r="G329" s="12"/>
    </row>
    <row r="330">
      <c r="A330" s="15"/>
      <c r="B330" s="7"/>
      <c r="C330" s="9"/>
      <c r="D330" s="9"/>
      <c r="E330" s="10"/>
      <c r="F330" s="9"/>
      <c r="G330" s="12"/>
    </row>
    <row r="331">
      <c r="A331" s="15"/>
      <c r="B331" s="7"/>
      <c r="C331" s="9"/>
      <c r="D331" s="9"/>
      <c r="E331" s="10"/>
      <c r="F331" s="9"/>
      <c r="G331" s="12"/>
    </row>
    <row r="332">
      <c r="A332" s="15"/>
      <c r="B332" s="7"/>
      <c r="C332" s="9"/>
      <c r="D332" s="9"/>
      <c r="E332" s="10"/>
      <c r="F332" s="9"/>
      <c r="G332" s="12"/>
    </row>
    <row r="333">
      <c r="A333" s="15"/>
      <c r="B333" s="7"/>
      <c r="C333" s="9"/>
      <c r="D333" s="9"/>
      <c r="E333" s="10"/>
      <c r="F333" s="9"/>
      <c r="G333" s="12"/>
    </row>
    <row r="334">
      <c r="A334" s="15"/>
      <c r="B334" s="7"/>
      <c r="C334" s="9"/>
      <c r="D334" s="9"/>
      <c r="E334" s="10"/>
      <c r="F334" s="9"/>
      <c r="G334" s="12"/>
    </row>
    <row r="335">
      <c r="A335" s="15"/>
      <c r="B335" s="7"/>
      <c r="C335" s="9"/>
      <c r="D335" s="9"/>
      <c r="E335" s="10"/>
      <c r="F335" s="9"/>
      <c r="G335" s="12"/>
    </row>
    <row r="336">
      <c r="A336" s="15"/>
      <c r="B336" s="7"/>
      <c r="C336" s="9"/>
      <c r="D336" s="9"/>
      <c r="E336" s="10"/>
      <c r="F336" s="9"/>
      <c r="G336" s="12"/>
    </row>
    <row r="337">
      <c r="A337" s="15"/>
      <c r="B337" s="7"/>
      <c r="C337" s="9"/>
      <c r="D337" s="9"/>
      <c r="E337" s="10"/>
      <c r="F337" s="9"/>
      <c r="G337" s="12"/>
    </row>
    <row r="338">
      <c r="A338" s="15"/>
      <c r="B338" s="7"/>
      <c r="C338" s="9"/>
      <c r="D338" s="9"/>
      <c r="E338" s="10"/>
      <c r="F338" s="9"/>
      <c r="G338" s="12"/>
    </row>
    <row r="339">
      <c r="A339" s="15"/>
      <c r="B339" s="7"/>
      <c r="C339" s="9"/>
      <c r="D339" s="9"/>
      <c r="E339" s="10"/>
      <c r="F339" s="9"/>
      <c r="G339" s="12"/>
    </row>
    <row r="340">
      <c r="A340" s="15"/>
      <c r="B340" s="7"/>
      <c r="C340" s="9"/>
      <c r="D340" s="9"/>
      <c r="E340" s="10"/>
      <c r="F340" s="9"/>
      <c r="G340" s="12"/>
    </row>
    <row r="341">
      <c r="A341" s="15"/>
      <c r="B341" s="7"/>
      <c r="C341" s="9"/>
      <c r="D341" s="9"/>
      <c r="E341" s="10"/>
      <c r="F341" s="9"/>
      <c r="G341" s="12"/>
    </row>
    <row r="342">
      <c r="A342" s="15"/>
      <c r="B342" s="7"/>
      <c r="C342" s="9"/>
      <c r="D342" s="9"/>
      <c r="E342" s="10"/>
      <c r="F342" s="9"/>
      <c r="G342" s="12"/>
    </row>
    <row r="343">
      <c r="A343" s="15"/>
      <c r="B343" s="7"/>
      <c r="C343" s="9"/>
      <c r="D343" s="9"/>
      <c r="E343" s="10"/>
      <c r="F343" s="9"/>
      <c r="G343" s="12"/>
    </row>
    <row r="344">
      <c r="A344" s="15"/>
      <c r="B344" s="7"/>
      <c r="C344" s="9"/>
      <c r="D344" s="9"/>
      <c r="E344" s="10"/>
      <c r="F344" s="9"/>
      <c r="G344" s="12"/>
    </row>
    <row r="345">
      <c r="A345" s="15"/>
      <c r="B345" s="7"/>
      <c r="C345" s="9"/>
      <c r="D345" s="9"/>
      <c r="E345" s="10"/>
      <c r="F345" s="9"/>
      <c r="G345" s="12"/>
    </row>
    <row r="346">
      <c r="A346" s="15"/>
      <c r="B346" s="7"/>
      <c r="C346" s="9"/>
      <c r="D346" s="9"/>
      <c r="E346" s="10"/>
      <c r="F346" s="9"/>
      <c r="G346" s="12"/>
    </row>
    <row r="347">
      <c r="A347" s="15"/>
      <c r="B347" s="7"/>
      <c r="C347" s="9"/>
      <c r="D347" s="9"/>
      <c r="E347" s="10"/>
      <c r="F347" s="9"/>
      <c r="G347" s="12"/>
    </row>
    <row r="348">
      <c r="A348" s="15"/>
      <c r="B348" s="7"/>
      <c r="C348" s="9"/>
      <c r="D348" s="9"/>
      <c r="E348" s="10"/>
      <c r="F348" s="9"/>
      <c r="G348" s="12"/>
    </row>
    <row r="349">
      <c r="A349" s="15"/>
      <c r="B349" s="7"/>
      <c r="C349" s="9"/>
      <c r="D349" s="9"/>
      <c r="E349" s="10"/>
      <c r="F349" s="9"/>
      <c r="G349" s="12"/>
    </row>
    <row r="350">
      <c r="A350" s="15"/>
      <c r="B350" s="7"/>
      <c r="C350" s="9"/>
      <c r="D350" s="9"/>
      <c r="E350" s="10"/>
      <c r="F350" s="9"/>
      <c r="G350" s="12"/>
    </row>
    <row r="351">
      <c r="A351" s="15"/>
      <c r="B351" s="7"/>
      <c r="C351" s="9"/>
      <c r="D351" s="9"/>
      <c r="E351" s="10"/>
      <c r="F351" s="9"/>
      <c r="G351" s="12"/>
    </row>
    <row r="352">
      <c r="A352" s="15"/>
      <c r="B352" s="7"/>
      <c r="C352" s="9"/>
      <c r="D352" s="9"/>
      <c r="E352" s="10"/>
      <c r="F352" s="9"/>
      <c r="G352" s="12"/>
    </row>
    <row r="353">
      <c r="A353" s="15"/>
      <c r="B353" s="7"/>
      <c r="C353" s="9"/>
      <c r="D353" s="9"/>
      <c r="E353" s="10"/>
      <c r="F353" s="9"/>
      <c r="G353" s="12"/>
    </row>
    <row r="354">
      <c r="A354" s="15"/>
      <c r="B354" s="7"/>
      <c r="C354" s="9"/>
      <c r="D354" s="9"/>
      <c r="E354" s="10"/>
      <c r="F354" s="9"/>
      <c r="G354" s="12"/>
    </row>
    <row r="355">
      <c r="A355" s="15"/>
      <c r="B355" s="7"/>
      <c r="C355" s="9"/>
      <c r="D355" s="9"/>
      <c r="E355" s="10"/>
      <c r="F355" s="9"/>
      <c r="G355" s="12"/>
    </row>
    <row r="356">
      <c r="A356" s="15"/>
      <c r="B356" s="7"/>
      <c r="C356" s="9"/>
      <c r="D356" s="9"/>
      <c r="E356" s="10"/>
      <c r="F356" s="9"/>
      <c r="G356" s="12"/>
    </row>
    <row r="357">
      <c r="A357" s="15"/>
      <c r="B357" s="7"/>
      <c r="C357" s="9"/>
      <c r="D357" s="9"/>
      <c r="E357" s="10"/>
      <c r="F357" s="9"/>
      <c r="G357" s="12"/>
    </row>
    <row r="358">
      <c r="A358" s="15"/>
      <c r="B358" s="7"/>
      <c r="C358" s="9"/>
      <c r="D358" s="9"/>
      <c r="E358" s="10"/>
      <c r="F358" s="9"/>
      <c r="G358" s="12"/>
    </row>
    <row r="359">
      <c r="A359" s="15"/>
      <c r="B359" s="7"/>
      <c r="C359" s="9"/>
      <c r="D359" s="9"/>
      <c r="E359" s="10"/>
      <c r="F359" s="9"/>
      <c r="G359" s="12"/>
    </row>
    <row r="360">
      <c r="A360" s="15"/>
      <c r="B360" s="7"/>
      <c r="C360" s="9"/>
      <c r="D360" s="9"/>
      <c r="E360" s="10"/>
      <c r="F360" s="9"/>
      <c r="G360" s="12"/>
    </row>
    <row r="361">
      <c r="A361" s="15"/>
      <c r="B361" s="7"/>
      <c r="C361" s="9"/>
      <c r="D361" s="9"/>
      <c r="E361" s="10"/>
      <c r="F361" s="9"/>
      <c r="G361" s="12"/>
    </row>
    <row r="362">
      <c r="A362" s="15"/>
      <c r="B362" s="7"/>
      <c r="C362" s="9"/>
      <c r="D362" s="9"/>
      <c r="E362" s="10"/>
      <c r="F362" s="9"/>
      <c r="G362" s="12"/>
    </row>
    <row r="363">
      <c r="A363" s="15"/>
      <c r="B363" s="7"/>
      <c r="C363" s="9"/>
      <c r="D363" s="9"/>
      <c r="E363" s="10"/>
      <c r="F363" s="9"/>
      <c r="G363" s="12"/>
    </row>
    <row r="364">
      <c r="A364" s="15"/>
      <c r="B364" s="7"/>
      <c r="C364" s="9"/>
      <c r="D364" s="9"/>
      <c r="E364" s="10"/>
      <c r="F364" s="9"/>
      <c r="G364" s="12"/>
    </row>
    <row r="365">
      <c r="A365" s="15"/>
      <c r="B365" s="7"/>
      <c r="C365" s="9"/>
      <c r="D365" s="9"/>
      <c r="E365" s="10"/>
      <c r="F365" s="9"/>
      <c r="G365" s="12"/>
    </row>
    <row r="366">
      <c r="A366" s="15"/>
      <c r="B366" s="7"/>
      <c r="C366" s="9"/>
      <c r="D366" s="9"/>
      <c r="E366" s="10"/>
      <c r="F366" s="9"/>
      <c r="G366" s="12"/>
    </row>
    <row r="367">
      <c r="A367" s="15"/>
      <c r="B367" s="7"/>
      <c r="C367" s="9"/>
      <c r="D367" s="9"/>
      <c r="E367" s="10"/>
      <c r="F367" s="9"/>
      <c r="G367" s="12"/>
    </row>
    <row r="368">
      <c r="A368" s="15"/>
      <c r="B368" s="7"/>
      <c r="C368" s="9"/>
      <c r="D368" s="9"/>
      <c r="E368" s="10"/>
      <c r="F368" s="9"/>
      <c r="G368" s="12"/>
    </row>
    <row r="369">
      <c r="A369" s="15"/>
      <c r="B369" s="7"/>
      <c r="C369" s="9"/>
      <c r="D369" s="9"/>
      <c r="E369" s="10"/>
      <c r="F369" s="9"/>
      <c r="G369" s="12"/>
    </row>
    <row r="370">
      <c r="A370" s="15"/>
      <c r="B370" s="7"/>
      <c r="C370" s="9"/>
      <c r="D370" s="9"/>
      <c r="E370" s="10"/>
      <c r="F370" s="9"/>
      <c r="G370" s="12"/>
    </row>
    <row r="371">
      <c r="A371" s="15"/>
      <c r="B371" s="7"/>
      <c r="C371" s="9"/>
      <c r="D371" s="9"/>
      <c r="E371" s="10"/>
      <c r="F371" s="9"/>
      <c r="G371" s="12"/>
    </row>
    <row r="372">
      <c r="A372" s="15"/>
      <c r="B372" s="7"/>
      <c r="C372" s="9"/>
      <c r="D372" s="9"/>
      <c r="E372" s="10"/>
      <c r="F372" s="9"/>
      <c r="G372" s="12"/>
    </row>
    <row r="373">
      <c r="A373" s="15"/>
      <c r="B373" s="7"/>
      <c r="C373" s="9"/>
      <c r="D373" s="9"/>
      <c r="E373" s="10"/>
      <c r="F373" s="9"/>
      <c r="G373" s="12"/>
    </row>
    <row r="374">
      <c r="A374" s="15"/>
      <c r="B374" s="7"/>
      <c r="C374" s="9"/>
      <c r="D374" s="9"/>
      <c r="E374" s="10"/>
      <c r="F374" s="9"/>
      <c r="G374" s="12"/>
    </row>
    <row r="375">
      <c r="A375" s="15"/>
      <c r="B375" s="7"/>
      <c r="C375" s="9"/>
      <c r="D375" s="9"/>
      <c r="E375" s="10"/>
      <c r="F375" s="9"/>
      <c r="G375" s="12"/>
    </row>
    <row r="376">
      <c r="A376" s="15"/>
      <c r="B376" s="7"/>
      <c r="C376" s="9"/>
      <c r="D376" s="9"/>
      <c r="E376" s="10"/>
      <c r="F376" s="9"/>
      <c r="G376" s="12"/>
    </row>
    <row r="377">
      <c r="A377" s="15"/>
      <c r="B377" s="7"/>
      <c r="C377" s="9"/>
      <c r="D377" s="9"/>
      <c r="E377" s="10"/>
      <c r="F377" s="9"/>
      <c r="G377" s="12"/>
    </row>
    <row r="378">
      <c r="A378" s="15"/>
      <c r="B378" s="7"/>
      <c r="C378" s="9"/>
      <c r="D378" s="9"/>
      <c r="E378" s="10"/>
      <c r="F378" s="9"/>
      <c r="G378" s="12"/>
    </row>
    <row r="379">
      <c r="A379" s="15"/>
      <c r="B379" s="7"/>
      <c r="C379" s="9"/>
      <c r="D379" s="9"/>
      <c r="E379" s="10"/>
      <c r="F379" s="9"/>
      <c r="G379" s="12"/>
    </row>
    <row r="380">
      <c r="A380" s="15"/>
      <c r="B380" s="7"/>
      <c r="C380" s="9"/>
      <c r="D380" s="9"/>
      <c r="E380" s="10"/>
      <c r="F380" s="9"/>
      <c r="G380" s="12"/>
    </row>
    <row r="381">
      <c r="A381" s="15"/>
      <c r="B381" s="7"/>
      <c r="C381" s="9"/>
      <c r="D381" s="9"/>
      <c r="E381" s="10"/>
      <c r="F381" s="9"/>
      <c r="G381" s="12"/>
    </row>
    <row r="382">
      <c r="A382" s="15"/>
      <c r="B382" s="7"/>
      <c r="C382" s="9"/>
      <c r="D382" s="9"/>
      <c r="E382" s="10"/>
      <c r="F382" s="9"/>
      <c r="G382" s="12"/>
    </row>
    <row r="383">
      <c r="A383" s="15"/>
      <c r="B383" s="7"/>
      <c r="C383" s="9"/>
      <c r="D383" s="9"/>
      <c r="E383" s="10"/>
      <c r="F383" s="9"/>
      <c r="G383" s="12"/>
    </row>
    <row r="384">
      <c r="A384" s="15"/>
      <c r="B384" s="7"/>
      <c r="C384" s="9"/>
      <c r="D384" s="9"/>
      <c r="E384" s="10"/>
      <c r="F384" s="9"/>
      <c r="G384" s="12"/>
    </row>
    <row r="385">
      <c r="A385" s="15"/>
      <c r="B385" s="7"/>
      <c r="C385" s="9"/>
      <c r="D385" s="9"/>
      <c r="E385" s="10"/>
      <c r="F385" s="9"/>
      <c r="G385" s="12"/>
    </row>
    <row r="386">
      <c r="A386" s="15"/>
      <c r="B386" s="7"/>
      <c r="C386" s="9"/>
      <c r="D386" s="9"/>
      <c r="E386" s="10"/>
      <c r="F386" s="9"/>
      <c r="G386" s="12"/>
    </row>
    <row r="387">
      <c r="A387" s="15"/>
      <c r="B387" s="7"/>
      <c r="C387" s="9"/>
      <c r="D387" s="9"/>
      <c r="E387" s="10"/>
      <c r="F387" s="9"/>
      <c r="G387" s="12"/>
    </row>
    <row r="388">
      <c r="A388" s="15"/>
      <c r="B388" s="7"/>
      <c r="C388" s="9"/>
      <c r="D388" s="9"/>
      <c r="E388" s="10"/>
      <c r="F388" s="9"/>
      <c r="G388" s="12"/>
    </row>
    <row r="389">
      <c r="A389" s="15"/>
      <c r="B389" s="7"/>
      <c r="C389" s="9"/>
      <c r="D389" s="9"/>
      <c r="E389" s="10"/>
      <c r="F389" s="9"/>
      <c r="G389" s="12"/>
    </row>
    <row r="390">
      <c r="A390" s="15"/>
      <c r="B390" s="7"/>
      <c r="C390" s="9"/>
      <c r="D390" s="9"/>
      <c r="E390" s="10"/>
      <c r="F390" s="9"/>
      <c r="G390" s="12"/>
    </row>
    <row r="391">
      <c r="A391" s="15"/>
      <c r="B391" s="7"/>
      <c r="C391" s="9"/>
      <c r="D391" s="9"/>
      <c r="E391" s="10"/>
      <c r="F391" s="9"/>
      <c r="G391" s="12"/>
    </row>
    <row r="392">
      <c r="A392" s="15"/>
      <c r="B392" s="7"/>
      <c r="C392" s="9"/>
      <c r="D392" s="9"/>
      <c r="E392" s="10"/>
      <c r="F392" s="9"/>
      <c r="G392" s="12"/>
    </row>
    <row r="393">
      <c r="A393" s="15"/>
      <c r="B393" s="7"/>
      <c r="C393" s="9"/>
      <c r="D393" s="9"/>
      <c r="E393" s="10"/>
      <c r="F393" s="9"/>
      <c r="G393" s="12"/>
    </row>
    <row r="394">
      <c r="A394" s="15"/>
      <c r="B394" s="7"/>
      <c r="C394" s="9"/>
      <c r="D394" s="9"/>
      <c r="E394" s="10"/>
      <c r="F394" s="9"/>
      <c r="G394" s="12"/>
    </row>
    <row r="395">
      <c r="A395" s="15"/>
      <c r="B395" s="7"/>
      <c r="C395" s="9"/>
      <c r="D395" s="9"/>
      <c r="E395" s="10"/>
      <c r="F395" s="9"/>
      <c r="G395" s="12"/>
    </row>
    <row r="396">
      <c r="A396" s="15"/>
      <c r="B396" s="7"/>
      <c r="C396" s="9"/>
      <c r="D396" s="9"/>
      <c r="E396" s="10"/>
      <c r="F396" s="9"/>
      <c r="G396" s="12"/>
    </row>
    <row r="397">
      <c r="A397" s="15"/>
      <c r="B397" s="7"/>
      <c r="C397" s="9"/>
      <c r="D397" s="9"/>
      <c r="E397" s="10"/>
      <c r="F397" s="9"/>
      <c r="G397" s="12"/>
    </row>
    <row r="398">
      <c r="A398" s="15"/>
      <c r="B398" s="7"/>
      <c r="C398" s="9"/>
      <c r="D398" s="9"/>
      <c r="E398" s="10"/>
      <c r="F398" s="9"/>
      <c r="G398" s="12"/>
    </row>
    <row r="399">
      <c r="A399" s="15"/>
      <c r="B399" s="7"/>
      <c r="C399" s="9"/>
      <c r="D399" s="9"/>
      <c r="E399" s="10"/>
      <c r="F399" s="9"/>
      <c r="G399" s="12"/>
    </row>
    <row r="400">
      <c r="A400" s="15"/>
      <c r="B400" s="7"/>
      <c r="C400" s="9"/>
      <c r="D400" s="9"/>
      <c r="E400" s="10"/>
      <c r="F400" s="9"/>
      <c r="G400" s="12"/>
    </row>
    <row r="401">
      <c r="A401" s="15"/>
      <c r="B401" s="7"/>
      <c r="C401" s="9"/>
      <c r="D401" s="9"/>
      <c r="E401" s="10"/>
      <c r="F401" s="9"/>
      <c r="G401" s="12"/>
    </row>
    <row r="402">
      <c r="A402" s="15"/>
      <c r="B402" s="7"/>
      <c r="C402" s="9"/>
      <c r="D402" s="9"/>
      <c r="E402" s="10"/>
      <c r="F402" s="9"/>
      <c r="G402" s="12"/>
    </row>
    <row r="403">
      <c r="A403" s="15"/>
      <c r="B403" s="7"/>
      <c r="C403" s="9"/>
      <c r="D403" s="9"/>
      <c r="E403" s="10"/>
      <c r="F403" s="9"/>
      <c r="G403" s="12"/>
    </row>
    <row r="404">
      <c r="A404" s="15"/>
      <c r="B404" s="7"/>
      <c r="C404" s="9"/>
      <c r="D404" s="9"/>
      <c r="E404" s="10"/>
      <c r="F404" s="9"/>
      <c r="G404" s="12"/>
    </row>
    <row r="405">
      <c r="A405" s="15"/>
      <c r="B405" s="7"/>
      <c r="C405" s="9"/>
      <c r="D405" s="9"/>
      <c r="E405" s="10"/>
      <c r="F405" s="9"/>
      <c r="G405" s="12"/>
    </row>
    <row r="406">
      <c r="A406" s="15"/>
      <c r="B406" s="7"/>
      <c r="C406" s="9"/>
      <c r="D406" s="9"/>
      <c r="E406" s="10"/>
      <c r="F406" s="9"/>
      <c r="G406" s="12"/>
    </row>
    <row r="407">
      <c r="A407" s="15"/>
      <c r="B407" s="7"/>
      <c r="C407" s="9"/>
      <c r="D407" s="9"/>
      <c r="E407" s="10"/>
      <c r="F407" s="9"/>
      <c r="G407" s="12"/>
    </row>
    <row r="408">
      <c r="A408" s="15"/>
      <c r="B408" s="7"/>
      <c r="C408" s="9"/>
      <c r="D408" s="9"/>
      <c r="E408" s="10"/>
      <c r="F408" s="9"/>
      <c r="G408" s="12"/>
    </row>
    <row r="409">
      <c r="A409" s="15"/>
      <c r="B409" s="7"/>
      <c r="C409" s="9"/>
      <c r="D409" s="9"/>
      <c r="E409" s="10"/>
      <c r="F409" s="9"/>
      <c r="G409" s="12"/>
    </row>
    <row r="410">
      <c r="A410" s="15"/>
      <c r="B410" s="7"/>
      <c r="C410" s="9"/>
      <c r="D410" s="9"/>
      <c r="E410" s="10"/>
      <c r="F410" s="9"/>
      <c r="G410" s="12"/>
    </row>
    <row r="411">
      <c r="A411" s="15"/>
      <c r="B411" s="7"/>
      <c r="C411" s="9"/>
      <c r="D411" s="9"/>
      <c r="E411" s="10"/>
      <c r="F411" s="9"/>
      <c r="G411" s="12"/>
    </row>
    <row r="412">
      <c r="A412" s="15"/>
      <c r="B412" s="7"/>
      <c r="C412" s="9"/>
      <c r="D412" s="9"/>
      <c r="E412" s="10"/>
      <c r="F412" s="9"/>
      <c r="G412" s="12"/>
    </row>
    <row r="413">
      <c r="A413" s="15"/>
      <c r="B413" s="7"/>
      <c r="C413" s="9"/>
      <c r="D413" s="9"/>
      <c r="E413" s="10"/>
      <c r="F413" s="9"/>
      <c r="G413" s="12"/>
    </row>
    <row r="414">
      <c r="A414" s="15"/>
      <c r="B414" s="7"/>
      <c r="C414" s="9"/>
      <c r="D414" s="9"/>
      <c r="E414" s="10"/>
      <c r="F414" s="9"/>
      <c r="G414" s="12"/>
    </row>
    <row r="415">
      <c r="A415" s="15"/>
      <c r="B415" s="7"/>
      <c r="C415" s="9"/>
      <c r="D415" s="9"/>
      <c r="E415" s="10"/>
      <c r="F415" s="9"/>
      <c r="G415" s="12"/>
    </row>
    <row r="416">
      <c r="A416" s="15"/>
      <c r="B416" s="7"/>
      <c r="C416" s="9"/>
      <c r="D416" s="9"/>
      <c r="E416" s="10"/>
      <c r="F416" s="9"/>
      <c r="G416" s="12"/>
    </row>
    <row r="417">
      <c r="A417" s="15"/>
      <c r="B417" s="7"/>
      <c r="C417" s="9"/>
      <c r="D417" s="9"/>
      <c r="E417" s="10"/>
      <c r="F417" s="9"/>
      <c r="G417" s="12"/>
    </row>
    <row r="418">
      <c r="A418" s="15"/>
      <c r="B418" s="7"/>
      <c r="C418" s="9"/>
      <c r="D418" s="9"/>
      <c r="E418" s="10"/>
      <c r="F418" s="9"/>
      <c r="G418" s="12"/>
    </row>
    <row r="419">
      <c r="A419" s="15"/>
      <c r="B419" s="7"/>
      <c r="C419" s="9"/>
      <c r="D419" s="9"/>
      <c r="E419" s="10"/>
      <c r="F419" s="9"/>
      <c r="G419" s="12"/>
    </row>
    <row r="420">
      <c r="A420" s="15"/>
      <c r="B420" s="7"/>
      <c r="C420" s="9"/>
      <c r="D420" s="9"/>
      <c r="E420" s="10"/>
      <c r="F420" s="9"/>
      <c r="G420" s="12"/>
    </row>
    <row r="421">
      <c r="A421" s="15"/>
      <c r="B421" s="7"/>
      <c r="C421" s="9"/>
      <c r="D421" s="9"/>
      <c r="E421" s="10"/>
      <c r="F421" s="9"/>
      <c r="G421" s="12"/>
    </row>
    <row r="422">
      <c r="A422" s="15"/>
      <c r="B422" s="7"/>
      <c r="C422" s="9"/>
      <c r="D422" s="9"/>
      <c r="E422" s="10"/>
      <c r="F422" s="9"/>
      <c r="G422" s="12"/>
    </row>
    <row r="423">
      <c r="A423" s="15"/>
      <c r="B423" s="7"/>
      <c r="C423" s="9"/>
      <c r="D423" s="9"/>
      <c r="E423" s="10"/>
      <c r="F423" s="9"/>
      <c r="G423" s="12"/>
    </row>
    <row r="424">
      <c r="A424" s="15"/>
      <c r="B424" s="7"/>
      <c r="C424" s="9"/>
      <c r="D424" s="9"/>
      <c r="E424" s="10"/>
      <c r="F424" s="9"/>
      <c r="G424" s="12"/>
    </row>
    <row r="425">
      <c r="A425" s="15"/>
      <c r="B425" s="7"/>
      <c r="C425" s="9"/>
      <c r="D425" s="9"/>
      <c r="E425" s="10"/>
      <c r="F425" s="9"/>
      <c r="G425" s="12"/>
    </row>
    <row r="426">
      <c r="A426" s="15"/>
      <c r="B426" s="7"/>
      <c r="C426" s="9"/>
      <c r="D426" s="9"/>
      <c r="E426" s="10"/>
      <c r="F426" s="9"/>
      <c r="G426" s="12"/>
    </row>
    <row r="427">
      <c r="A427" s="15"/>
      <c r="B427" s="7"/>
      <c r="C427" s="9"/>
      <c r="D427" s="9"/>
      <c r="E427" s="10"/>
      <c r="F427" s="9"/>
      <c r="G427" s="12"/>
    </row>
    <row r="428">
      <c r="A428" s="15"/>
      <c r="B428" s="7"/>
      <c r="C428" s="9"/>
      <c r="D428" s="9"/>
      <c r="E428" s="10"/>
      <c r="F428" s="9"/>
      <c r="G428" s="12"/>
    </row>
    <row r="429">
      <c r="A429" s="15"/>
      <c r="B429" s="7"/>
      <c r="C429" s="9"/>
      <c r="D429" s="9"/>
      <c r="E429" s="10"/>
      <c r="F429" s="9"/>
      <c r="G429" s="12"/>
    </row>
    <row r="430">
      <c r="A430" s="15"/>
      <c r="B430" s="7"/>
      <c r="C430" s="9"/>
      <c r="D430" s="9"/>
      <c r="E430" s="10"/>
      <c r="F430" s="9"/>
      <c r="G430" s="12"/>
    </row>
    <row r="431">
      <c r="A431" s="15"/>
      <c r="B431" s="7"/>
      <c r="C431" s="9"/>
      <c r="D431" s="9"/>
      <c r="E431" s="10"/>
      <c r="F431" s="9"/>
      <c r="G431" s="12"/>
    </row>
    <row r="432">
      <c r="A432" s="15"/>
      <c r="B432" s="7"/>
      <c r="C432" s="9"/>
      <c r="D432" s="9"/>
      <c r="E432" s="10"/>
      <c r="F432" s="9"/>
      <c r="G432" s="12"/>
    </row>
    <row r="433">
      <c r="A433" s="15"/>
      <c r="B433" s="7"/>
      <c r="C433" s="9"/>
      <c r="D433" s="9"/>
      <c r="E433" s="10"/>
      <c r="F433" s="9"/>
      <c r="G433" s="12"/>
    </row>
    <row r="434">
      <c r="A434" s="15"/>
      <c r="B434" s="7"/>
      <c r="C434" s="9"/>
      <c r="D434" s="9"/>
      <c r="E434" s="10"/>
      <c r="F434" s="9"/>
      <c r="G434" s="12"/>
    </row>
    <row r="435">
      <c r="A435" s="15"/>
      <c r="B435" s="7"/>
      <c r="C435" s="9"/>
      <c r="D435" s="9"/>
      <c r="E435" s="10"/>
      <c r="F435" s="9"/>
      <c r="G435" s="12"/>
    </row>
    <row r="436">
      <c r="A436" s="15"/>
      <c r="B436" s="7"/>
      <c r="C436" s="9"/>
      <c r="D436" s="9"/>
      <c r="E436" s="10"/>
      <c r="F436" s="9"/>
      <c r="G436" s="12"/>
    </row>
    <row r="437">
      <c r="A437" s="15"/>
      <c r="B437" s="7"/>
      <c r="C437" s="9"/>
      <c r="D437" s="9"/>
      <c r="E437" s="10"/>
      <c r="F437" s="9"/>
      <c r="G437" s="12"/>
    </row>
    <row r="438">
      <c r="A438" s="15"/>
      <c r="B438" s="7"/>
      <c r="C438" s="9"/>
      <c r="D438" s="9"/>
      <c r="E438" s="10"/>
      <c r="F438" s="9"/>
      <c r="G438" s="12"/>
    </row>
    <row r="439">
      <c r="A439" s="15"/>
      <c r="B439" s="7"/>
      <c r="C439" s="9"/>
      <c r="D439" s="9"/>
      <c r="E439" s="10"/>
      <c r="F439" s="9"/>
      <c r="G439" s="12"/>
    </row>
    <row r="440">
      <c r="A440" s="15"/>
      <c r="B440" s="7"/>
      <c r="C440" s="9"/>
      <c r="D440" s="9"/>
      <c r="E440" s="10"/>
      <c r="F440" s="9"/>
      <c r="G440" s="12"/>
    </row>
    <row r="441">
      <c r="A441" s="15"/>
      <c r="B441" s="7"/>
      <c r="C441" s="9"/>
      <c r="D441" s="9"/>
      <c r="E441" s="10"/>
      <c r="F441" s="9"/>
      <c r="G441" s="12"/>
    </row>
    <row r="442">
      <c r="A442" s="15"/>
      <c r="B442" s="7"/>
      <c r="C442" s="9"/>
      <c r="D442" s="9"/>
      <c r="E442" s="10"/>
      <c r="F442" s="9"/>
      <c r="G442" s="12"/>
    </row>
    <row r="443">
      <c r="A443" s="15"/>
      <c r="B443" s="7"/>
      <c r="C443" s="9"/>
      <c r="D443" s="9"/>
      <c r="E443" s="10"/>
      <c r="F443" s="9"/>
      <c r="G443" s="12"/>
    </row>
    <row r="444">
      <c r="A444" s="15"/>
      <c r="B444" s="7"/>
      <c r="C444" s="9"/>
      <c r="D444" s="9"/>
      <c r="E444" s="10"/>
      <c r="F444" s="9"/>
      <c r="G444" s="12"/>
    </row>
    <row r="445">
      <c r="A445" s="15"/>
      <c r="B445" s="7"/>
      <c r="C445" s="9"/>
      <c r="D445" s="9"/>
      <c r="E445" s="10"/>
      <c r="F445" s="9"/>
      <c r="G445" s="12"/>
    </row>
    <row r="446">
      <c r="A446" s="15"/>
      <c r="B446" s="7"/>
      <c r="C446" s="9"/>
      <c r="D446" s="9"/>
      <c r="E446" s="10"/>
      <c r="F446" s="9"/>
      <c r="G446" s="12"/>
    </row>
    <row r="447">
      <c r="A447" s="15"/>
      <c r="B447" s="7"/>
      <c r="C447" s="9"/>
      <c r="D447" s="9"/>
      <c r="E447" s="10"/>
      <c r="F447" s="9"/>
      <c r="G447" s="12"/>
    </row>
    <row r="448">
      <c r="A448" s="15"/>
      <c r="B448" s="7"/>
      <c r="C448" s="9"/>
      <c r="D448" s="9"/>
      <c r="E448" s="10"/>
      <c r="F448" s="9"/>
      <c r="G448" s="12"/>
    </row>
    <row r="449">
      <c r="A449" s="15"/>
      <c r="B449" s="7"/>
      <c r="C449" s="9"/>
      <c r="D449" s="9"/>
      <c r="E449" s="10"/>
      <c r="F449" s="9"/>
      <c r="G449" s="12"/>
    </row>
    <row r="450">
      <c r="A450" s="15"/>
      <c r="B450" s="7"/>
      <c r="C450" s="9"/>
      <c r="D450" s="9"/>
      <c r="E450" s="10"/>
      <c r="F450" s="9"/>
      <c r="G450" s="12"/>
    </row>
    <row r="451">
      <c r="A451" s="15"/>
      <c r="B451" s="7"/>
      <c r="C451" s="9"/>
      <c r="D451" s="9"/>
      <c r="E451" s="10"/>
      <c r="F451" s="9"/>
      <c r="G451" s="12"/>
    </row>
    <row r="452">
      <c r="A452" s="15"/>
      <c r="B452" s="7"/>
      <c r="C452" s="9"/>
      <c r="D452" s="9"/>
      <c r="E452" s="10"/>
      <c r="F452" s="9"/>
      <c r="G452" s="12"/>
    </row>
    <row r="453">
      <c r="A453" s="15"/>
      <c r="B453" s="7"/>
      <c r="C453" s="9"/>
      <c r="D453" s="9"/>
      <c r="E453" s="10"/>
      <c r="F453" s="9"/>
      <c r="G453" s="12"/>
    </row>
    <row r="454">
      <c r="A454" s="15"/>
      <c r="B454" s="7"/>
      <c r="C454" s="9"/>
      <c r="D454" s="9"/>
      <c r="E454" s="10"/>
      <c r="F454" s="9"/>
      <c r="G454" s="12"/>
    </row>
    <row r="455">
      <c r="A455" s="15"/>
      <c r="B455" s="7"/>
      <c r="C455" s="9"/>
      <c r="D455" s="9"/>
      <c r="E455" s="10"/>
      <c r="F455" s="9"/>
      <c r="G455" s="12"/>
    </row>
    <row r="456">
      <c r="A456" s="15"/>
      <c r="B456" s="7"/>
      <c r="C456" s="9"/>
      <c r="D456" s="9"/>
      <c r="E456" s="10"/>
      <c r="F456" s="9"/>
      <c r="G456" s="12"/>
    </row>
    <row r="457">
      <c r="A457" s="15"/>
      <c r="B457" s="7"/>
      <c r="C457" s="9"/>
      <c r="D457" s="9"/>
      <c r="E457" s="10"/>
      <c r="F457" s="9"/>
      <c r="G457" s="12"/>
    </row>
    <row r="458">
      <c r="A458" s="15"/>
      <c r="B458" s="7"/>
      <c r="C458" s="9"/>
      <c r="D458" s="9"/>
      <c r="E458" s="10"/>
      <c r="F458" s="9"/>
      <c r="G458" s="12"/>
    </row>
    <row r="459">
      <c r="A459" s="15"/>
      <c r="B459" s="7"/>
      <c r="C459" s="9"/>
      <c r="D459" s="9"/>
      <c r="E459" s="10"/>
      <c r="F459" s="9"/>
      <c r="G459" s="12"/>
    </row>
    <row r="460">
      <c r="A460" s="15"/>
      <c r="B460" s="7"/>
      <c r="C460" s="9"/>
      <c r="D460" s="9"/>
      <c r="E460" s="10"/>
      <c r="F460" s="9"/>
      <c r="G460" s="12"/>
    </row>
    <row r="461">
      <c r="A461" s="15"/>
      <c r="B461" s="7"/>
      <c r="C461" s="9"/>
      <c r="D461" s="9"/>
      <c r="E461" s="10"/>
      <c r="F461" s="9"/>
      <c r="G461" s="12"/>
    </row>
    <row r="462">
      <c r="A462" s="15"/>
      <c r="B462" s="7"/>
      <c r="C462" s="9"/>
      <c r="D462" s="9"/>
      <c r="E462" s="10"/>
      <c r="F462" s="9"/>
      <c r="G462" s="12"/>
    </row>
    <row r="463">
      <c r="A463" s="15"/>
      <c r="B463" s="7"/>
      <c r="C463" s="9"/>
      <c r="D463" s="9"/>
      <c r="E463" s="10"/>
      <c r="F463" s="9"/>
      <c r="G463" s="12"/>
    </row>
    <row r="464">
      <c r="A464" s="15"/>
      <c r="B464" s="7"/>
      <c r="C464" s="9"/>
      <c r="D464" s="9"/>
      <c r="E464" s="10"/>
      <c r="F464" s="9"/>
      <c r="G464" s="12"/>
    </row>
    <row r="465">
      <c r="A465" s="15"/>
      <c r="B465" s="7"/>
      <c r="C465" s="9"/>
      <c r="D465" s="9"/>
      <c r="E465" s="10"/>
      <c r="F465" s="9"/>
      <c r="G465" s="12"/>
    </row>
    <row r="466">
      <c r="A466" s="15"/>
      <c r="B466" s="7"/>
      <c r="C466" s="9"/>
      <c r="D466" s="9"/>
      <c r="E466" s="10"/>
      <c r="F466" s="9"/>
      <c r="G466" s="12"/>
    </row>
    <row r="467">
      <c r="A467" s="15"/>
      <c r="B467" s="7"/>
      <c r="C467" s="9"/>
      <c r="D467" s="9"/>
      <c r="E467" s="10"/>
      <c r="F467" s="9"/>
      <c r="G467" s="12"/>
    </row>
    <row r="468">
      <c r="A468" s="15"/>
      <c r="B468" s="7"/>
      <c r="C468" s="9"/>
      <c r="D468" s="9"/>
      <c r="E468" s="10"/>
      <c r="F468" s="9"/>
      <c r="G468" s="12"/>
    </row>
    <row r="469">
      <c r="A469" s="15"/>
      <c r="B469" s="7"/>
      <c r="C469" s="9"/>
      <c r="D469" s="9"/>
      <c r="E469" s="10"/>
      <c r="F469" s="9"/>
      <c r="G469" s="12"/>
    </row>
    <row r="470">
      <c r="A470" s="15"/>
      <c r="B470" s="7"/>
      <c r="C470" s="9"/>
      <c r="D470" s="9"/>
      <c r="E470" s="10"/>
      <c r="F470" s="9"/>
      <c r="G470" s="12"/>
    </row>
    <row r="471">
      <c r="A471" s="15"/>
      <c r="B471" s="7"/>
      <c r="C471" s="9"/>
      <c r="D471" s="9"/>
      <c r="E471" s="10"/>
      <c r="F471" s="9"/>
      <c r="G471" s="12"/>
    </row>
    <row r="472">
      <c r="A472" s="15"/>
      <c r="B472" s="7"/>
      <c r="C472" s="9"/>
      <c r="D472" s="9"/>
      <c r="E472" s="10"/>
      <c r="F472" s="9"/>
      <c r="G472" s="12"/>
    </row>
    <row r="473">
      <c r="A473" s="15"/>
      <c r="B473" s="7"/>
      <c r="C473" s="9"/>
      <c r="D473" s="9"/>
      <c r="E473" s="10"/>
      <c r="F473" s="9"/>
      <c r="G473" s="12"/>
    </row>
    <row r="474">
      <c r="A474" s="15"/>
      <c r="B474" s="7"/>
      <c r="C474" s="9"/>
      <c r="D474" s="9"/>
      <c r="E474" s="10"/>
      <c r="F474" s="9"/>
      <c r="G474" s="12"/>
    </row>
    <row r="475">
      <c r="A475" s="15"/>
      <c r="B475" s="7"/>
      <c r="C475" s="9"/>
      <c r="D475" s="9"/>
      <c r="E475" s="10"/>
      <c r="F475" s="9"/>
      <c r="G475" s="12"/>
    </row>
    <row r="476">
      <c r="A476" s="15"/>
      <c r="B476" s="7"/>
      <c r="C476" s="9"/>
      <c r="D476" s="9"/>
      <c r="E476" s="10"/>
      <c r="F476" s="9"/>
      <c r="G476" s="12"/>
    </row>
    <row r="477">
      <c r="A477" s="15"/>
      <c r="B477" s="7"/>
      <c r="C477" s="9"/>
      <c r="D477" s="9"/>
      <c r="E477" s="10"/>
      <c r="F477" s="9"/>
      <c r="G477" s="12"/>
    </row>
    <row r="478">
      <c r="A478" s="15"/>
      <c r="B478" s="7"/>
      <c r="C478" s="9"/>
      <c r="D478" s="9"/>
      <c r="E478" s="10"/>
      <c r="F478" s="9"/>
      <c r="G478" s="12"/>
    </row>
    <row r="479">
      <c r="A479" s="15"/>
      <c r="B479" s="7"/>
      <c r="C479" s="9"/>
      <c r="D479" s="9"/>
      <c r="E479" s="10"/>
      <c r="F479" s="9"/>
      <c r="G479" s="12"/>
    </row>
    <row r="480">
      <c r="A480" s="15"/>
      <c r="B480" s="7"/>
      <c r="C480" s="9"/>
      <c r="D480" s="9"/>
      <c r="E480" s="10"/>
      <c r="F480" s="9"/>
      <c r="G480" s="12"/>
    </row>
    <row r="481">
      <c r="A481" s="15"/>
      <c r="B481" s="7"/>
      <c r="C481" s="9"/>
      <c r="D481" s="9"/>
      <c r="E481" s="10"/>
      <c r="F481" s="9"/>
      <c r="G481" s="12"/>
    </row>
    <row r="482">
      <c r="A482" s="15"/>
      <c r="B482" s="7"/>
      <c r="C482" s="9"/>
      <c r="D482" s="9"/>
      <c r="E482" s="10"/>
      <c r="F482" s="9"/>
      <c r="G482" s="12"/>
    </row>
    <row r="483">
      <c r="A483" s="15"/>
      <c r="B483" s="7"/>
      <c r="C483" s="9"/>
      <c r="D483" s="9"/>
      <c r="E483" s="10"/>
      <c r="F483" s="9"/>
      <c r="G483" s="12"/>
    </row>
    <row r="484">
      <c r="A484" s="15"/>
      <c r="B484" s="7"/>
      <c r="C484" s="9"/>
      <c r="D484" s="9"/>
      <c r="E484" s="10"/>
      <c r="F484" s="9"/>
      <c r="G484" s="12"/>
    </row>
    <row r="485">
      <c r="A485" s="15"/>
      <c r="B485" s="7"/>
      <c r="C485" s="9"/>
      <c r="D485" s="9"/>
      <c r="E485" s="10"/>
      <c r="F485" s="9"/>
      <c r="G485" s="12"/>
    </row>
    <row r="486">
      <c r="A486" s="15"/>
      <c r="B486" s="7"/>
      <c r="C486" s="9"/>
      <c r="D486" s="9"/>
      <c r="E486" s="10"/>
      <c r="F486" s="9"/>
      <c r="G486" s="12"/>
    </row>
    <row r="487">
      <c r="A487" s="15"/>
      <c r="B487" s="7"/>
      <c r="C487" s="9"/>
      <c r="D487" s="9"/>
      <c r="E487" s="10"/>
      <c r="F487" s="9"/>
      <c r="G487" s="12"/>
    </row>
    <row r="488">
      <c r="A488" s="15"/>
      <c r="B488" s="7"/>
      <c r="C488" s="9"/>
      <c r="D488" s="9"/>
      <c r="E488" s="10"/>
      <c r="F488" s="9"/>
      <c r="G488" s="12"/>
    </row>
    <row r="489">
      <c r="A489" s="15"/>
      <c r="B489" s="7"/>
      <c r="C489" s="9"/>
      <c r="D489" s="9"/>
      <c r="E489" s="10"/>
      <c r="F489" s="9"/>
      <c r="G489" s="12"/>
    </row>
    <row r="490">
      <c r="A490" s="15"/>
      <c r="B490" s="7"/>
      <c r="C490" s="9"/>
      <c r="D490" s="9"/>
      <c r="E490" s="10"/>
      <c r="F490" s="9"/>
      <c r="G490" s="12"/>
    </row>
    <row r="491">
      <c r="A491" s="15"/>
      <c r="B491" s="7"/>
      <c r="C491" s="9"/>
      <c r="D491" s="9"/>
      <c r="E491" s="10"/>
      <c r="F491" s="9"/>
      <c r="G491" s="12"/>
    </row>
    <row r="492">
      <c r="A492" s="15"/>
      <c r="B492" s="7"/>
      <c r="C492" s="9"/>
      <c r="D492" s="9"/>
      <c r="E492" s="10"/>
      <c r="F492" s="9"/>
      <c r="G492" s="12"/>
    </row>
    <row r="493">
      <c r="A493" s="15"/>
      <c r="B493" s="7"/>
      <c r="C493" s="9"/>
      <c r="D493" s="9"/>
      <c r="E493" s="10"/>
      <c r="F493" s="9"/>
      <c r="G493" s="12"/>
    </row>
    <row r="494">
      <c r="A494" s="15"/>
      <c r="B494" s="7"/>
      <c r="C494" s="9"/>
      <c r="D494" s="9"/>
      <c r="E494" s="10"/>
      <c r="F494" s="9"/>
      <c r="G494" s="12"/>
    </row>
    <row r="495">
      <c r="A495" s="15"/>
      <c r="B495" s="7"/>
      <c r="C495" s="9"/>
      <c r="D495" s="9"/>
      <c r="E495" s="10"/>
      <c r="F495" s="9"/>
      <c r="G495" s="12"/>
    </row>
    <row r="496">
      <c r="A496" s="15"/>
      <c r="B496" s="7"/>
      <c r="C496" s="9"/>
      <c r="D496" s="9"/>
      <c r="E496" s="10"/>
      <c r="F496" s="9"/>
      <c r="G496" s="12"/>
    </row>
    <row r="497">
      <c r="A497" s="15"/>
      <c r="B497" s="7"/>
      <c r="C497" s="9"/>
      <c r="D497" s="9"/>
      <c r="E497" s="10"/>
      <c r="F497" s="9"/>
      <c r="G497" s="12"/>
    </row>
    <row r="498">
      <c r="A498" s="15"/>
      <c r="B498" s="7"/>
      <c r="C498" s="9"/>
      <c r="D498" s="9"/>
      <c r="E498" s="10"/>
      <c r="F498" s="9"/>
      <c r="G498" s="12"/>
    </row>
    <row r="499">
      <c r="A499" s="15"/>
      <c r="B499" s="7"/>
      <c r="C499" s="9"/>
      <c r="D499" s="9"/>
      <c r="E499" s="10"/>
      <c r="F499" s="9"/>
      <c r="G499" s="12"/>
    </row>
    <row r="500">
      <c r="A500" s="15"/>
      <c r="B500" s="7"/>
      <c r="C500" s="9"/>
      <c r="D500" s="9"/>
      <c r="E500" s="10"/>
      <c r="F500" s="9"/>
      <c r="G500" s="12"/>
    </row>
    <row r="501">
      <c r="A501" s="15"/>
      <c r="B501" s="7"/>
      <c r="C501" s="9"/>
      <c r="D501" s="9"/>
      <c r="E501" s="10"/>
      <c r="F501" s="9"/>
      <c r="G501" s="12"/>
    </row>
    <row r="502">
      <c r="A502" s="15"/>
      <c r="B502" s="7"/>
      <c r="C502" s="9"/>
      <c r="D502" s="9"/>
      <c r="E502" s="10"/>
      <c r="F502" s="9"/>
      <c r="G502" s="12"/>
    </row>
    <row r="503">
      <c r="A503" s="15"/>
      <c r="B503" s="7"/>
      <c r="C503" s="9"/>
      <c r="D503" s="9"/>
      <c r="E503" s="10"/>
      <c r="F503" s="9"/>
      <c r="G503" s="12"/>
    </row>
    <row r="504">
      <c r="A504" s="15"/>
      <c r="B504" s="7"/>
      <c r="C504" s="9"/>
      <c r="D504" s="9"/>
      <c r="E504" s="10"/>
      <c r="F504" s="9"/>
      <c r="G504" s="12"/>
    </row>
    <row r="505">
      <c r="A505" s="15"/>
      <c r="B505" s="7"/>
      <c r="C505" s="9"/>
      <c r="D505" s="9"/>
      <c r="E505" s="10"/>
      <c r="F505" s="9"/>
      <c r="G505" s="12"/>
    </row>
    <row r="506">
      <c r="A506" s="15"/>
      <c r="B506" s="7"/>
      <c r="C506" s="9"/>
      <c r="D506" s="9"/>
      <c r="E506" s="10"/>
      <c r="F506" s="9"/>
      <c r="G506" s="12"/>
    </row>
    <row r="507">
      <c r="A507" s="15"/>
      <c r="B507" s="7"/>
      <c r="C507" s="9"/>
      <c r="D507" s="9"/>
      <c r="E507" s="10"/>
      <c r="F507" s="9"/>
      <c r="G507" s="12"/>
    </row>
    <row r="508">
      <c r="A508" s="15"/>
      <c r="B508" s="7"/>
      <c r="C508" s="9"/>
      <c r="D508" s="9"/>
      <c r="E508" s="10"/>
      <c r="F508" s="9"/>
      <c r="G508" s="12"/>
    </row>
    <row r="509">
      <c r="A509" s="15"/>
      <c r="B509" s="7"/>
      <c r="C509" s="9"/>
      <c r="D509" s="9"/>
      <c r="E509" s="10"/>
      <c r="F509" s="9"/>
      <c r="G509" s="12"/>
    </row>
    <row r="510">
      <c r="A510" s="15"/>
      <c r="B510" s="7"/>
      <c r="C510" s="9"/>
      <c r="D510" s="9"/>
      <c r="E510" s="10"/>
      <c r="F510" s="9"/>
      <c r="G510" s="12"/>
    </row>
    <row r="511">
      <c r="A511" s="15"/>
      <c r="B511" s="7"/>
      <c r="C511" s="9"/>
      <c r="D511" s="9"/>
      <c r="E511" s="10"/>
      <c r="F511" s="9"/>
      <c r="G511" s="12"/>
    </row>
    <row r="512">
      <c r="A512" s="15"/>
      <c r="B512" s="7"/>
      <c r="C512" s="9"/>
      <c r="D512" s="9"/>
      <c r="E512" s="10"/>
      <c r="F512" s="9"/>
      <c r="G512" s="12"/>
    </row>
    <row r="513">
      <c r="A513" s="15"/>
      <c r="B513" s="7"/>
      <c r="C513" s="9"/>
      <c r="D513" s="9"/>
      <c r="E513" s="10"/>
      <c r="F513" s="9"/>
      <c r="G513" s="12"/>
    </row>
    <row r="514">
      <c r="A514" s="15"/>
      <c r="B514" s="7"/>
      <c r="C514" s="9"/>
      <c r="D514" s="9"/>
      <c r="E514" s="10"/>
      <c r="F514" s="9"/>
      <c r="G514" s="12"/>
    </row>
    <row r="515">
      <c r="A515" s="15"/>
      <c r="B515" s="7"/>
      <c r="C515" s="9"/>
      <c r="D515" s="9"/>
      <c r="E515" s="10"/>
      <c r="F515" s="9"/>
      <c r="G515" s="12"/>
    </row>
    <row r="516">
      <c r="A516" s="15"/>
      <c r="B516" s="7"/>
      <c r="C516" s="9"/>
      <c r="D516" s="9"/>
      <c r="E516" s="10"/>
      <c r="F516" s="9"/>
      <c r="G516" s="12"/>
    </row>
    <row r="517">
      <c r="A517" s="15"/>
      <c r="B517" s="7"/>
      <c r="C517" s="9"/>
      <c r="D517" s="9"/>
      <c r="E517" s="10"/>
      <c r="F517" s="9"/>
      <c r="G517" s="12"/>
    </row>
    <row r="518">
      <c r="A518" s="15"/>
      <c r="B518" s="7"/>
      <c r="C518" s="9"/>
      <c r="D518" s="9"/>
      <c r="E518" s="10"/>
      <c r="F518" s="9"/>
      <c r="G518" s="12"/>
    </row>
    <row r="519">
      <c r="A519" s="15"/>
      <c r="B519" s="7"/>
      <c r="C519" s="9"/>
      <c r="D519" s="9"/>
      <c r="E519" s="10"/>
      <c r="F519" s="9"/>
      <c r="G519" s="12"/>
    </row>
    <row r="520">
      <c r="A520" s="15"/>
      <c r="B520" s="7"/>
      <c r="C520" s="9"/>
      <c r="D520" s="9"/>
      <c r="E520" s="10"/>
      <c r="F520" s="9"/>
      <c r="G520" s="12"/>
    </row>
    <row r="521">
      <c r="A521" s="15"/>
      <c r="B521" s="7"/>
      <c r="C521" s="9"/>
      <c r="D521" s="9"/>
      <c r="E521" s="10"/>
      <c r="F521" s="9"/>
      <c r="G521" s="12"/>
    </row>
    <row r="522">
      <c r="A522" s="15"/>
      <c r="B522" s="7"/>
      <c r="C522" s="9"/>
      <c r="D522" s="9"/>
      <c r="E522" s="10"/>
      <c r="F522" s="9"/>
      <c r="G522" s="12"/>
    </row>
    <row r="523">
      <c r="A523" s="15"/>
      <c r="B523" s="7"/>
      <c r="C523" s="9"/>
      <c r="D523" s="9"/>
      <c r="E523" s="10"/>
      <c r="F523" s="9"/>
      <c r="G523" s="12"/>
    </row>
    <row r="524">
      <c r="A524" s="15"/>
      <c r="B524" s="7"/>
      <c r="C524" s="9"/>
      <c r="D524" s="9"/>
      <c r="E524" s="10"/>
      <c r="F524" s="9"/>
      <c r="G524" s="12"/>
    </row>
    <row r="525">
      <c r="A525" s="15"/>
      <c r="B525" s="7"/>
      <c r="C525" s="9"/>
      <c r="D525" s="9"/>
      <c r="E525" s="10"/>
      <c r="F525" s="9"/>
      <c r="G525" s="12"/>
    </row>
    <row r="526">
      <c r="A526" s="15"/>
      <c r="B526" s="7"/>
      <c r="C526" s="9"/>
      <c r="D526" s="9"/>
      <c r="E526" s="10"/>
      <c r="F526" s="9"/>
      <c r="G526" s="12"/>
    </row>
    <row r="527">
      <c r="A527" s="15"/>
      <c r="B527" s="7"/>
      <c r="C527" s="9"/>
      <c r="D527" s="9"/>
      <c r="E527" s="10"/>
      <c r="F527" s="9"/>
      <c r="G527" s="12"/>
    </row>
    <row r="528">
      <c r="A528" s="15"/>
      <c r="B528" s="7"/>
      <c r="C528" s="9"/>
      <c r="D528" s="9"/>
      <c r="E528" s="10"/>
      <c r="F528" s="9"/>
      <c r="G528" s="12"/>
    </row>
    <row r="529">
      <c r="A529" s="15"/>
      <c r="B529" s="7"/>
      <c r="C529" s="9"/>
      <c r="D529" s="9"/>
      <c r="E529" s="10"/>
      <c r="F529" s="9"/>
      <c r="G529" s="12"/>
    </row>
    <row r="530">
      <c r="A530" s="15"/>
      <c r="B530" s="7"/>
      <c r="C530" s="9"/>
      <c r="D530" s="9"/>
      <c r="E530" s="10"/>
      <c r="F530" s="9"/>
      <c r="G530" s="12"/>
    </row>
    <row r="531">
      <c r="A531" s="15"/>
      <c r="B531" s="7"/>
      <c r="C531" s="9"/>
      <c r="D531" s="9"/>
      <c r="E531" s="10"/>
      <c r="F531" s="9"/>
      <c r="G531" s="12"/>
    </row>
    <row r="532">
      <c r="A532" s="15"/>
      <c r="B532" s="7"/>
      <c r="C532" s="9"/>
      <c r="D532" s="9"/>
      <c r="E532" s="10"/>
      <c r="F532" s="9"/>
      <c r="G532" s="12"/>
    </row>
    <row r="533">
      <c r="A533" s="15"/>
      <c r="B533" s="7"/>
      <c r="C533" s="9"/>
      <c r="D533" s="9"/>
      <c r="E533" s="10"/>
      <c r="F533" s="9"/>
      <c r="G533" s="12"/>
    </row>
    <row r="534">
      <c r="A534" s="15"/>
      <c r="B534" s="7"/>
      <c r="C534" s="9"/>
      <c r="D534" s="9"/>
      <c r="E534" s="10"/>
      <c r="F534" s="9"/>
      <c r="G534" s="12"/>
    </row>
    <row r="535">
      <c r="A535" s="15"/>
      <c r="B535" s="7"/>
      <c r="C535" s="9"/>
      <c r="D535" s="9"/>
      <c r="E535" s="10"/>
      <c r="F535" s="9"/>
      <c r="G535" s="12"/>
    </row>
    <row r="536">
      <c r="A536" s="15"/>
      <c r="B536" s="7"/>
      <c r="C536" s="9"/>
      <c r="D536" s="9"/>
      <c r="E536" s="10"/>
      <c r="F536" s="9"/>
      <c r="G536" s="12"/>
    </row>
    <row r="537">
      <c r="A537" s="15"/>
      <c r="B537" s="7"/>
      <c r="C537" s="9"/>
      <c r="D537" s="9"/>
      <c r="E537" s="10"/>
      <c r="F537" s="9"/>
      <c r="G537" s="12"/>
    </row>
    <row r="538">
      <c r="A538" s="15"/>
      <c r="B538" s="7"/>
      <c r="C538" s="9"/>
      <c r="D538" s="9"/>
      <c r="E538" s="10"/>
      <c r="F538" s="9"/>
      <c r="G538" s="12"/>
    </row>
    <row r="539">
      <c r="A539" s="15"/>
      <c r="B539" s="7"/>
      <c r="C539" s="9"/>
      <c r="D539" s="9"/>
      <c r="E539" s="10"/>
      <c r="F539" s="9"/>
      <c r="G539" s="12"/>
    </row>
    <row r="540">
      <c r="A540" s="15"/>
      <c r="B540" s="7"/>
      <c r="C540" s="9"/>
      <c r="D540" s="9"/>
      <c r="E540" s="10"/>
      <c r="F540" s="9"/>
      <c r="G540" s="12"/>
    </row>
    <row r="541">
      <c r="A541" s="15"/>
      <c r="B541" s="7"/>
      <c r="C541" s="9"/>
      <c r="D541" s="9"/>
      <c r="E541" s="10"/>
      <c r="F541" s="9"/>
      <c r="G541" s="12"/>
    </row>
    <row r="542">
      <c r="A542" s="15"/>
      <c r="B542" s="7"/>
      <c r="C542" s="9"/>
      <c r="D542" s="9"/>
      <c r="E542" s="10"/>
      <c r="F542" s="9"/>
      <c r="G542" s="12"/>
    </row>
    <row r="543">
      <c r="A543" s="15"/>
      <c r="B543" s="7"/>
      <c r="C543" s="9"/>
      <c r="D543" s="9"/>
      <c r="E543" s="10"/>
      <c r="F543" s="9"/>
      <c r="G543" s="12"/>
    </row>
    <row r="544">
      <c r="A544" s="15"/>
      <c r="B544" s="7"/>
      <c r="C544" s="9"/>
      <c r="D544" s="9"/>
      <c r="E544" s="10"/>
      <c r="F544" s="9"/>
      <c r="G544" s="12"/>
    </row>
    <row r="545">
      <c r="A545" s="15"/>
      <c r="B545" s="7"/>
      <c r="C545" s="9"/>
      <c r="D545" s="9"/>
      <c r="E545" s="10"/>
      <c r="F545" s="9"/>
      <c r="G545" s="12"/>
    </row>
    <row r="546">
      <c r="A546" s="15"/>
      <c r="B546" s="7"/>
      <c r="C546" s="9"/>
      <c r="D546" s="9"/>
      <c r="E546" s="10"/>
      <c r="F546" s="9"/>
      <c r="G546" s="12"/>
    </row>
    <row r="547">
      <c r="A547" s="15"/>
      <c r="B547" s="7"/>
      <c r="C547" s="9"/>
      <c r="D547" s="9"/>
      <c r="E547" s="10"/>
      <c r="F547" s="9"/>
      <c r="G547" s="12"/>
    </row>
    <row r="548">
      <c r="A548" s="15"/>
      <c r="B548" s="7"/>
      <c r="C548" s="9"/>
      <c r="D548" s="9"/>
      <c r="E548" s="10"/>
      <c r="F548" s="9"/>
      <c r="G548" s="12"/>
    </row>
    <row r="549">
      <c r="A549" s="15"/>
      <c r="B549" s="7"/>
      <c r="C549" s="9"/>
      <c r="D549" s="9"/>
      <c r="E549" s="10"/>
      <c r="F549" s="9"/>
      <c r="G549" s="12"/>
    </row>
    <row r="550">
      <c r="A550" s="15"/>
      <c r="B550" s="7"/>
      <c r="C550" s="9"/>
      <c r="D550" s="9"/>
      <c r="E550" s="10"/>
      <c r="F550" s="9"/>
      <c r="G550" s="12"/>
    </row>
    <row r="551">
      <c r="A551" s="15"/>
      <c r="B551" s="7"/>
      <c r="C551" s="9"/>
      <c r="D551" s="9"/>
      <c r="E551" s="10"/>
      <c r="F551" s="9"/>
      <c r="G551" s="12"/>
    </row>
    <row r="552">
      <c r="A552" s="15"/>
      <c r="B552" s="7"/>
      <c r="C552" s="9"/>
      <c r="D552" s="9"/>
      <c r="E552" s="10"/>
      <c r="F552" s="9"/>
      <c r="G552" s="12"/>
    </row>
    <row r="553">
      <c r="A553" s="15"/>
      <c r="B553" s="7"/>
      <c r="C553" s="9"/>
      <c r="D553" s="9"/>
      <c r="E553" s="10"/>
      <c r="F553" s="9"/>
      <c r="G553" s="12"/>
    </row>
    <row r="554">
      <c r="A554" s="15"/>
      <c r="B554" s="7"/>
      <c r="C554" s="9"/>
      <c r="D554" s="9"/>
      <c r="E554" s="10"/>
      <c r="F554" s="9"/>
      <c r="G554" s="12"/>
    </row>
    <row r="555">
      <c r="A555" s="15"/>
      <c r="B555" s="7"/>
      <c r="C555" s="9"/>
      <c r="D555" s="9"/>
      <c r="E555" s="10"/>
      <c r="F555" s="9"/>
      <c r="G555" s="12"/>
    </row>
    <row r="556">
      <c r="A556" s="15"/>
      <c r="B556" s="7"/>
      <c r="C556" s="9"/>
      <c r="D556" s="9"/>
      <c r="E556" s="10"/>
      <c r="F556" s="9"/>
      <c r="G556" s="12"/>
    </row>
    <row r="557">
      <c r="A557" s="15"/>
      <c r="B557" s="7"/>
      <c r="C557" s="9"/>
      <c r="D557" s="9"/>
      <c r="E557" s="10"/>
      <c r="F557" s="9"/>
      <c r="G557" s="12"/>
    </row>
    <row r="558">
      <c r="A558" s="15"/>
      <c r="B558" s="7"/>
      <c r="C558" s="9"/>
      <c r="D558" s="9"/>
      <c r="E558" s="10"/>
      <c r="F558" s="9"/>
      <c r="G558" s="12"/>
    </row>
    <row r="559">
      <c r="A559" s="15"/>
      <c r="B559" s="7"/>
      <c r="C559" s="9"/>
      <c r="D559" s="9"/>
      <c r="E559" s="10"/>
      <c r="F559" s="9"/>
      <c r="G559" s="12"/>
    </row>
    <row r="560">
      <c r="A560" s="15"/>
      <c r="B560" s="7"/>
      <c r="C560" s="9"/>
      <c r="D560" s="9"/>
      <c r="E560" s="10"/>
      <c r="F560" s="9"/>
      <c r="G560" s="12"/>
    </row>
    <row r="561">
      <c r="A561" s="15"/>
      <c r="B561" s="7"/>
      <c r="C561" s="9"/>
      <c r="D561" s="9"/>
      <c r="E561" s="10"/>
      <c r="F561" s="9"/>
      <c r="G561" s="12"/>
    </row>
    <row r="562">
      <c r="A562" s="15"/>
      <c r="B562" s="7"/>
      <c r="C562" s="9"/>
      <c r="D562" s="9"/>
      <c r="E562" s="10"/>
      <c r="F562" s="9"/>
      <c r="G562" s="12"/>
    </row>
    <row r="563">
      <c r="A563" s="15"/>
      <c r="B563" s="7"/>
      <c r="C563" s="9"/>
      <c r="D563" s="9"/>
      <c r="E563" s="10"/>
      <c r="F563" s="9"/>
      <c r="G563" s="12"/>
    </row>
    <row r="564">
      <c r="A564" s="15"/>
      <c r="B564" s="7"/>
      <c r="C564" s="9"/>
      <c r="D564" s="9"/>
      <c r="E564" s="10"/>
      <c r="F564" s="9"/>
      <c r="G564" s="12"/>
    </row>
    <row r="565">
      <c r="A565" s="15"/>
      <c r="B565" s="7"/>
      <c r="C565" s="9"/>
      <c r="D565" s="9"/>
      <c r="E565" s="10"/>
      <c r="F565" s="9"/>
      <c r="G565" s="12"/>
    </row>
    <row r="566">
      <c r="A566" s="15"/>
      <c r="B566" s="7"/>
      <c r="C566" s="9"/>
      <c r="D566" s="9"/>
      <c r="E566" s="10"/>
      <c r="F566" s="9"/>
      <c r="G566" s="12"/>
    </row>
    <row r="567">
      <c r="A567" s="15"/>
      <c r="B567" s="7"/>
      <c r="C567" s="9"/>
      <c r="D567" s="9"/>
      <c r="E567" s="10"/>
      <c r="F567" s="9"/>
      <c r="G567" s="12"/>
    </row>
    <row r="568">
      <c r="A568" s="15"/>
      <c r="B568" s="7"/>
      <c r="C568" s="9"/>
      <c r="D568" s="9"/>
      <c r="E568" s="10"/>
      <c r="F568" s="9"/>
      <c r="G568" s="12"/>
    </row>
    <row r="569">
      <c r="A569" s="15"/>
      <c r="B569" s="7"/>
      <c r="C569" s="9"/>
      <c r="D569" s="9"/>
      <c r="E569" s="10"/>
      <c r="F569" s="9"/>
      <c r="G569" s="12"/>
    </row>
    <row r="570">
      <c r="A570" s="15"/>
      <c r="B570" s="7"/>
      <c r="C570" s="9"/>
      <c r="D570" s="9"/>
      <c r="E570" s="10"/>
      <c r="F570" s="9"/>
      <c r="G570" s="12"/>
    </row>
    <row r="571">
      <c r="A571" s="15"/>
      <c r="B571" s="7"/>
      <c r="C571" s="9"/>
      <c r="D571" s="9"/>
      <c r="E571" s="10"/>
      <c r="F571" s="9"/>
      <c r="G571" s="12"/>
    </row>
    <row r="572">
      <c r="A572" s="15"/>
      <c r="B572" s="7"/>
      <c r="C572" s="9"/>
      <c r="D572" s="9"/>
      <c r="E572" s="10"/>
      <c r="F572" s="9"/>
      <c r="G572" s="12"/>
    </row>
    <row r="573">
      <c r="A573" s="15"/>
      <c r="B573" s="7"/>
      <c r="C573" s="9"/>
      <c r="D573" s="9"/>
      <c r="E573" s="10"/>
      <c r="F573" s="9"/>
      <c r="G573" s="12"/>
    </row>
    <row r="574">
      <c r="A574" s="15"/>
      <c r="B574" s="7"/>
      <c r="C574" s="9"/>
      <c r="D574" s="9"/>
      <c r="E574" s="10"/>
      <c r="F574" s="9"/>
      <c r="G574" s="12"/>
    </row>
    <row r="575">
      <c r="A575" s="15"/>
      <c r="B575" s="7"/>
      <c r="C575" s="9"/>
      <c r="D575" s="9"/>
      <c r="E575" s="10"/>
      <c r="F575" s="9"/>
      <c r="G575" s="12"/>
    </row>
    <row r="576">
      <c r="A576" s="15"/>
      <c r="B576" s="7"/>
      <c r="C576" s="9"/>
      <c r="D576" s="9"/>
      <c r="E576" s="10"/>
      <c r="F576" s="9"/>
      <c r="G576" s="12"/>
    </row>
    <row r="577">
      <c r="A577" s="15"/>
      <c r="B577" s="7"/>
      <c r="C577" s="9"/>
      <c r="D577" s="9"/>
      <c r="E577" s="10"/>
      <c r="F577" s="9"/>
      <c r="G577" s="12"/>
    </row>
    <row r="578">
      <c r="A578" s="15"/>
      <c r="B578" s="7"/>
      <c r="C578" s="9"/>
      <c r="D578" s="9"/>
      <c r="E578" s="10"/>
      <c r="F578" s="9"/>
      <c r="G578" s="12"/>
    </row>
    <row r="579">
      <c r="A579" s="15"/>
      <c r="B579" s="7"/>
      <c r="C579" s="9"/>
      <c r="D579" s="9"/>
      <c r="E579" s="10"/>
      <c r="F579" s="9"/>
      <c r="G579" s="12"/>
    </row>
    <row r="580">
      <c r="A580" s="15"/>
      <c r="B580" s="7"/>
      <c r="C580" s="9"/>
      <c r="D580" s="9"/>
      <c r="E580" s="10"/>
      <c r="F580" s="9"/>
      <c r="G580" s="12"/>
    </row>
    <row r="581">
      <c r="A581" s="15"/>
      <c r="B581" s="7"/>
      <c r="C581" s="9"/>
      <c r="D581" s="9"/>
      <c r="E581" s="10"/>
      <c r="F581" s="9"/>
      <c r="G581" s="12"/>
    </row>
    <row r="582">
      <c r="A582" s="15"/>
      <c r="B582" s="7"/>
      <c r="C582" s="9"/>
      <c r="D582" s="9"/>
      <c r="E582" s="10"/>
      <c r="F582" s="9"/>
      <c r="G582" s="12"/>
    </row>
    <row r="583">
      <c r="A583" s="15"/>
      <c r="B583" s="7"/>
      <c r="C583" s="9"/>
      <c r="D583" s="9"/>
      <c r="E583" s="10"/>
      <c r="F583" s="9"/>
      <c r="G583" s="12"/>
    </row>
    <row r="584">
      <c r="A584" s="15"/>
      <c r="B584" s="7"/>
      <c r="C584" s="9"/>
      <c r="D584" s="9"/>
      <c r="E584" s="10"/>
      <c r="F584" s="9"/>
      <c r="G584" s="12"/>
    </row>
    <row r="585">
      <c r="A585" s="15"/>
      <c r="B585" s="7"/>
      <c r="C585" s="9"/>
      <c r="D585" s="9"/>
      <c r="E585" s="10"/>
      <c r="F585" s="9"/>
      <c r="G585" s="12"/>
    </row>
    <row r="586">
      <c r="A586" s="15"/>
      <c r="B586" s="7"/>
      <c r="C586" s="9"/>
      <c r="D586" s="9"/>
      <c r="E586" s="10"/>
      <c r="F586" s="9"/>
      <c r="G586" s="12"/>
    </row>
    <row r="587">
      <c r="A587" s="15"/>
      <c r="B587" s="7"/>
      <c r="C587" s="9"/>
      <c r="D587" s="9"/>
      <c r="E587" s="10"/>
      <c r="F587" s="9"/>
      <c r="G587" s="12"/>
    </row>
    <row r="588">
      <c r="A588" s="15"/>
      <c r="B588" s="7"/>
      <c r="C588" s="9"/>
      <c r="D588" s="9"/>
      <c r="E588" s="10"/>
      <c r="F588" s="9"/>
      <c r="G588" s="12"/>
    </row>
    <row r="589">
      <c r="A589" s="15"/>
      <c r="B589" s="7"/>
      <c r="C589" s="9"/>
      <c r="D589" s="9"/>
      <c r="E589" s="10"/>
      <c r="F589" s="9"/>
      <c r="G589" s="12"/>
    </row>
    <row r="590">
      <c r="A590" s="15"/>
      <c r="B590" s="7"/>
      <c r="C590" s="9"/>
      <c r="D590" s="9"/>
      <c r="E590" s="10"/>
      <c r="F590" s="9"/>
      <c r="G590" s="12"/>
    </row>
    <row r="591">
      <c r="A591" s="15"/>
      <c r="B591" s="7"/>
      <c r="C591" s="9"/>
      <c r="D591" s="9"/>
      <c r="E591" s="10"/>
      <c r="F591" s="9"/>
      <c r="G591" s="12"/>
    </row>
    <row r="592">
      <c r="A592" s="15"/>
      <c r="B592" s="7"/>
      <c r="C592" s="9"/>
      <c r="D592" s="9"/>
      <c r="E592" s="10"/>
      <c r="F592" s="9"/>
      <c r="G592" s="12"/>
    </row>
    <row r="593">
      <c r="A593" s="15"/>
      <c r="B593" s="7"/>
      <c r="C593" s="9"/>
      <c r="D593" s="9"/>
      <c r="E593" s="10"/>
      <c r="F593" s="9"/>
      <c r="G593" s="12"/>
    </row>
    <row r="594">
      <c r="A594" s="15"/>
      <c r="B594" s="7"/>
      <c r="C594" s="9"/>
      <c r="D594" s="9"/>
      <c r="E594" s="10"/>
      <c r="F594" s="9"/>
      <c r="G594" s="12"/>
    </row>
    <row r="595">
      <c r="A595" s="15"/>
      <c r="B595" s="7"/>
      <c r="C595" s="9"/>
      <c r="D595" s="9"/>
      <c r="E595" s="10"/>
      <c r="F595" s="9"/>
      <c r="G595" s="12"/>
    </row>
    <row r="596">
      <c r="A596" s="15"/>
      <c r="B596" s="7"/>
      <c r="C596" s="9"/>
      <c r="D596" s="9"/>
      <c r="E596" s="10"/>
      <c r="F596" s="9"/>
      <c r="G596" s="12"/>
    </row>
    <row r="597">
      <c r="A597" s="15"/>
      <c r="B597" s="7"/>
      <c r="C597" s="9"/>
      <c r="D597" s="9"/>
      <c r="E597" s="10"/>
      <c r="F597" s="9"/>
      <c r="G597" s="12"/>
    </row>
    <row r="598">
      <c r="A598" s="15"/>
      <c r="B598" s="7"/>
      <c r="C598" s="9"/>
      <c r="D598" s="9"/>
      <c r="E598" s="10"/>
      <c r="F598" s="9"/>
      <c r="G598" s="12"/>
    </row>
    <row r="599">
      <c r="A599" s="15"/>
      <c r="B599" s="7"/>
      <c r="C599" s="9"/>
      <c r="D599" s="9"/>
      <c r="E599" s="10"/>
      <c r="F599" s="9"/>
      <c r="G599" s="12"/>
    </row>
    <row r="600">
      <c r="A600" s="15"/>
      <c r="B600" s="7"/>
      <c r="C600" s="9"/>
      <c r="D600" s="9"/>
      <c r="E600" s="10"/>
      <c r="F600" s="9"/>
      <c r="G600" s="12"/>
    </row>
    <row r="601">
      <c r="A601" s="15"/>
      <c r="B601" s="7"/>
      <c r="C601" s="9"/>
      <c r="D601" s="9"/>
      <c r="E601" s="10"/>
      <c r="F601" s="9"/>
      <c r="G601" s="12"/>
    </row>
    <row r="602">
      <c r="A602" s="15"/>
      <c r="B602" s="7"/>
      <c r="C602" s="9"/>
      <c r="D602" s="9"/>
      <c r="E602" s="10"/>
      <c r="F602" s="9"/>
      <c r="G602" s="12"/>
    </row>
    <row r="603">
      <c r="A603" s="15"/>
      <c r="B603" s="7"/>
      <c r="C603" s="9"/>
      <c r="D603" s="9"/>
      <c r="E603" s="10"/>
      <c r="F603" s="9"/>
      <c r="G603" s="12"/>
    </row>
    <row r="604">
      <c r="A604" s="15"/>
      <c r="B604" s="7"/>
      <c r="C604" s="9"/>
      <c r="D604" s="9"/>
      <c r="E604" s="10"/>
      <c r="F604" s="9"/>
      <c r="G604" s="12"/>
    </row>
    <row r="605">
      <c r="A605" s="15"/>
      <c r="B605" s="7"/>
      <c r="C605" s="9"/>
      <c r="D605" s="9"/>
      <c r="E605" s="10"/>
      <c r="F605" s="9"/>
      <c r="G605" s="12"/>
    </row>
    <row r="606">
      <c r="A606" s="15"/>
      <c r="B606" s="7"/>
      <c r="C606" s="9"/>
      <c r="D606" s="9"/>
      <c r="E606" s="10"/>
      <c r="F606" s="9"/>
      <c r="G606" s="12"/>
    </row>
    <row r="607">
      <c r="A607" s="15"/>
      <c r="B607" s="7"/>
      <c r="C607" s="9"/>
      <c r="D607" s="9"/>
      <c r="E607" s="10"/>
      <c r="F607" s="9"/>
      <c r="G607" s="12"/>
    </row>
    <row r="608">
      <c r="A608" s="15"/>
      <c r="B608" s="7"/>
      <c r="C608" s="9"/>
      <c r="D608" s="9"/>
      <c r="E608" s="10"/>
      <c r="F608" s="9"/>
      <c r="G608" s="12"/>
    </row>
    <row r="609">
      <c r="A609" s="15"/>
      <c r="B609" s="7"/>
      <c r="C609" s="9"/>
      <c r="D609" s="9"/>
      <c r="E609" s="10"/>
      <c r="F609" s="9"/>
      <c r="G609" s="12"/>
    </row>
    <row r="610">
      <c r="A610" s="15"/>
      <c r="B610" s="7"/>
      <c r="C610" s="9"/>
      <c r="D610" s="9"/>
      <c r="E610" s="10"/>
      <c r="F610" s="9"/>
      <c r="G610" s="12"/>
    </row>
    <row r="611">
      <c r="A611" s="15"/>
      <c r="B611" s="7"/>
      <c r="C611" s="9"/>
      <c r="D611" s="9"/>
      <c r="E611" s="10"/>
      <c r="F611" s="9"/>
      <c r="G611" s="12"/>
    </row>
    <row r="612">
      <c r="A612" s="15"/>
      <c r="B612" s="7"/>
      <c r="C612" s="9"/>
      <c r="D612" s="9"/>
      <c r="E612" s="10"/>
      <c r="F612" s="9"/>
      <c r="G612" s="12"/>
    </row>
    <row r="613">
      <c r="A613" s="15"/>
      <c r="B613" s="7"/>
      <c r="C613" s="9"/>
      <c r="D613" s="9"/>
      <c r="E613" s="10"/>
      <c r="F613" s="9"/>
      <c r="G613" s="12"/>
    </row>
    <row r="614">
      <c r="A614" s="15"/>
      <c r="B614" s="7"/>
      <c r="C614" s="9"/>
      <c r="D614" s="9"/>
      <c r="E614" s="10"/>
      <c r="F614" s="9"/>
      <c r="G614" s="12"/>
    </row>
    <row r="615">
      <c r="A615" s="15"/>
      <c r="B615" s="7"/>
      <c r="C615" s="9"/>
      <c r="D615" s="9"/>
      <c r="E615" s="10"/>
      <c r="F615" s="9"/>
      <c r="G615" s="12"/>
    </row>
    <row r="616">
      <c r="A616" s="15"/>
      <c r="B616" s="7"/>
      <c r="C616" s="9"/>
      <c r="D616" s="9"/>
      <c r="E616" s="10"/>
      <c r="F616" s="9"/>
      <c r="G616" s="12"/>
    </row>
    <row r="617">
      <c r="A617" s="15"/>
      <c r="B617" s="7"/>
      <c r="C617" s="9"/>
      <c r="D617" s="9"/>
      <c r="E617" s="10"/>
      <c r="F617" s="9"/>
      <c r="G617" s="12"/>
    </row>
    <row r="618">
      <c r="A618" s="15"/>
      <c r="B618" s="7"/>
      <c r="C618" s="9"/>
      <c r="D618" s="9"/>
      <c r="E618" s="10"/>
      <c r="F618" s="9"/>
      <c r="G618" s="12"/>
    </row>
    <row r="619">
      <c r="A619" s="15"/>
      <c r="B619" s="7"/>
      <c r="C619" s="9"/>
      <c r="D619" s="9"/>
      <c r="E619" s="10"/>
      <c r="F619" s="9"/>
      <c r="G619" s="12"/>
    </row>
    <row r="620">
      <c r="A620" s="15"/>
      <c r="B620" s="7"/>
      <c r="C620" s="9"/>
      <c r="D620" s="9"/>
      <c r="E620" s="10"/>
      <c r="F620" s="9"/>
      <c r="G620" s="12"/>
    </row>
    <row r="621">
      <c r="A621" s="15"/>
      <c r="B621" s="7"/>
      <c r="C621" s="9"/>
      <c r="D621" s="9"/>
      <c r="E621" s="10"/>
      <c r="F621" s="9"/>
      <c r="G621" s="12"/>
    </row>
    <row r="622">
      <c r="A622" s="15"/>
      <c r="B622" s="7"/>
      <c r="C622" s="9"/>
      <c r="D622" s="9"/>
      <c r="E622" s="10"/>
      <c r="F622" s="9"/>
      <c r="G622" s="12"/>
    </row>
    <row r="623">
      <c r="A623" s="15"/>
      <c r="B623" s="7"/>
      <c r="C623" s="9"/>
      <c r="D623" s="9"/>
      <c r="E623" s="10"/>
      <c r="F623" s="9"/>
      <c r="G623" s="12"/>
    </row>
    <row r="624">
      <c r="A624" s="15"/>
      <c r="B624" s="7"/>
      <c r="C624" s="9"/>
      <c r="D624" s="9"/>
      <c r="E624" s="10"/>
      <c r="F624" s="9"/>
      <c r="G624" s="12"/>
    </row>
    <row r="625">
      <c r="A625" s="15"/>
      <c r="B625" s="7"/>
      <c r="C625" s="9"/>
      <c r="D625" s="9"/>
      <c r="E625" s="10"/>
      <c r="F625" s="9"/>
      <c r="G625" s="12"/>
    </row>
    <row r="626">
      <c r="A626" s="15"/>
      <c r="B626" s="7"/>
      <c r="C626" s="9"/>
      <c r="D626" s="9"/>
      <c r="E626" s="10"/>
      <c r="F626" s="9"/>
      <c r="G626" s="12"/>
    </row>
    <row r="627">
      <c r="A627" s="15"/>
      <c r="B627" s="7"/>
      <c r="C627" s="9"/>
      <c r="D627" s="9"/>
      <c r="E627" s="10"/>
      <c r="F627" s="9"/>
      <c r="G627" s="12"/>
    </row>
    <row r="628">
      <c r="A628" s="15"/>
      <c r="B628" s="7"/>
      <c r="C628" s="9"/>
      <c r="D628" s="9"/>
      <c r="E628" s="10"/>
      <c r="F628" s="9"/>
      <c r="G628" s="12"/>
    </row>
    <row r="629">
      <c r="A629" s="15"/>
      <c r="B629" s="7"/>
      <c r="C629" s="9"/>
      <c r="D629" s="9"/>
      <c r="E629" s="10"/>
      <c r="F629" s="9"/>
      <c r="G629" s="12"/>
    </row>
    <row r="630">
      <c r="A630" s="15"/>
      <c r="B630" s="7"/>
      <c r="C630" s="9"/>
      <c r="D630" s="9"/>
      <c r="E630" s="10"/>
      <c r="F630" s="9"/>
      <c r="G630" s="12"/>
    </row>
    <row r="631">
      <c r="A631" s="15"/>
      <c r="B631" s="7"/>
      <c r="C631" s="9"/>
      <c r="D631" s="9"/>
      <c r="E631" s="10"/>
      <c r="F631" s="9"/>
      <c r="G631" s="12"/>
    </row>
    <row r="632">
      <c r="A632" s="15"/>
      <c r="B632" s="7"/>
      <c r="C632" s="9"/>
      <c r="D632" s="9"/>
      <c r="E632" s="10"/>
      <c r="F632" s="9"/>
      <c r="G632" s="12"/>
    </row>
    <row r="633">
      <c r="A633" s="15"/>
      <c r="B633" s="7"/>
      <c r="C633" s="9"/>
      <c r="D633" s="9"/>
      <c r="E633" s="10"/>
      <c r="F633" s="9"/>
      <c r="G633" s="12"/>
    </row>
    <row r="634">
      <c r="A634" s="15"/>
      <c r="B634" s="7"/>
      <c r="C634" s="9"/>
      <c r="D634" s="9"/>
      <c r="E634" s="10"/>
      <c r="F634" s="9"/>
      <c r="G634" s="12"/>
    </row>
    <row r="635">
      <c r="A635" s="15"/>
      <c r="B635" s="7"/>
      <c r="C635" s="9"/>
      <c r="D635" s="9"/>
      <c r="E635" s="10"/>
      <c r="F635" s="9"/>
      <c r="G635" s="12"/>
    </row>
    <row r="636">
      <c r="A636" s="15"/>
      <c r="B636" s="7"/>
      <c r="C636" s="9"/>
      <c r="D636" s="9"/>
      <c r="E636" s="10"/>
      <c r="F636" s="9"/>
      <c r="G636" s="12"/>
    </row>
    <row r="637">
      <c r="A637" s="15"/>
      <c r="B637" s="7"/>
      <c r="C637" s="9"/>
      <c r="D637" s="9"/>
      <c r="E637" s="10"/>
      <c r="F637" s="9"/>
      <c r="G637" s="12"/>
    </row>
    <row r="638">
      <c r="A638" s="15"/>
      <c r="B638" s="7"/>
      <c r="C638" s="9"/>
      <c r="D638" s="9"/>
      <c r="E638" s="10"/>
      <c r="F638" s="9"/>
      <c r="G638" s="12"/>
    </row>
    <row r="639">
      <c r="A639" s="15"/>
      <c r="B639" s="7"/>
      <c r="C639" s="9"/>
      <c r="D639" s="9"/>
      <c r="E639" s="10"/>
      <c r="F639" s="9"/>
      <c r="G639" s="12"/>
    </row>
    <row r="640">
      <c r="A640" s="15"/>
      <c r="B640" s="7"/>
      <c r="C640" s="9"/>
      <c r="D640" s="9"/>
      <c r="E640" s="10"/>
      <c r="F640" s="9"/>
      <c r="G640" s="12"/>
    </row>
    <row r="641">
      <c r="A641" s="15"/>
      <c r="B641" s="7"/>
      <c r="C641" s="9"/>
      <c r="D641" s="9"/>
      <c r="E641" s="10"/>
      <c r="F641" s="9"/>
      <c r="G641" s="12"/>
    </row>
    <row r="642">
      <c r="A642" s="15"/>
      <c r="B642" s="7"/>
      <c r="C642" s="9"/>
      <c r="D642" s="9"/>
      <c r="E642" s="10"/>
      <c r="F642" s="9"/>
      <c r="G642" s="12"/>
    </row>
    <row r="643">
      <c r="A643" s="15"/>
      <c r="B643" s="7"/>
      <c r="C643" s="9"/>
      <c r="D643" s="9"/>
      <c r="E643" s="10"/>
      <c r="F643" s="9"/>
      <c r="G643" s="12"/>
    </row>
    <row r="644">
      <c r="A644" s="15"/>
      <c r="B644" s="7"/>
      <c r="C644" s="9"/>
      <c r="D644" s="9"/>
      <c r="E644" s="10"/>
      <c r="F644" s="9"/>
      <c r="G644" s="12"/>
    </row>
    <row r="645">
      <c r="A645" s="15"/>
      <c r="B645" s="7"/>
      <c r="C645" s="9"/>
      <c r="D645" s="9"/>
      <c r="E645" s="10"/>
      <c r="F645" s="9"/>
      <c r="G645" s="12"/>
    </row>
    <row r="646">
      <c r="A646" s="15"/>
      <c r="B646" s="7"/>
      <c r="C646" s="9"/>
      <c r="D646" s="9"/>
      <c r="E646" s="10"/>
      <c r="F646" s="9"/>
      <c r="G646" s="12"/>
    </row>
    <row r="647">
      <c r="A647" s="15"/>
      <c r="B647" s="7"/>
      <c r="C647" s="9"/>
      <c r="D647" s="9"/>
      <c r="E647" s="10"/>
      <c r="F647" s="9"/>
      <c r="G647" s="12"/>
    </row>
    <row r="648">
      <c r="A648" s="15"/>
      <c r="B648" s="7"/>
      <c r="C648" s="9"/>
      <c r="D648" s="9"/>
      <c r="E648" s="10"/>
      <c r="F648" s="9"/>
      <c r="G648" s="12"/>
    </row>
    <row r="649">
      <c r="A649" s="15"/>
      <c r="B649" s="7"/>
      <c r="C649" s="9"/>
      <c r="D649" s="9"/>
      <c r="E649" s="10"/>
      <c r="F649" s="9"/>
      <c r="G649" s="12"/>
    </row>
    <row r="650">
      <c r="A650" s="15"/>
      <c r="B650" s="7"/>
      <c r="C650" s="9"/>
      <c r="D650" s="9"/>
      <c r="E650" s="10"/>
      <c r="F650" s="9"/>
      <c r="G650" s="12"/>
    </row>
    <row r="651">
      <c r="A651" s="15"/>
      <c r="B651" s="7"/>
      <c r="C651" s="9"/>
      <c r="D651" s="9"/>
      <c r="E651" s="10"/>
      <c r="F651" s="9"/>
      <c r="G651" s="12"/>
    </row>
    <row r="652">
      <c r="A652" s="15"/>
      <c r="B652" s="7"/>
      <c r="C652" s="9"/>
      <c r="D652" s="9"/>
      <c r="E652" s="10"/>
      <c r="F652" s="9"/>
      <c r="G652" s="12"/>
    </row>
    <row r="653">
      <c r="A653" s="15"/>
      <c r="B653" s="7"/>
      <c r="C653" s="9"/>
      <c r="D653" s="9"/>
      <c r="E653" s="10"/>
      <c r="F653" s="9"/>
      <c r="G653" s="12"/>
    </row>
    <row r="654">
      <c r="A654" s="15"/>
      <c r="B654" s="7"/>
      <c r="C654" s="9"/>
      <c r="D654" s="9"/>
      <c r="E654" s="10"/>
      <c r="F654" s="9"/>
      <c r="G654" s="12"/>
    </row>
    <row r="655">
      <c r="A655" s="15"/>
      <c r="B655" s="7"/>
      <c r="C655" s="9"/>
      <c r="D655" s="9"/>
      <c r="E655" s="10"/>
      <c r="F655" s="9"/>
      <c r="G655" s="12"/>
    </row>
    <row r="656">
      <c r="A656" s="15"/>
      <c r="B656" s="7"/>
      <c r="C656" s="9"/>
      <c r="D656" s="9"/>
      <c r="E656" s="10"/>
      <c r="F656" s="9"/>
      <c r="G656" s="12"/>
    </row>
    <row r="657">
      <c r="A657" s="15"/>
      <c r="B657" s="7"/>
      <c r="C657" s="9"/>
      <c r="D657" s="9"/>
      <c r="E657" s="10"/>
      <c r="F657" s="9"/>
      <c r="G657" s="12"/>
    </row>
    <row r="658">
      <c r="A658" s="15"/>
      <c r="B658" s="7"/>
      <c r="C658" s="9"/>
      <c r="D658" s="9"/>
      <c r="E658" s="10"/>
      <c r="F658" s="9"/>
      <c r="G658" s="12"/>
    </row>
    <row r="659">
      <c r="A659" s="15"/>
      <c r="B659" s="7"/>
      <c r="C659" s="9"/>
      <c r="D659" s="9"/>
      <c r="E659" s="10"/>
      <c r="F659" s="9"/>
      <c r="G659" s="12"/>
    </row>
    <row r="660">
      <c r="A660" s="15"/>
      <c r="B660" s="7"/>
      <c r="C660" s="9"/>
      <c r="D660" s="9"/>
      <c r="E660" s="10"/>
      <c r="F660" s="9"/>
      <c r="G660" s="12"/>
    </row>
    <row r="661">
      <c r="A661" s="15"/>
      <c r="B661" s="7"/>
      <c r="C661" s="9"/>
      <c r="D661" s="9"/>
      <c r="E661" s="10"/>
      <c r="F661" s="9"/>
      <c r="G661" s="12"/>
    </row>
    <row r="662">
      <c r="A662" s="15"/>
      <c r="B662" s="7"/>
      <c r="C662" s="9"/>
      <c r="D662" s="9"/>
      <c r="E662" s="10"/>
      <c r="F662" s="9"/>
      <c r="G662" s="12"/>
    </row>
    <row r="663">
      <c r="A663" s="15"/>
      <c r="B663" s="7"/>
      <c r="C663" s="9"/>
      <c r="D663" s="9"/>
      <c r="E663" s="10"/>
      <c r="F663" s="9"/>
      <c r="G663" s="12"/>
    </row>
    <row r="664">
      <c r="A664" s="15"/>
      <c r="B664" s="7"/>
      <c r="C664" s="9"/>
      <c r="D664" s="9"/>
      <c r="E664" s="10"/>
      <c r="F664" s="9"/>
      <c r="G664" s="12"/>
    </row>
    <row r="665">
      <c r="A665" s="15"/>
      <c r="B665" s="7"/>
      <c r="C665" s="9"/>
      <c r="D665" s="9"/>
      <c r="E665" s="10"/>
      <c r="F665" s="9"/>
      <c r="G665" s="12"/>
    </row>
    <row r="666">
      <c r="A666" s="15"/>
      <c r="B666" s="7"/>
      <c r="C666" s="9"/>
      <c r="D666" s="9"/>
      <c r="E666" s="10"/>
      <c r="F666" s="9"/>
      <c r="G666" s="12"/>
    </row>
    <row r="667">
      <c r="A667" s="15"/>
      <c r="B667" s="7"/>
      <c r="C667" s="9"/>
      <c r="D667" s="9"/>
      <c r="E667" s="10"/>
      <c r="F667" s="9"/>
      <c r="G667" s="12"/>
    </row>
    <row r="668">
      <c r="A668" s="15"/>
      <c r="B668" s="7"/>
      <c r="C668" s="9"/>
      <c r="D668" s="9"/>
      <c r="E668" s="10"/>
      <c r="F668" s="9"/>
      <c r="G668" s="12"/>
    </row>
    <row r="669">
      <c r="A669" s="15"/>
      <c r="B669" s="7"/>
      <c r="C669" s="9"/>
      <c r="D669" s="9"/>
      <c r="E669" s="10"/>
      <c r="F669" s="9"/>
      <c r="G669" s="12"/>
    </row>
    <row r="670">
      <c r="A670" s="15"/>
      <c r="B670" s="7"/>
      <c r="C670" s="9"/>
      <c r="D670" s="9"/>
      <c r="E670" s="10"/>
      <c r="F670" s="9"/>
      <c r="G670" s="12"/>
    </row>
    <row r="671">
      <c r="A671" s="15"/>
      <c r="B671" s="7"/>
      <c r="C671" s="9"/>
      <c r="D671" s="9"/>
      <c r="E671" s="10"/>
      <c r="F671" s="9"/>
      <c r="G671" s="12"/>
    </row>
    <row r="672">
      <c r="A672" s="15"/>
      <c r="B672" s="7"/>
      <c r="C672" s="9"/>
      <c r="D672" s="9"/>
      <c r="E672" s="10"/>
      <c r="F672" s="9"/>
      <c r="G672" s="12"/>
    </row>
    <row r="673">
      <c r="A673" s="15"/>
      <c r="B673" s="7"/>
      <c r="C673" s="9"/>
      <c r="D673" s="9"/>
      <c r="E673" s="10"/>
      <c r="F673" s="9"/>
      <c r="G673" s="12"/>
    </row>
    <row r="674">
      <c r="A674" s="15"/>
      <c r="B674" s="7"/>
      <c r="C674" s="9"/>
      <c r="D674" s="9"/>
      <c r="E674" s="10"/>
      <c r="F674" s="9"/>
      <c r="G674" s="12"/>
    </row>
    <row r="675">
      <c r="A675" s="15"/>
      <c r="B675" s="7"/>
      <c r="C675" s="9"/>
      <c r="D675" s="9"/>
      <c r="E675" s="10"/>
      <c r="F675" s="9"/>
      <c r="G675" s="12"/>
    </row>
    <row r="676">
      <c r="A676" s="15"/>
      <c r="B676" s="7"/>
      <c r="C676" s="9"/>
      <c r="D676" s="9"/>
      <c r="E676" s="10"/>
      <c r="F676" s="9"/>
      <c r="G676" s="12"/>
    </row>
    <row r="677">
      <c r="A677" s="15"/>
      <c r="B677" s="7"/>
      <c r="C677" s="9"/>
      <c r="D677" s="9"/>
      <c r="E677" s="10"/>
      <c r="F677" s="9"/>
      <c r="G677" s="12"/>
    </row>
    <row r="678">
      <c r="A678" s="15"/>
      <c r="B678" s="7"/>
      <c r="C678" s="9"/>
      <c r="D678" s="9"/>
      <c r="E678" s="10"/>
      <c r="F678" s="9"/>
      <c r="G678" s="12"/>
    </row>
    <row r="679">
      <c r="A679" s="15"/>
      <c r="B679" s="7"/>
      <c r="C679" s="9"/>
      <c r="D679" s="9"/>
      <c r="E679" s="10"/>
      <c r="F679" s="9"/>
      <c r="G679" s="12"/>
    </row>
    <row r="680">
      <c r="A680" s="15"/>
      <c r="B680" s="7"/>
      <c r="C680" s="9"/>
      <c r="D680" s="9"/>
      <c r="E680" s="10"/>
      <c r="F680" s="9"/>
      <c r="G680" s="12"/>
    </row>
    <row r="681">
      <c r="A681" s="15"/>
      <c r="B681" s="7"/>
      <c r="C681" s="9"/>
      <c r="D681" s="9"/>
      <c r="E681" s="10"/>
      <c r="F681" s="9"/>
      <c r="G681" s="12"/>
    </row>
    <row r="682">
      <c r="A682" s="15"/>
      <c r="B682" s="7"/>
      <c r="C682" s="9"/>
      <c r="D682" s="9"/>
      <c r="E682" s="10"/>
      <c r="F682" s="9"/>
      <c r="G682" s="12"/>
    </row>
    <row r="683">
      <c r="A683" s="15"/>
      <c r="B683" s="7"/>
      <c r="C683" s="9"/>
      <c r="D683" s="9"/>
      <c r="E683" s="10"/>
      <c r="F683" s="9"/>
      <c r="G683" s="12"/>
    </row>
    <row r="684">
      <c r="A684" s="15"/>
      <c r="B684" s="7"/>
      <c r="C684" s="9"/>
      <c r="D684" s="9"/>
      <c r="E684" s="10"/>
      <c r="F684" s="9"/>
      <c r="G684" s="12"/>
    </row>
    <row r="685">
      <c r="A685" s="15"/>
      <c r="B685" s="7"/>
      <c r="C685" s="9"/>
      <c r="D685" s="9"/>
      <c r="E685" s="10"/>
      <c r="F685" s="9"/>
      <c r="G685" s="12"/>
    </row>
    <row r="686">
      <c r="A686" s="15"/>
      <c r="B686" s="7"/>
      <c r="C686" s="9"/>
      <c r="D686" s="9"/>
      <c r="E686" s="10"/>
      <c r="F686" s="9"/>
      <c r="G686" s="12"/>
    </row>
    <row r="687">
      <c r="A687" s="15"/>
      <c r="B687" s="7"/>
      <c r="C687" s="9"/>
      <c r="D687" s="9"/>
      <c r="E687" s="10"/>
      <c r="F687" s="9"/>
      <c r="G687" s="12"/>
    </row>
    <row r="688">
      <c r="A688" s="15"/>
      <c r="B688" s="7"/>
      <c r="C688" s="9"/>
      <c r="D688" s="9"/>
      <c r="E688" s="10"/>
      <c r="F688" s="9"/>
      <c r="G688" s="12"/>
    </row>
    <row r="689">
      <c r="A689" s="15"/>
      <c r="B689" s="7"/>
      <c r="C689" s="9"/>
      <c r="D689" s="9"/>
      <c r="E689" s="10"/>
      <c r="F689" s="9"/>
      <c r="G689" s="12"/>
    </row>
    <row r="690">
      <c r="A690" s="15"/>
      <c r="B690" s="7"/>
      <c r="C690" s="9"/>
      <c r="D690" s="9"/>
      <c r="E690" s="10"/>
      <c r="F690" s="9"/>
      <c r="G690" s="12"/>
    </row>
    <row r="691">
      <c r="A691" s="15"/>
      <c r="B691" s="7"/>
      <c r="C691" s="9"/>
      <c r="D691" s="9"/>
      <c r="E691" s="10"/>
      <c r="F691" s="9"/>
      <c r="G691" s="12"/>
    </row>
    <row r="692">
      <c r="A692" s="15"/>
      <c r="B692" s="7"/>
      <c r="C692" s="9"/>
      <c r="D692" s="9"/>
      <c r="E692" s="10"/>
      <c r="F692" s="9"/>
      <c r="G692" s="12"/>
    </row>
    <row r="693">
      <c r="A693" s="15"/>
      <c r="B693" s="7"/>
      <c r="C693" s="9"/>
      <c r="D693" s="9"/>
      <c r="E693" s="10"/>
      <c r="F693" s="9"/>
      <c r="G693" s="12"/>
    </row>
    <row r="694">
      <c r="A694" s="15"/>
      <c r="B694" s="7"/>
      <c r="C694" s="9"/>
      <c r="D694" s="9"/>
      <c r="E694" s="10"/>
      <c r="F694" s="9"/>
      <c r="G694" s="12"/>
    </row>
    <row r="695">
      <c r="A695" s="15"/>
      <c r="B695" s="7"/>
      <c r="C695" s="9"/>
      <c r="D695" s="9"/>
      <c r="E695" s="10"/>
      <c r="F695" s="9"/>
      <c r="G695" s="12"/>
    </row>
    <row r="696">
      <c r="A696" s="15"/>
      <c r="B696" s="7"/>
      <c r="C696" s="9"/>
      <c r="D696" s="9"/>
      <c r="E696" s="10"/>
      <c r="F696" s="9"/>
      <c r="G696" s="12"/>
    </row>
    <row r="697">
      <c r="A697" s="15"/>
      <c r="B697" s="7"/>
      <c r="C697" s="9"/>
      <c r="D697" s="9"/>
      <c r="E697" s="10"/>
      <c r="F697" s="9"/>
      <c r="G697" s="12"/>
    </row>
    <row r="698">
      <c r="A698" s="15"/>
      <c r="B698" s="7"/>
      <c r="C698" s="9"/>
      <c r="D698" s="9"/>
      <c r="E698" s="10"/>
      <c r="F698" s="9"/>
      <c r="G698" s="12"/>
    </row>
    <row r="699">
      <c r="A699" s="15"/>
      <c r="B699" s="7"/>
      <c r="C699" s="9"/>
      <c r="D699" s="9"/>
      <c r="E699" s="10"/>
      <c r="F699" s="9"/>
      <c r="G699" s="12"/>
    </row>
    <row r="700">
      <c r="A700" s="15"/>
      <c r="B700" s="7"/>
      <c r="C700" s="9"/>
      <c r="D700" s="9"/>
      <c r="E700" s="10"/>
      <c r="F700" s="9"/>
      <c r="G700" s="12"/>
    </row>
    <row r="701">
      <c r="A701" s="15"/>
      <c r="B701" s="7"/>
      <c r="C701" s="9"/>
      <c r="D701" s="9"/>
      <c r="E701" s="10"/>
      <c r="F701" s="9"/>
      <c r="G701" s="12"/>
    </row>
    <row r="702">
      <c r="A702" s="15"/>
      <c r="B702" s="7"/>
      <c r="C702" s="9"/>
      <c r="D702" s="9"/>
      <c r="E702" s="10"/>
      <c r="F702" s="9"/>
      <c r="G702" s="12"/>
    </row>
    <row r="703">
      <c r="A703" s="15"/>
      <c r="B703" s="7"/>
      <c r="C703" s="9"/>
      <c r="D703" s="9"/>
      <c r="E703" s="10"/>
      <c r="F703" s="9"/>
      <c r="G703" s="12"/>
    </row>
    <row r="704">
      <c r="A704" s="15"/>
      <c r="B704" s="7"/>
      <c r="C704" s="9"/>
      <c r="D704" s="9"/>
      <c r="E704" s="10"/>
      <c r="F704" s="9"/>
      <c r="G704" s="12"/>
    </row>
    <row r="705">
      <c r="A705" s="15"/>
      <c r="B705" s="7"/>
      <c r="C705" s="9"/>
      <c r="D705" s="9"/>
      <c r="E705" s="10"/>
      <c r="F705" s="9"/>
      <c r="G705" s="12"/>
    </row>
    <row r="706">
      <c r="A706" s="15"/>
      <c r="B706" s="7"/>
      <c r="C706" s="9"/>
      <c r="D706" s="9"/>
      <c r="E706" s="10"/>
      <c r="F706" s="9"/>
      <c r="G706" s="12"/>
    </row>
    <row r="707">
      <c r="A707" s="15"/>
      <c r="B707" s="7"/>
      <c r="C707" s="9"/>
      <c r="D707" s="9"/>
      <c r="E707" s="10"/>
      <c r="F707" s="9"/>
      <c r="G707" s="12"/>
    </row>
    <row r="708">
      <c r="A708" s="15"/>
      <c r="B708" s="7"/>
      <c r="C708" s="9"/>
      <c r="D708" s="9"/>
      <c r="E708" s="10"/>
      <c r="F708" s="9"/>
      <c r="G708" s="12"/>
    </row>
    <row r="709">
      <c r="A709" s="15"/>
      <c r="B709" s="7"/>
      <c r="C709" s="9"/>
      <c r="D709" s="9"/>
      <c r="E709" s="10"/>
      <c r="F709" s="9"/>
      <c r="G709" s="12"/>
    </row>
    <row r="710">
      <c r="A710" s="15"/>
      <c r="B710" s="7"/>
      <c r="C710" s="9"/>
      <c r="D710" s="9"/>
      <c r="E710" s="10"/>
      <c r="F710" s="9"/>
      <c r="G710" s="12"/>
    </row>
    <row r="711">
      <c r="A711" s="15"/>
      <c r="B711" s="7"/>
      <c r="C711" s="9"/>
      <c r="D711" s="9"/>
      <c r="E711" s="10"/>
      <c r="F711" s="9"/>
      <c r="G711" s="12"/>
    </row>
    <row r="712">
      <c r="A712" s="15"/>
      <c r="B712" s="7"/>
      <c r="C712" s="9"/>
      <c r="D712" s="9"/>
      <c r="E712" s="10"/>
      <c r="F712" s="9"/>
      <c r="G712" s="12"/>
    </row>
    <row r="713">
      <c r="A713" s="15"/>
      <c r="B713" s="7"/>
      <c r="C713" s="9"/>
      <c r="D713" s="9"/>
      <c r="E713" s="10"/>
      <c r="F713" s="9"/>
      <c r="G713" s="12"/>
    </row>
    <row r="714">
      <c r="A714" s="15"/>
      <c r="B714" s="7"/>
      <c r="C714" s="9"/>
      <c r="D714" s="9"/>
      <c r="E714" s="10"/>
      <c r="F714" s="9"/>
      <c r="G714" s="12"/>
    </row>
    <row r="715">
      <c r="A715" s="15"/>
      <c r="B715" s="7"/>
      <c r="C715" s="9"/>
      <c r="D715" s="9"/>
      <c r="E715" s="10"/>
      <c r="F715" s="9"/>
      <c r="G715" s="12"/>
    </row>
    <row r="716">
      <c r="A716" s="15"/>
      <c r="B716" s="7"/>
      <c r="C716" s="9"/>
      <c r="D716" s="9"/>
      <c r="E716" s="10"/>
      <c r="F716" s="9"/>
      <c r="G716" s="12"/>
    </row>
    <row r="717">
      <c r="A717" s="15"/>
      <c r="B717" s="7"/>
      <c r="C717" s="9"/>
      <c r="D717" s="9"/>
      <c r="E717" s="10"/>
      <c r="F717" s="9"/>
      <c r="G717" s="12"/>
    </row>
    <row r="718">
      <c r="A718" s="15"/>
      <c r="B718" s="7"/>
      <c r="C718" s="9"/>
      <c r="D718" s="9"/>
      <c r="E718" s="10"/>
      <c r="F718" s="9"/>
      <c r="G718" s="12"/>
    </row>
    <row r="719">
      <c r="A719" s="15"/>
      <c r="B719" s="7"/>
      <c r="C719" s="9"/>
      <c r="D719" s="9"/>
      <c r="E719" s="10"/>
      <c r="F719" s="9"/>
      <c r="G719" s="12"/>
    </row>
    <row r="720">
      <c r="A720" s="15"/>
      <c r="B720" s="7"/>
      <c r="C720" s="9"/>
      <c r="D720" s="9"/>
      <c r="E720" s="10"/>
      <c r="F720" s="9"/>
      <c r="G720" s="12"/>
    </row>
    <row r="721">
      <c r="A721" s="15"/>
      <c r="B721" s="7"/>
      <c r="C721" s="9"/>
      <c r="D721" s="9"/>
      <c r="E721" s="10"/>
      <c r="F721" s="9"/>
      <c r="G721" s="12"/>
    </row>
    <row r="722">
      <c r="A722" s="15"/>
      <c r="B722" s="7"/>
      <c r="C722" s="9"/>
      <c r="D722" s="9"/>
      <c r="E722" s="10"/>
      <c r="F722" s="9"/>
      <c r="G722" s="12"/>
    </row>
    <row r="723">
      <c r="A723" s="15"/>
      <c r="B723" s="7"/>
      <c r="C723" s="9"/>
      <c r="D723" s="9"/>
      <c r="E723" s="10"/>
      <c r="F723" s="9"/>
      <c r="G723" s="12"/>
    </row>
    <row r="724">
      <c r="A724" s="15"/>
      <c r="B724" s="7"/>
      <c r="C724" s="9"/>
      <c r="D724" s="9"/>
      <c r="E724" s="10"/>
      <c r="F724" s="9"/>
      <c r="G724" s="12"/>
    </row>
    <row r="725">
      <c r="A725" s="15"/>
      <c r="B725" s="7"/>
      <c r="C725" s="9"/>
      <c r="D725" s="9"/>
      <c r="E725" s="10"/>
      <c r="F725" s="9"/>
      <c r="G725" s="12"/>
    </row>
    <row r="726">
      <c r="A726" s="15"/>
      <c r="B726" s="7"/>
      <c r="C726" s="9"/>
      <c r="D726" s="9"/>
      <c r="E726" s="10"/>
      <c r="F726" s="9"/>
      <c r="G726" s="12"/>
    </row>
    <row r="727">
      <c r="A727" s="15"/>
      <c r="B727" s="7"/>
      <c r="C727" s="9"/>
      <c r="D727" s="9"/>
      <c r="E727" s="10"/>
      <c r="F727" s="9"/>
      <c r="G727" s="12"/>
    </row>
    <row r="728">
      <c r="A728" s="15"/>
      <c r="B728" s="7"/>
      <c r="C728" s="9"/>
      <c r="D728" s="9"/>
      <c r="E728" s="10"/>
      <c r="F728" s="9"/>
      <c r="G728" s="12"/>
    </row>
    <row r="729">
      <c r="A729" s="15"/>
      <c r="B729" s="7"/>
      <c r="C729" s="9"/>
      <c r="D729" s="9"/>
      <c r="E729" s="10"/>
      <c r="F729" s="9"/>
      <c r="G729" s="12"/>
    </row>
    <row r="730">
      <c r="A730" s="15"/>
      <c r="B730" s="7"/>
      <c r="C730" s="9"/>
      <c r="D730" s="9"/>
      <c r="E730" s="10"/>
      <c r="F730" s="9"/>
      <c r="G730" s="12"/>
    </row>
    <row r="731">
      <c r="A731" s="15"/>
      <c r="B731" s="7"/>
      <c r="C731" s="9"/>
      <c r="D731" s="9"/>
      <c r="E731" s="10"/>
      <c r="F731" s="9"/>
      <c r="G731" s="12"/>
    </row>
    <row r="732">
      <c r="A732" s="15"/>
      <c r="B732" s="7"/>
      <c r="C732" s="9"/>
      <c r="D732" s="9"/>
      <c r="E732" s="10"/>
      <c r="F732" s="9"/>
      <c r="G732" s="12"/>
    </row>
    <row r="733">
      <c r="A733" s="15"/>
      <c r="B733" s="7"/>
      <c r="C733" s="9"/>
      <c r="D733" s="9"/>
      <c r="E733" s="10"/>
      <c r="F733" s="9"/>
      <c r="G733" s="12"/>
    </row>
    <row r="734">
      <c r="A734" s="15"/>
      <c r="B734" s="7"/>
      <c r="C734" s="9"/>
      <c r="D734" s="9"/>
      <c r="E734" s="10"/>
      <c r="F734" s="9"/>
      <c r="G734" s="12"/>
    </row>
    <row r="735">
      <c r="A735" s="15"/>
      <c r="B735" s="7"/>
      <c r="C735" s="9"/>
      <c r="D735" s="9"/>
      <c r="E735" s="10"/>
      <c r="F735" s="9"/>
      <c r="G735" s="12"/>
    </row>
    <row r="736">
      <c r="A736" s="15"/>
      <c r="B736" s="7"/>
      <c r="C736" s="9"/>
      <c r="D736" s="9"/>
      <c r="E736" s="10"/>
      <c r="F736" s="9"/>
      <c r="G736" s="12"/>
    </row>
    <row r="737">
      <c r="A737" s="15"/>
      <c r="B737" s="7"/>
      <c r="C737" s="9"/>
      <c r="D737" s="9"/>
      <c r="E737" s="10"/>
      <c r="F737" s="9"/>
      <c r="G737" s="12"/>
    </row>
    <row r="738">
      <c r="A738" s="15"/>
      <c r="B738" s="7"/>
      <c r="C738" s="9"/>
      <c r="D738" s="9"/>
      <c r="E738" s="10"/>
      <c r="F738" s="9"/>
      <c r="G738" s="12"/>
    </row>
    <row r="739">
      <c r="A739" s="15"/>
      <c r="B739" s="7"/>
      <c r="C739" s="9"/>
      <c r="D739" s="9"/>
      <c r="E739" s="10"/>
      <c r="F739" s="9"/>
      <c r="G739" s="12"/>
    </row>
    <row r="740">
      <c r="A740" s="15"/>
      <c r="B740" s="7"/>
      <c r="C740" s="9"/>
      <c r="D740" s="9"/>
      <c r="E740" s="10"/>
      <c r="F740" s="9"/>
      <c r="G740" s="12"/>
    </row>
    <row r="741">
      <c r="A741" s="15"/>
      <c r="B741" s="7"/>
      <c r="C741" s="9"/>
      <c r="D741" s="9"/>
      <c r="E741" s="10"/>
      <c r="F741" s="9"/>
      <c r="G741" s="12"/>
    </row>
    <row r="742">
      <c r="A742" s="15"/>
      <c r="B742" s="7"/>
      <c r="C742" s="9"/>
      <c r="D742" s="9"/>
      <c r="E742" s="10"/>
      <c r="F742" s="9"/>
      <c r="G742" s="12"/>
    </row>
    <row r="743">
      <c r="A743" s="15"/>
      <c r="B743" s="7"/>
      <c r="C743" s="9"/>
      <c r="D743" s="9"/>
      <c r="E743" s="10"/>
      <c r="F743" s="9"/>
      <c r="G743" s="12"/>
    </row>
    <row r="744">
      <c r="A744" s="15"/>
      <c r="B744" s="7"/>
      <c r="C744" s="9"/>
      <c r="D744" s="9"/>
      <c r="E744" s="10"/>
      <c r="F744" s="9"/>
      <c r="G744" s="12"/>
    </row>
    <row r="745">
      <c r="A745" s="15"/>
      <c r="B745" s="7"/>
      <c r="C745" s="9"/>
      <c r="D745" s="9"/>
      <c r="E745" s="10"/>
      <c r="F745" s="9"/>
      <c r="G745" s="12"/>
    </row>
    <row r="746">
      <c r="A746" s="15"/>
      <c r="B746" s="7"/>
      <c r="C746" s="9"/>
      <c r="D746" s="9"/>
      <c r="E746" s="10"/>
      <c r="F746" s="9"/>
      <c r="G746" s="12"/>
    </row>
    <row r="747">
      <c r="A747" s="15"/>
      <c r="B747" s="7"/>
      <c r="C747" s="9"/>
      <c r="D747" s="9"/>
      <c r="E747" s="10"/>
      <c r="F747" s="9"/>
      <c r="G747" s="12"/>
    </row>
    <row r="748">
      <c r="A748" s="15"/>
      <c r="B748" s="7"/>
      <c r="C748" s="9"/>
      <c r="D748" s="9"/>
      <c r="E748" s="10"/>
      <c r="F748" s="9"/>
      <c r="G748" s="12"/>
    </row>
    <row r="749">
      <c r="A749" s="15"/>
      <c r="B749" s="7"/>
      <c r="C749" s="9"/>
      <c r="D749" s="9"/>
      <c r="E749" s="10"/>
      <c r="F749" s="9"/>
      <c r="G749" s="12"/>
    </row>
    <row r="750">
      <c r="A750" s="15"/>
      <c r="B750" s="7"/>
      <c r="C750" s="9"/>
      <c r="D750" s="9"/>
      <c r="E750" s="10"/>
      <c r="F750" s="9"/>
      <c r="G750" s="12"/>
    </row>
    <row r="751">
      <c r="A751" s="15"/>
      <c r="B751" s="7"/>
      <c r="C751" s="9"/>
      <c r="D751" s="9"/>
      <c r="E751" s="10"/>
      <c r="F751" s="9"/>
      <c r="G751" s="12"/>
    </row>
    <row r="752">
      <c r="A752" s="15"/>
      <c r="B752" s="7"/>
      <c r="C752" s="9"/>
      <c r="D752" s="9"/>
      <c r="E752" s="10"/>
      <c r="F752" s="9"/>
      <c r="G752" s="12"/>
    </row>
    <row r="753">
      <c r="A753" s="15"/>
      <c r="B753" s="7"/>
      <c r="C753" s="9"/>
      <c r="D753" s="9"/>
      <c r="E753" s="10"/>
      <c r="F753" s="9"/>
      <c r="G753" s="12"/>
    </row>
    <row r="754">
      <c r="A754" s="15"/>
      <c r="B754" s="7"/>
      <c r="C754" s="9"/>
      <c r="D754" s="9"/>
      <c r="E754" s="10"/>
      <c r="F754" s="9"/>
      <c r="G754" s="12"/>
    </row>
    <row r="755">
      <c r="A755" s="15"/>
      <c r="B755" s="7"/>
      <c r="C755" s="9"/>
      <c r="D755" s="9"/>
      <c r="E755" s="10"/>
      <c r="F755" s="9"/>
      <c r="G755" s="12"/>
    </row>
    <row r="756">
      <c r="A756" s="15"/>
      <c r="B756" s="7"/>
      <c r="C756" s="9"/>
      <c r="D756" s="9"/>
      <c r="E756" s="10"/>
      <c r="F756" s="9"/>
      <c r="G756" s="12"/>
    </row>
    <row r="757">
      <c r="A757" s="15"/>
      <c r="B757" s="7"/>
      <c r="C757" s="9"/>
      <c r="D757" s="9"/>
      <c r="E757" s="10"/>
      <c r="F757" s="9"/>
      <c r="G757" s="12"/>
    </row>
    <row r="758">
      <c r="A758" s="15"/>
      <c r="B758" s="7"/>
      <c r="C758" s="9"/>
      <c r="D758" s="9"/>
      <c r="E758" s="10"/>
      <c r="F758" s="9"/>
      <c r="G758" s="12"/>
    </row>
    <row r="759">
      <c r="A759" s="15"/>
      <c r="B759" s="7"/>
      <c r="C759" s="9"/>
      <c r="D759" s="9"/>
      <c r="E759" s="10"/>
      <c r="F759" s="9"/>
      <c r="G759" s="12"/>
    </row>
    <row r="760">
      <c r="A760" s="15"/>
      <c r="B760" s="7"/>
      <c r="C760" s="9"/>
      <c r="D760" s="9"/>
      <c r="E760" s="10"/>
      <c r="F760" s="9"/>
      <c r="G760" s="12"/>
    </row>
    <row r="761">
      <c r="A761" s="15"/>
      <c r="B761" s="7"/>
      <c r="C761" s="9"/>
      <c r="D761" s="9"/>
      <c r="E761" s="10"/>
      <c r="F761" s="9"/>
      <c r="G761" s="12"/>
    </row>
    <row r="762">
      <c r="A762" s="15"/>
      <c r="B762" s="7"/>
      <c r="C762" s="9"/>
      <c r="D762" s="9"/>
      <c r="E762" s="10"/>
      <c r="F762" s="9"/>
      <c r="G762" s="12"/>
    </row>
    <row r="763">
      <c r="A763" s="15"/>
      <c r="B763" s="7"/>
      <c r="C763" s="9"/>
      <c r="D763" s="9"/>
      <c r="E763" s="10"/>
      <c r="F763" s="9"/>
      <c r="G763" s="12"/>
    </row>
    <row r="764">
      <c r="A764" s="15"/>
      <c r="B764" s="7"/>
      <c r="C764" s="9"/>
      <c r="D764" s="9"/>
      <c r="E764" s="10"/>
      <c r="F764" s="9"/>
      <c r="G764" s="12"/>
    </row>
    <row r="765">
      <c r="A765" s="15"/>
      <c r="B765" s="7"/>
      <c r="C765" s="9"/>
      <c r="D765" s="9"/>
      <c r="E765" s="10"/>
      <c r="F765" s="9"/>
      <c r="G765" s="12"/>
    </row>
    <row r="766">
      <c r="A766" s="15"/>
      <c r="B766" s="7"/>
      <c r="C766" s="9"/>
      <c r="D766" s="9"/>
      <c r="E766" s="10"/>
      <c r="F766" s="9"/>
      <c r="G766" s="12"/>
    </row>
    <row r="767">
      <c r="A767" s="15"/>
      <c r="B767" s="7"/>
      <c r="C767" s="9"/>
      <c r="D767" s="9"/>
      <c r="E767" s="10"/>
      <c r="F767" s="9"/>
      <c r="G767" s="12"/>
    </row>
    <row r="768">
      <c r="A768" s="15"/>
      <c r="B768" s="7"/>
      <c r="C768" s="9"/>
      <c r="D768" s="9"/>
      <c r="E768" s="10"/>
      <c r="F768" s="9"/>
      <c r="G768" s="12"/>
    </row>
    <row r="769">
      <c r="A769" s="15"/>
      <c r="B769" s="7"/>
      <c r="C769" s="9"/>
      <c r="D769" s="9"/>
      <c r="E769" s="10"/>
      <c r="F769" s="9"/>
      <c r="G769" s="12"/>
    </row>
    <row r="770">
      <c r="A770" s="15"/>
      <c r="B770" s="7"/>
      <c r="C770" s="9"/>
      <c r="D770" s="9"/>
      <c r="E770" s="10"/>
      <c r="F770" s="9"/>
      <c r="G770" s="12"/>
    </row>
    <row r="771">
      <c r="A771" s="15"/>
      <c r="B771" s="7"/>
      <c r="C771" s="9"/>
      <c r="D771" s="9"/>
      <c r="E771" s="10"/>
      <c r="F771" s="9"/>
      <c r="G771" s="12"/>
    </row>
    <row r="772">
      <c r="A772" s="15"/>
      <c r="B772" s="7"/>
      <c r="C772" s="9"/>
      <c r="D772" s="9"/>
      <c r="E772" s="10"/>
      <c r="F772" s="9"/>
      <c r="G772" s="12"/>
    </row>
    <row r="773">
      <c r="A773" s="15"/>
      <c r="B773" s="7"/>
      <c r="C773" s="9"/>
      <c r="D773" s="9"/>
      <c r="E773" s="10"/>
      <c r="F773" s="9"/>
      <c r="G773" s="12"/>
    </row>
    <row r="774">
      <c r="A774" s="15"/>
      <c r="B774" s="7"/>
      <c r="C774" s="9"/>
      <c r="D774" s="9"/>
      <c r="E774" s="10"/>
      <c r="F774" s="9"/>
      <c r="G774" s="12"/>
    </row>
    <row r="775">
      <c r="A775" s="15"/>
      <c r="B775" s="7"/>
      <c r="C775" s="9"/>
      <c r="D775" s="9"/>
      <c r="E775" s="10"/>
      <c r="F775" s="9"/>
      <c r="G775" s="12"/>
    </row>
    <row r="776">
      <c r="A776" s="15"/>
      <c r="B776" s="7"/>
      <c r="C776" s="9"/>
      <c r="D776" s="9"/>
      <c r="E776" s="10"/>
      <c r="F776" s="9"/>
      <c r="G776" s="12"/>
    </row>
    <row r="777">
      <c r="A777" s="15"/>
      <c r="B777" s="7"/>
      <c r="C777" s="9"/>
      <c r="D777" s="9"/>
      <c r="E777" s="10"/>
      <c r="F777" s="9"/>
      <c r="G777" s="12"/>
    </row>
    <row r="778">
      <c r="A778" s="15"/>
      <c r="B778" s="7"/>
      <c r="C778" s="9"/>
      <c r="D778" s="9"/>
      <c r="E778" s="10"/>
      <c r="F778" s="9"/>
      <c r="G778" s="12"/>
    </row>
    <row r="779">
      <c r="A779" s="15"/>
      <c r="B779" s="7"/>
      <c r="C779" s="9"/>
      <c r="D779" s="9"/>
      <c r="E779" s="10"/>
      <c r="F779" s="9"/>
      <c r="G779" s="12"/>
    </row>
    <row r="780">
      <c r="A780" s="15"/>
      <c r="B780" s="7"/>
      <c r="C780" s="9"/>
      <c r="D780" s="9"/>
      <c r="E780" s="10"/>
      <c r="F780" s="9"/>
      <c r="G780" s="12"/>
    </row>
    <row r="781">
      <c r="A781" s="15"/>
      <c r="B781" s="7"/>
      <c r="C781" s="9"/>
      <c r="D781" s="9"/>
      <c r="E781" s="10"/>
      <c r="F781" s="9"/>
      <c r="G781" s="12"/>
    </row>
    <row r="782">
      <c r="A782" s="15"/>
      <c r="B782" s="7"/>
      <c r="C782" s="9"/>
      <c r="D782" s="9"/>
      <c r="E782" s="10"/>
      <c r="F782" s="9"/>
      <c r="G782" s="12"/>
    </row>
    <row r="783">
      <c r="A783" s="15"/>
      <c r="B783" s="7"/>
      <c r="C783" s="9"/>
      <c r="D783" s="9"/>
      <c r="E783" s="10"/>
      <c r="F783" s="9"/>
      <c r="G783" s="12"/>
    </row>
    <row r="784">
      <c r="A784" s="15"/>
      <c r="B784" s="7"/>
      <c r="C784" s="9"/>
      <c r="D784" s="9"/>
      <c r="E784" s="10"/>
      <c r="F784" s="9"/>
      <c r="G784" s="12"/>
    </row>
    <row r="785">
      <c r="A785" s="15"/>
      <c r="B785" s="7"/>
      <c r="C785" s="9"/>
      <c r="D785" s="9"/>
      <c r="E785" s="10"/>
      <c r="F785" s="9"/>
      <c r="G785" s="12"/>
    </row>
    <row r="786">
      <c r="A786" s="15"/>
      <c r="B786" s="7"/>
      <c r="C786" s="9"/>
      <c r="D786" s="9"/>
      <c r="E786" s="10"/>
      <c r="F786" s="9"/>
      <c r="G786" s="12"/>
    </row>
    <row r="787">
      <c r="A787" s="15"/>
      <c r="B787" s="7"/>
      <c r="C787" s="9"/>
      <c r="D787" s="9"/>
      <c r="E787" s="10"/>
      <c r="F787" s="9"/>
      <c r="G787" s="12"/>
    </row>
    <row r="788">
      <c r="A788" s="15"/>
      <c r="B788" s="7"/>
      <c r="C788" s="9"/>
      <c r="D788" s="9"/>
      <c r="E788" s="10"/>
      <c r="F788" s="9"/>
      <c r="G788" s="12"/>
    </row>
    <row r="789">
      <c r="A789" s="15"/>
      <c r="B789" s="7"/>
      <c r="C789" s="9"/>
      <c r="D789" s="9"/>
      <c r="E789" s="10"/>
      <c r="F789" s="9"/>
      <c r="G789" s="12"/>
    </row>
    <row r="790">
      <c r="A790" s="15"/>
      <c r="B790" s="7"/>
      <c r="C790" s="9"/>
      <c r="D790" s="9"/>
      <c r="E790" s="10"/>
      <c r="F790" s="9"/>
      <c r="G790" s="12"/>
    </row>
    <row r="791">
      <c r="A791" s="15"/>
      <c r="B791" s="7"/>
      <c r="C791" s="9"/>
      <c r="D791" s="9"/>
      <c r="E791" s="10"/>
      <c r="F791" s="9"/>
      <c r="G791" s="12"/>
    </row>
    <row r="792">
      <c r="A792" s="15"/>
      <c r="B792" s="7"/>
      <c r="C792" s="9"/>
      <c r="D792" s="9"/>
      <c r="E792" s="10"/>
      <c r="F792" s="9"/>
      <c r="G792" s="12"/>
    </row>
    <row r="793">
      <c r="A793" s="15"/>
      <c r="B793" s="7"/>
      <c r="C793" s="9"/>
      <c r="D793" s="9"/>
      <c r="E793" s="10"/>
      <c r="F793" s="9"/>
      <c r="G793" s="12"/>
    </row>
    <row r="794">
      <c r="A794" s="15"/>
      <c r="B794" s="7"/>
      <c r="C794" s="9"/>
      <c r="D794" s="9"/>
      <c r="E794" s="10"/>
      <c r="F794" s="9"/>
      <c r="G794" s="12"/>
    </row>
    <row r="795">
      <c r="A795" s="15"/>
      <c r="B795" s="7"/>
      <c r="C795" s="9"/>
      <c r="D795" s="9"/>
      <c r="E795" s="10"/>
      <c r="F795" s="9"/>
      <c r="G795" s="12"/>
    </row>
    <row r="796">
      <c r="A796" s="15"/>
      <c r="B796" s="7"/>
      <c r="C796" s="9"/>
      <c r="D796" s="9"/>
      <c r="E796" s="10"/>
      <c r="F796" s="9"/>
      <c r="G796" s="12"/>
    </row>
    <row r="797">
      <c r="A797" s="15"/>
      <c r="B797" s="7"/>
      <c r="C797" s="9"/>
      <c r="D797" s="9"/>
      <c r="E797" s="10"/>
      <c r="F797" s="9"/>
      <c r="G797" s="12"/>
    </row>
    <row r="798">
      <c r="A798" s="15"/>
      <c r="B798" s="7"/>
      <c r="C798" s="9"/>
      <c r="D798" s="9"/>
      <c r="E798" s="10"/>
      <c r="F798" s="9"/>
      <c r="G798" s="12"/>
    </row>
    <row r="799">
      <c r="A799" s="15"/>
      <c r="B799" s="7"/>
      <c r="C799" s="9"/>
      <c r="D799" s="9"/>
      <c r="E799" s="10"/>
      <c r="F799" s="9"/>
      <c r="G799" s="12"/>
    </row>
    <row r="800">
      <c r="A800" s="15"/>
      <c r="B800" s="7"/>
      <c r="C800" s="9"/>
      <c r="D800" s="9"/>
      <c r="E800" s="10"/>
      <c r="F800" s="9"/>
      <c r="G800" s="12"/>
    </row>
    <row r="801">
      <c r="A801" s="15"/>
      <c r="B801" s="7"/>
      <c r="C801" s="9"/>
      <c r="D801" s="9"/>
      <c r="E801" s="10"/>
      <c r="F801" s="9"/>
      <c r="G801" s="12"/>
    </row>
    <row r="802">
      <c r="A802" s="15"/>
      <c r="B802" s="7"/>
      <c r="C802" s="9"/>
      <c r="D802" s="9"/>
      <c r="E802" s="10"/>
      <c r="F802" s="9"/>
      <c r="G802" s="12"/>
    </row>
    <row r="803">
      <c r="A803" s="15"/>
      <c r="B803" s="7"/>
      <c r="C803" s="9"/>
      <c r="D803" s="9"/>
      <c r="E803" s="10"/>
      <c r="F803" s="9"/>
      <c r="G803" s="12"/>
    </row>
    <row r="804">
      <c r="A804" s="15"/>
      <c r="B804" s="7"/>
      <c r="C804" s="9"/>
      <c r="D804" s="9"/>
      <c r="E804" s="10"/>
      <c r="F804" s="9"/>
      <c r="G804" s="12"/>
    </row>
    <row r="805">
      <c r="A805" s="15"/>
      <c r="B805" s="7"/>
      <c r="C805" s="9"/>
      <c r="D805" s="9"/>
      <c r="E805" s="10"/>
      <c r="F805" s="9"/>
      <c r="G805" s="12"/>
    </row>
    <row r="806">
      <c r="A806" s="15"/>
      <c r="B806" s="7"/>
      <c r="C806" s="9"/>
      <c r="D806" s="9"/>
      <c r="E806" s="10"/>
      <c r="F806" s="9"/>
      <c r="G806" s="12"/>
    </row>
    <row r="807">
      <c r="A807" s="15"/>
      <c r="B807" s="7"/>
      <c r="C807" s="9"/>
      <c r="D807" s="9"/>
      <c r="E807" s="10"/>
      <c r="F807" s="9"/>
      <c r="G807" s="12"/>
    </row>
    <row r="808">
      <c r="A808" s="15"/>
      <c r="B808" s="7"/>
      <c r="C808" s="9"/>
      <c r="D808" s="9"/>
      <c r="E808" s="10"/>
      <c r="F808" s="9"/>
      <c r="G808" s="12"/>
    </row>
    <row r="809">
      <c r="A809" s="15"/>
      <c r="B809" s="7"/>
      <c r="C809" s="9"/>
      <c r="D809" s="9"/>
      <c r="E809" s="10"/>
      <c r="F809" s="9"/>
      <c r="G809" s="12"/>
    </row>
    <row r="810">
      <c r="A810" s="15"/>
      <c r="B810" s="7"/>
      <c r="C810" s="9"/>
      <c r="D810" s="9"/>
      <c r="E810" s="10"/>
      <c r="F810" s="9"/>
      <c r="G810" s="12"/>
    </row>
    <row r="811">
      <c r="A811" s="15"/>
      <c r="B811" s="7"/>
      <c r="C811" s="9"/>
      <c r="D811" s="9"/>
      <c r="E811" s="10"/>
      <c r="F811" s="9"/>
      <c r="G811" s="12"/>
    </row>
    <row r="812">
      <c r="A812" s="15"/>
      <c r="B812" s="7"/>
      <c r="C812" s="9"/>
      <c r="D812" s="9"/>
      <c r="E812" s="10"/>
      <c r="F812" s="9"/>
      <c r="G812" s="12"/>
    </row>
    <row r="813">
      <c r="A813" s="15"/>
      <c r="B813" s="7"/>
      <c r="C813" s="9"/>
      <c r="D813" s="9"/>
      <c r="E813" s="10"/>
      <c r="F813" s="9"/>
      <c r="G813" s="12"/>
    </row>
    <row r="814">
      <c r="A814" s="15"/>
      <c r="B814" s="7"/>
      <c r="C814" s="9"/>
      <c r="D814" s="9"/>
      <c r="E814" s="10"/>
      <c r="F814" s="9"/>
      <c r="G814" s="12"/>
    </row>
    <row r="815">
      <c r="A815" s="15"/>
      <c r="B815" s="7"/>
      <c r="C815" s="9"/>
      <c r="D815" s="9"/>
      <c r="E815" s="10"/>
      <c r="F815" s="9"/>
      <c r="G815" s="12"/>
    </row>
    <row r="816">
      <c r="A816" s="15"/>
      <c r="B816" s="7"/>
      <c r="C816" s="9"/>
      <c r="D816" s="9"/>
      <c r="E816" s="10"/>
      <c r="F816" s="9"/>
      <c r="G816" s="12"/>
    </row>
    <row r="817">
      <c r="A817" s="15"/>
      <c r="B817" s="7"/>
      <c r="C817" s="9"/>
      <c r="D817" s="9"/>
      <c r="E817" s="10"/>
      <c r="F817" s="9"/>
      <c r="G817" s="12"/>
    </row>
    <row r="818">
      <c r="A818" s="15"/>
      <c r="B818" s="7"/>
      <c r="C818" s="9"/>
      <c r="D818" s="9"/>
      <c r="E818" s="10"/>
      <c r="F818" s="9"/>
      <c r="G818" s="12"/>
    </row>
    <row r="819">
      <c r="A819" s="15"/>
      <c r="B819" s="7"/>
      <c r="C819" s="9"/>
      <c r="D819" s="9"/>
      <c r="E819" s="10"/>
      <c r="F819" s="9"/>
      <c r="G819" s="12"/>
    </row>
    <row r="820">
      <c r="A820" s="15"/>
      <c r="B820" s="7"/>
      <c r="C820" s="9"/>
      <c r="D820" s="9"/>
      <c r="E820" s="10"/>
      <c r="F820" s="9"/>
      <c r="G820" s="12"/>
    </row>
    <row r="821">
      <c r="A821" s="15"/>
      <c r="B821" s="7"/>
      <c r="C821" s="9"/>
      <c r="D821" s="9"/>
      <c r="E821" s="10"/>
      <c r="F821" s="9"/>
      <c r="G821" s="12"/>
    </row>
    <row r="822">
      <c r="A822" s="15"/>
      <c r="B822" s="7"/>
      <c r="C822" s="9"/>
      <c r="D822" s="9"/>
      <c r="E822" s="10"/>
      <c r="F822" s="9"/>
      <c r="G822" s="12"/>
    </row>
    <row r="823">
      <c r="A823" s="15"/>
      <c r="B823" s="7"/>
      <c r="C823" s="9"/>
      <c r="D823" s="9"/>
      <c r="E823" s="10"/>
      <c r="F823" s="9"/>
      <c r="G823" s="12"/>
    </row>
    <row r="824">
      <c r="A824" s="15"/>
      <c r="B824" s="7"/>
      <c r="C824" s="9"/>
      <c r="D824" s="9"/>
      <c r="E824" s="10"/>
      <c r="F824" s="9"/>
      <c r="G824" s="12"/>
    </row>
    <row r="825">
      <c r="A825" s="15"/>
      <c r="B825" s="7"/>
      <c r="C825" s="9"/>
      <c r="D825" s="9"/>
      <c r="E825" s="10"/>
      <c r="F825" s="9"/>
      <c r="G825" s="12"/>
    </row>
    <row r="826">
      <c r="A826" s="15"/>
      <c r="B826" s="7"/>
      <c r="C826" s="9"/>
      <c r="D826" s="9"/>
      <c r="E826" s="10"/>
      <c r="F826" s="9"/>
      <c r="G826" s="12"/>
    </row>
    <row r="827">
      <c r="A827" s="15"/>
      <c r="B827" s="7"/>
      <c r="C827" s="9"/>
      <c r="D827" s="9"/>
      <c r="E827" s="10"/>
      <c r="F827" s="9"/>
      <c r="G827" s="12"/>
    </row>
    <row r="828">
      <c r="A828" s="15"/>
      <c r="B828" s="7"/>
      <c r="C828" s="9"/>
      <c r="D828" s="9"/>
      <c r="E828" s="10"/>
      <c r="F828" s="9"/>
      <c r="G828" s="12"/>
    </row>
    <row r="829">
      <c r="A829" s="15"/>
      <c r="B829" s="7"/>
      <c r="C829" s="9"/>
      <c r="D829" s="9"/>
      <c r="E829" s="10"/>
      <c r="F829" s="9"/>
      <c r="G829" s="12"/>
    </row>
    <row r="830">
      <c r="A830" s="15"/>
      <c r="B830" s="7"/>
      <c r="C830" s="9"/>
      <c r="D830" s="9"/>
      <c r="E830" s="10"/>
      <c r="F830" s="9"/>
      <c r="G830" s="12"/>
    </row>
    <row r="831">
      <c r="A831" s="15"/>
      <c r="B831" s="7"/>
      <c r="C831" s="9"/>
      <c r="D831" s="9"/>
      <c r="E831" s="10"/>
      <c r="F831" s="9"/>
      <c r="G831" s="12"/>
    </row>
    <row r="832">
      <c r="A832" s="15"/>
      <c r="B832" s="7"/>
      <c r="C832" s="9"/>
      <c r="D832" s="9"/>
      <c r="E832" s="10"/>
      <c r="F832" s="9"/>
      <c r="G832" s="12"/>
    </row>
    <row r="833">
      <c r="A833" s="15"/>
      <c r="B833" s="7"/>
      <c r="C833" s="9"/>
      <c r="D833" s="9"/>
      <c r="E833" s="10"/>
      <c r="F833" s="9"/>
      <c r="G833" s="12"/>
    </row>
    <row r="834">
      <c r="A834" s="15"/>
      <c r="B834" s="7"/>
      <c r="C834" s="9"/>
      <c r="D834" s="9"/>
      <c r="E834" s="10"/>
      <c r="F834" s="9"/>
      <c r="G834" s="12"/>
    </row>
    <row r="835">
      <c r="A835" s="15"/>
      <c r="B835" s="7"/>
      <c r="C835" s="9"/>
      <c r="D835" s="9"/>
      <c r="E835" s="10"/>
      <c r="F835" s="9"/>
      <c r="G835" s="12"/>
    </row>
    <row r="836">
      <c r="A836" s="15"/>
      <c r="B836" s="7"/>
      <c r="C836" s="9"/>
      <c r="D836" s="9"/>
      <c r="E836" s="10"/>
      <c r="F836" s="9"/>
      <c r="G836" s="12"/>
    </row>
    <row r="837">
      <c r="A837" s="15"/>
      <c r="B837" s="7"/>
      <c r="C837" s="9"/>
      <c r="D837" s="9"/>
      <c r="E837" s="10"/>
      <c r="F837" s="9"/>
      <c r="G837" s="12"/>
    </row>
    <row r="838">
      <c r="A838" s="15"/>
      <c r="B838" s="7"/>
      <c r="C838" s="9"/>
      <c r="D838" s="9"/>
      <c r="E838" s="10"/>
      <c r="F838" s="9"/>
      <c r="G838" s="12"/>
    </row>
    <row r="839">
      <c r="A839" s="15"/>
      <c r="B839" s="7"/>
      <c r="C839" s="9"/>
      <c r="D839" s="9"/>
      <c r="E839" s="10"/>
      <c r="F839" s="9"/>
      <c r="G839" s="12"/>
    </row>
    <row r="840">
      <c r="A840" s="15"/>
      <c r="B840" s="7"/>
      <c r="C840" s="9"/>
      <c r="D840" s="9"/>
      <c r="E840" s="10"/>
      <c r="F840" s="9"/>
      <c r="G840" s="12"/>
    </row>
    <row r="841">
      <c r="A841" s="15"/>
      <c r="B841" s="7"/>
      <c r="C841" s="9"/>
      <c r="D841" s="9"/>
      <c r="E841" s="10"/>
      <c r="F841" s="9"/>
      <c r="G841" s="12"/>
    </row>
    <row r="842">
      <c r="A842" s="15"/>
      <c r="B842" s="7"/>
      <c r="C842" s="9"/>
      <c r="D842" s="9"/>
      <c r="E842" s="10"/>
      <c r="F842" s="9"/>
      <c r="G842" s="12"/>
    </row>
    <row r="843">
      <c r="A843" s="15"/>
      <c r="B843" s="7"/>
      <c r="C843" s="9"/>
      <c r="D843" s="9"/>
      <c r="E843" s="10"/>
      <c r="F843" s="9"/>
      <c r="G843" s="12"/>
    </row>
    <row r="844">
      <c r="A844" s="15"/>
      <c r="B844" s="7"/>
      <c r="C844" s="9"/>
      <c r="D844" s="9"/>
      <c r="E844" s="10"/>
      <c r="F844" s="9"/>
      <c r="G844" s="12"/>
    </row>
    <row r="845">
      <c r="A845" s="15"/>
      <c r="B845" s="7"/>
      <c r="C845" s="9"/>
      <c r="D845" s="9"/>
      <c r="E845" s="10"/>
      <c r="F845" s="9"/>
      <c r="G845" s="12"/>
    </row>
    <row r="846">
      <c r="A846" s="15"/>
      <c r="B846" s="7"/>
      <c r="C846" s="9"/>
      <c r="D846" s="9"/>
      <c r="E846" s="10"/>
      <c r="F846" s="9"/>
      <c r="G846" s="12"/>
    </row>
    <row r="847">
      <c r="A847" s="15"/>
      <c r="B847" s="7"/>
      <c r="C847" s="9"/>
      <c r="D847" s="9"/>
      <c r="E847" s="10"/>
      <c r="F847" s="9"/>
      <c r="G847" s="12"/>
    </row>
    <row r="848">
      <c r="A848" s="15"/>
      <c r="B848" s="7"/>
      <c r="C848" s="9"/>
      <c r="D848" s="9"/>
      <c r="E848" s="10"/>
      <c r="F848" s="9"/>
      <c r="G848" s="12"/>
    </row>
    <row r="849">
      <c r="A849" s="15"/>
      <c r="B849" s="7"/>
      <c r="C849" s="9"/>
      <c r="D849" s="9"/>
      <c r="E849" s="10"/>
      <c r="F849" s="9"/>
      <c r="G849" s="12"/>
    </row>
    <row r="850">
      <c r="A850" s="15"/>
      <c r="B850" s="7"/>
      <c r="C850" s="9"/>
      <c r="D850" s="9"/>
      <c r="E850" s="10"/>
      <c r="F850" s="9"/>
      <c r="G850" s="12"/>
    </row>
    <row r="851">
      <c r="A851" s="15"/>
      <c r="B851" s="7"/>
      <c r="C851" s="9"/>
      <c r="D851" s="9"/>
      <c r="E851" s="10"/>
      <c r="F851" s="9"/>
      <c r="G851" s="12"/>
    </row>
    <row r="852">
      <c r="A852" s="15"/>
      <c r="B852" s="7"/>
      <c r="C852" s="9"/>
      <c r="D852" s="9"/>
      <c r="E852" s="10"/>
      <c r="F852" s="9"/>
      <c r="G852" s="12"/>
    </row>
    <row r="853">
      <c r="A853" s="15"/>
      <c r="B853" s="7"/>
      <c r="C853" s="9"/>
      <c r="D853" s="9"/>
      <c r="E853" s="10"/>
      <c r="F853" s="9"/>
      <c r="G853" s="12"/>
    </row>
    <row r="854">
      <c r="A854" s="15"/>
      <c r="B854" s="7"/>
      <c r="C854" s="9"/>
      <c r="D854" s="9"/>
      <c r="E854" s="10"/>
      <c r="F854" s="9"/>
      <c r="G854" s="12"/>
    </row>
    <row r="855">
      <c r="A855" s="15"/>
      <c r="B855" s="7"/>
      <c r="C855" s="9"/>
      <c r="D855" s="9"/>
      <c r="E855" s="10"/>
      <c r="F855" s="9"/>
      <c r="G855" s="12"/>
    </row>
    <row r="856">
      <c r="A856" s="15"/>
      <c r="B856" s="7"/>
      <c r="C856" s="9"/>
      <c r="D856" s="9"/>
      <c r="E856" s="10"/>
      <c r="F856" s="9"/>
      <c r="G856" s="12"/>
    </row>
    <row r="857">
      <c r="A857" s="15"/>
      <c r="B857" s="7"/>
      <c r="C857" s="9"/>
      <c r="D857" s="9"/>
      <c r="E857" s="10"/>
      <c r="F857" s="9"/>
      <c r="G857" s="12"/>
    </row>
    <row r="858">
      <c r="A858" s="15"/>
      <c r="B858" s="7"/>
      <c r="C858" s="9"/>
      <c r="D858" s="9"/>
      <c r="E858" s="10"/>
      <c r="F858" s="9"/>
      <c r="G858" s="12"/>
    </row>
    <row r="859">
      <c r="A859" s="15"/>
      <c r="B859" s="7"/>
      <c r="C859" s="9"/>
      <c r="D859" s="9"/>
      <c r="E859" s="10"/>
      <c r="F859" s="9"/>
      <c r="G859" s="12"/>
    </row>
    <row r="860">
      <c r="A860" s="15"/>
      <c r="B860" s="7"/>
      <c r="C860" s="9"/>
      <c r="D860" s="9"/>
      <c r="E860" s="10"/>
      <c r="F860" s="9"/>
      <c r="G860" s="12"/>
    </row>
    <row r="861">
      <c r="A861" s="15"/>
      <c r="B861" s="7"/>
      <c r="C861" s="9"/>
      <c r="D861" s="9"/>
      <c r="E861" s="10"/>
      <c r="F861" s="9"/>
      <c r="G861" s="12"/>
    </row>
    <row r="862">
      <c r="A862" s="15"/>
      <c r="B862" s="7"/>
      <c r="C862" s="9"/>
      <c r="D862" s="9"/>
      <c r="E862" s="10"/>
      <c r="F862" s="9"/>
      <c r="G862" s="12"/>
    </row>
    <row r="863">
      <c r="A863" s="15"/>
      <c r="B863" s="7"/>
      <c r="C863" s="9"/>
      <c r="D863" s="9"/>
      <c r="E863" s="10"/>
      <c r="F863" s="9"/>
      <c r="G863" s="12"/>
    </row>
    <row r="864">
      <c r="A864" s="15"/>
      <c r="B864" s="7"/>
      <c r="C864" s="9"/>
      <c r="D864" s="9"/>
      <c r="E864" s="10"/>
      <c r="F864" s="9"/>
      <c r="G864" s="12"/>
    </row>
    <row r="865">
      <c r="A865" s="15"/>
      <c r="B865" s="7"/>
      <c r="C865" s="9"/>
      <c r="D865" s="9"/>
      <c r="E865" s="10"/>
      <c r="F865" s="9"/>
      <c r="G865" s="12"/>
    </row>
    <row r="866">
      <c r="A866" s="15"/>
      <c r="B866" s="7"/>
      <c r="C866" s="9"/>
      <c r="D866" s="9"/>
      <c r="E866" s="10"/>
      <c r="F866" s="9"/>
      <c r="G866" s="12"/>
    </row>
    <row r="867">
      <c r="A867" s="15"/>
      <c r="B867" s="7"/>
      <c r="C867" s="9"/>
      <c r="D867" s="9"/>
      <c r="E867" s="10"/>
      <c r="F867" s="9"/>
      <c r="G867" s="12"/>
    </row>
    <row r="868">
      <c r="A868" s="15"/>
      <c r="B868" s="7"/>
      <c r="C868" s="9"/>
      <c r="D868" s="9"/>
      <c r="E868" s="10"/>
      <c r="F868" s="9"/>
      <c r="G868" s="12"/>
    </row>
    <row r="869">
      <c r="A869" s="15"/>
      <c r="B869" s="7"/>
      <c r="C869" s="9"/>
      <c r="D869" s="9"/>
      <c r="E869" s="10"/>
      <c r="F869" s="9"/>
      <c r="G869" s="12"/>
    </row>
    <row r="870">
      <c r="A870" s="15"/>
      <c r="B870" s="7"/>
      <c r="C870" s="9"/>
      <c r="D870" s="9"/>
      <c r="E870" s="10"/>
      <c r="F870" s="9"/>
      <c r="G870" s="12"/>
    </row>
    <row r="871">
      <c r="A871" s="15"/>
      <c r="B871" s="7"/>
      <c r="C871" s="9"/>
      <c r="D871" s="9"/>
      <c r="E871" s="10"/>
      <c r="F871" s="9"/>
      <c r="G871" s="12"/>
    </row>
    <row r="872">
      <c r="A872" s="15"/>
      <c r="B872" s="7"/>
      <c r="C872" s="9"/>
      <c r="D872" s="9"/>
      <c r="E872" s="10"/>
      <c r="F872" s="9"/>
      <c r="G872" s="12"/>
    </row>
    <row r="873">
      <c r="A873" s="15"/>
      <c r="B873" s="7"/>
      <c r="C873" s="9"/>
      <c r="D873" s="9"/>
      <c r="E873" s="10"/>
      <c r="F873" s="9"/>
      <c r="G873" s="12"/>
    </row>
    <row r="874">
      <c r="A874" s="15"/>
      <c r="B874" s="7"/>
      <c r="C874" s="9"/>
      <c r="D874" s="9"/>
      <c r="E874" s="10"/>
      <c r="F874" s="9"/>
      <c r="G874" s="12"/>
    </row>
    <row r="875">
      <c r="A875" s="15"/>
      <c r="B875" s="7"/>
      <c r="C875" s="9"/>
      <c r="D875" s="9"/>
      <c r="E875" s="10"/>
      <c r="F875" s="9"/>
      <c r="G875" s="12"/>
    </row>
    <row r="876">
      <c r="A876" s="15"/>
      <c r="B876" s="7"/>
      <c r="C876" s="9"/>
      <c r="D876" s="9"/>
      <c r="E876" s="10"/>
      <c r="F876" s="9"/>
      <c r="G876" s="12"/>
    </row>
    <row r="877">
      <c r="A877" s="15"/>
      <c r="B877" s="7"/>
      <c r="C877" s="9"/>
      <c r="D877" s="9"/>
      <c r="E877" s="10"/>
      <c r="F877" s="9"/>
      <c r="G877" s="12"/>
    </row>
    <row r="878">
      <c r="A878" s="15"/>
      <c r="B878" s="7"/>
      <c r="C878" s="9"/>
      <c r="D878" s="9"/>
      <c r="E878" s="10"/>
      <c r="F878" s="9"/>
      <c r="G878" s="12"/>
    </row>
    <row r="879">
      <c r="A879" s="15"/>
      <c r="B879" s="7"/>
      <c r="C879" s="9"/>
      <c r="D879" s="9"/>
      <c r="E879" s="10"/>
      <c r="F879" s="9"/>
      <c r="G879" s="12"/>
    </row>
    <row r="880">
      <c r="A880" s="15"/>
      <c r="B880" s="7"/>
      <c r="C880" s="9"/>
      <c r="D880" s="9"/>
      <c r="E880" s="10"/>
      <c r="F880" s="9"/>
      <c r="G880" s="12"/>
    </row>
    <row r="881">
      <c r="A881" s="15"/>
      <c r="B881" s="7"/>
      <c r="C881" s="9"/>
      <c r="D881" s="9"/>
      <c r="E881" s="10"/>
      <c r="F881" s="9"/>
      <c r="G881" s="12"/>
    </row>
    <row r="882">
      <c r="A882" s="15"/>
      <c r="B882" s="7"/>
      <c r="C882" s="9"/>
      <c r="D882" s="9"/>
      <c r="E882" s="10"/>
      <c r="F882" s="9"/>
      <c r="G882" s="12"/>
    </row>
    <row r="883">
      <c r="A883" s="15"/>
      <c r="B883" s="7"/>
      <c r="C883" s="9"/>
      <c r="D883" s="9"/>
      <c r="E883" s="10"/>
      <c r="F883" s="9"/>
      <c r="G883" s="12"/>
    </row>
    <row r="884">
      <c r="A884" s="15"/>
      <c r="B884" s="7"/>
      <c r="C884" s="9"/>
      <c r="D884" s="9"/>
      <c r="E884" s="10"/>
      <c r="F884" s="9"/>
      <c r="G884" s="12"/>
    </row>
    <row r="885">
      <c r="A885" s="15"/>
      <c r="B885" s="7"/>
      <c r="C885" s="9"/>
      <c r="D885" s="9"/>
      <c r="E885" s="10"/>
      <c r="F885" s="9"/>
      <c r="G885" s="12"/>
    </row>
    <row r="886">
      <c r="A886" s="15"/>
      <c r="B886" s="7"/>
      <c r="C886" s="9"/>
      <c r="D886" s="9"/>
      <c r="E886" s="10"/>
      <c r="F886" s="9"/>
      <c r="G886" s="12"/>
    </row>
    <row r="887">
      <c r="A887" s="15"/>
      <c r="B887" s="7"/>
      <c r="C887" s="9"/>
      <c r="D887" s="9"/>
      <c r="E887" s="10"/>
      <c r="F887" s="9"/>
      <c r="G887" s="12"/>
    </row>
    <row r="888">
      <c r="A888" s="15"/>
      <c r="B888" s="7"/>
      <c r="C888" s="9"/>
      <c r="D888" s="9"/>
      <c r="E888" s="10"/>
      <c r="F888" s="9"/>
      <c r="G888" s="12"/>
    </row>
    <row r="889">
      <c r="A889" s="15"/>
      <c r="B889" s="7"/>
      <c r="C889" s="9"/>
      <c r="D889" s="9"/>
      <c r="E889" s="10"/>
      <c r="F889" s="9"/>
      <c r="G889" s="12"/>
    </row>
    <row r="890">
      <c r="A890" s="15"/>
      <c r="B890" s="7"/>
      <c r="C890" s="9"/>
      <c r="D890" s="9"/>
      <c r="E890" s="10"/>
      <c r="F890" s="9"/>
      <c r="G890" s="12"/>
    </row>
    <row r="891">
      <c r="A891" s="15"/>
      <c r="B891" s="7"/>
      <c r="C891" s="9"/>
      <c r="D891" s="9"/>
      <c r="E891" s="10"/>
      <c r="F891" s="9"/>
      <c r="G891" s="12"/>
    </row>
    <row r="892">
      <c r="A892" s="15"/>
      <c r="B892" s="7"/>
      <c r="C892" s="9"/>
      <c r="D892" s="9"/>
      <c r="E892" s="10"/>
      <c r="F892" s="9"/>
      <c r="G892" s="12"/>
    </row>
    <row r="893">
      <c r="A893" s="15"/>
      <c r="B893" s="7"/>
      <c r="C893" s="9"/>
      <c r="D893" s="9"/>
      <c r="E893" s="10"/>
      <c r="F893" s="9"/>
      <c r="G893" s="12"/>
    </row>
    <row r="894">
      <c r="A894" s="15"/>
      <c r="B894" s="7"/>
      <c r="C894" s="9"/>
      <c r="D894" s="9"/>
      <c r="E894" s="10"/>
      <c r="F894" s="9"/>
      <c r="G894" s="12"/>
    </row>
    <row r="895">
      <c r="A895" s="15"/>
      <c r="B895" s="7"/>
      <c r="C895" s="9"/>
      <c r="D895" s="9"/>
      <c r="E895" s="10"/>
      <c r="F895" s="9"/>
      <c r="G895" s="12"/>
    </row>
    <row r="896">
      <c r="A896" s="15"/>
      <c r="B896" s="7"/>
      <c r="C896" s="9"/>
      <c r="D896" s="9"/>
      <c r="E896" s="10"/>
      <c r="F896" s="9"/>
      <c r="G896" s="12"/>
    </row>
    <row r="897">
      <c r="A897" s="15"/>
      <c r="B897" s="7"/>
      <c r="C897" s="9"/>
      <c r="D897" s="9"/>
      <c r="E897" s="10"/>
      <c r="F897" s="9"/>
      <c r="G897" s="12"/>
    </row>
    <row r="898">
      <c r="A898" s="15"/>
      <c r="B898" s="7"/>
      <c r="C898" s="9"/>
      <c r="D898" s="9"/>
      <c r="E898" s="10"/>
      <c r="F898" s="9"/>
      <c r="G898" s="12"/>
    </row>
    <row r="899">
      <c r="A899" s="15"/>
      <c r="B899" s="7"/>
      <c r="C899" s="9"/>
      <c r="D899" s="9"/>
      <c r="E899" s="10"/>
      <c r="F899" s="9"/>
      <c r="G899" s="12"/>
    </row>
    <row r="900">
      <c r="A900" s="15"/>
      <c r="B900" s="7"/>
      <c r="C900" s="9"/>
      <c r="D900" s="9"/>
      <c r="E900" s="10"/>
      <c r="F900" s="9"/>
      <c r="G900" s="12"/>
    </row>
    <row r="901">
      <c r="A901" s="15"/>
      <c r="B901" s="7"/>
      <c r="C901" s="9"/>
      <c r="D901" s="9"/>
      <c r="E901" s="10"/>
      <c r="F901" s="9"/>
      <c r="G901" s="12"/>
    </row>
    <row r="902">
      <c r="A902" s="15"/>
      <c r="B902" s="7"/>
      <c r="C902" s="9"/>
      <c r="D902" s="9"/>
      <c r="E902" s="10"/>
      <c r="F902" s="9"/>
      <c r="G902" s="12"/>
    </row>
    <row r="903">
      <c r="A903" s="15"/>
      <c r="B903" s="7"/>
      <c r="C903" s="9"/>
      <c r="D903" s="9"/>
      <c r="E903" s="10"/>
      <c r="F903" s="9"/>
      <c r="G903" s="12"/>
    </row>
    <row r="904">
      <c r="A904" s="15"/>
      <c r="B904" s="7"/>
      <c r="C904" s="9"/>
      <c r="D904" s="9"/>
      <c r="E904" s="10"/>
      <c r="F904" s="9"/>
      <c r="G904" s="12"/>
    </row>
    <row r="905">
      <c r="A905" s="15"/>
      <c r="B905" s="7"/>
      <c r="C905" s="9"/>
      <c r="D905" s="9"/>
      <c r="E905" s="10"/>
      <c r="F905" s="9"/>
      <c r="G905" s="12"/>
    </row>
    <row r="906">
      <c r="A906" s="15"/>
      <c r="B906" s="7"/>
      <c r="C906" s="9"/>
      <c r="D906" s="9"/>
      <c r="E906" s="10"/>
      <c r="F906" s="9"/>
      <c r="G906" s="12"/>
    </row>
    <row r="907">
      <c r="A907" s="15"/>
      <c r="B907" s="7"/>
      <c r="C907" s="9"/>
      <c r="D907" s="9"/>
      <c r="E907" s="10"/>
      <c r="F907" s="9"/>
      <c r="G907" s="12"/>
    </row>
    <row r="908">
      <c r="A908" s="15"/>
      <c r="B908" s="7"/>
      <c r="C908" s="9"/>
      <c r="D908" s="9"/>
      <c r="E908" s="10"/>
      <c r="F908" s="9"/>
      <c r="G908" s="12"/>
    </row>
    <row r="909">
      <c r="A909" s="15"/>
      <c r="B909" s="7"/>
      <c r="C909" s="9"/>
      <c r="D909" s="9"/>
      <c r="E909" s="10"/>
      <c r="F909" s="9"/>
      <c r="G909" s="12"/>
    </row>
    <row r="910">
      <c r="A910" s="15"/>
      <c r="B910" s="7"/>
      <c r="C910" s="9"/>
      <c r="D910" s="9"/>
      <c r="E910" s="10"/>
      <c r="F910" s="9"/>
      <c r="G910" s="12"/>
    </row>
    <row r="911">
      <c r="A911" s="15"/>
      <c r="B911" s="7"/>
      <c r="C911" s="9"/>
      <c r="D911" s="9"/>
      <c r="E911" s="10"/>
      <c r="F911" s="9"/>
      <c r="G911" s="12"/>
    </row>
    <row r="912">
      <c r="A912" s="15"/>
      <c r="B912" s="7"/>
      <c r="C912" s="9"/>
      <c r="D912" s="9"/>
      <c r="E912" s="10"/>
      <c r="F912" s="9"/>
      <c r="G912" s="12"/>
    </row>
    <row r="913">
      <c r="A913" s="15"/>
      <c r="B913" s="7"/>
      <c r="C913" s="9"/>
      <c r="D913" s="9"/>
      <c r="E913" s="10"/>
      <c r="F913" s="9"/>
      <c r="G913" s="12"/>
    </row>
    <row r="914">
      <c r="A914" s="15"/>
      <c r="B914" s="7"/>
      <c r="C914" s="9"/>
      <c r="D914" s="9"/>
      <c r="E914" s="10"/>
      <c r="F914" s="9"/>
      <c r="G914" s="12"/>
    </row>
    <row r="915">
      <c r="A915" s="15"/>
      <c r="B915" s="7"/>
      <c r="C915" s="9"/>
      <c r="D915" s="9"/>
      <c r="E915" s="10"/>
      <c r="F915" s="9"/>
      <c r="G915" s="12"/>
    </row>
    <row r="916">
      <c r="A916" s="15"/>
      <c r="B916" s="7"/>
      <c r="C916" s="9"/>
      <c r="D916" s="9"/>
      <c r="E916" s="10"/>
      <c r="F916" s="9"/>
      <c r="G916" s="12"/>
    </row>
    <row r="917">
      <c r="A917" s="15"/>
      <c r="B917" s="7"/>
      <c r="C917" s="9"/>
      <c r="D917" s="9"/>
      <c r="E917" s="10"/>
      <c r="F917" s="9"/>
      <c r="G917" s="12"/>
    </row>
    <row r="918">
      <c r="A918" s="15"/>
      <c r="B918" s="7"/>
      <c r="C918" s="9"/>
      <c r="D918" s="9"/>
      <c r="E918" s="10"/>
      <c r="F918" s="9"/>
      <c r="G918" s="12"/>
    </row>
    <row r="919">
      <c r="A919" s="15"/>
      <c r="B919" s="7"/>
      <c r="C919" s="9"/>
      <c r="D919" s="9"/>
      <c r="E919" s="10"/>
      <c r="F919" s="9"/>
      <c r="G919" s="12"/>
    </row>
    <row r="920">
      <c r="A920" s="15"/>
      <c r="B920" s="7"/>
      <c r="C920" s="9"/>
      <c r="D920" s="9"/>
      <c r="E920" s="10"/>
      <c r="F920" s="9"/>
      <c r="G920" s="12"/>
    </row>
    <row r="921">
      <c r="A921" s="15"/>
      <c r="B921" s="7"/>
      <c r="C921" s="9"/>
      <c r="D921" s="9"/>
      <c r="E921" s="10"/>
      <c r="F921" s="9"/>
      <c r="G921" s="12"/>
    </row>
    <row r="922">
      <c r="A922" s="15"/>
      <c r="B922" s="7"/>
      <c r="C922" s="9"/>
      <c r="D922" s="9"/>
      <c r="E922" s="10"/>
      <c r="F922" s="9"/>
      <c r="G922" s="12"/>
    </row>
    <row r="923">
      <c r="A923" s="15"/>
      <c r="B923" s="7"/>
      <c r="C923" s="9"/>
      <c r="D923" s="9"/>
      <c r="E923" s="10"/>
      <c r="F923" s="9"/>
      <c r="G923" s="12"/>
    </row>
    <row r="924">
      <c r="A924" s="15"/>
      <c r="B924" s="7"/>
      <c r="C924" s="9"/>
      <c r="D924" s="9"/>
      <c r="E924" s="10"/>
      <c r="F924" s="9"/>
      <c r="G924" s="12"/>
    </row>
    <row r="925">
      <c r="A925" s="15"/>
      <c r="B925" s="7"/>
      <c r="C925" s="9"/>
      <c r="D925" s="9"/>
      <c r="E925" s="10"/>
      <c r="F925" s="9"/>
      <c r="G925" s="12"/>
    </row>
    <row r="926">
      <c r="A926" s="15"/>
      <c r="B926" s="7"/>
      <c r="C926" s="9"/>
      <c r="D926" s="9"/>
      <c r="E926" s="10"/>
      <c r="F926" s="9"/>
      <c r="G926" s="12"/>
    </row>
    <row r="927">
      <c r="A927" s="15"/>
      <c r="B927" s="7"/>
      <c r="C927" s="9"/>
      <c r="D927" s="9"/>
      <c r="E927" s="10"/>
      <c r="F927" s="9"/>
      <c r="G927" s="12"/>
    </row>
    <row r="928">
      <c r="A928" s="15"/>
      <c r="B928" s="7"/>
      <c r="C928" s="9"/>
      <c r="D928" s="9"/>
      <c r="E928" s="10"/>
      <c r="F928" s="9"/>
      <c r="G928" s="12"/>
    </row>
    <row r="929">
      <c r="A929" s="15"/>
      <c r="B929" s="7"/>
      <c r="C929" s="9"/>
      <c r="D929" s="9"/>
      <c r="E929" s="10"/>
      <c r="F929" s="9"/>
      <c r="G929" s="12"/>
    </row>
    <row r="930">
      <c r="A930" s="15"/>
      <c r="B930" s="7"/>
      <c r="C930" s="9"/>
      <c r="D930" s="9"/>
      <c r="E930" s="10"/>
      <c r="F930" s="9"/>
      <c r="G930" s="12"/>
    </row>
    <row r="931">
      <c r="A931" s="15"/>
      <c r="B931" s="7"/>
      <c r="C931" s="9"/>
      <c r="D931" s="9"/>
      <c r="E931" s="10"/>
      <c r="F931" s="9"/>
      <c r="G931" s="12"/>
    </row>
    <row r="932">
      <c r="A932" s="15"/>
      <c r="B932" s="7"/>
      <c r="C932" s="9"/>
      <c r="D932" s="9"/>
      <c r="E932" s="10"/>
      <c r="F932" s="9"/>
      <c r="G932" s="12"/>
    </row>
    <row r="933">
      <c r="A933" s="15"/>
      <c r="B933" s="7"/>
      <c r="C933" s="9"/>
      <c r="D933" s="9"/>
      <c r="E933" s="10"/>
      <c r="F933" s="9"/>
      <c r="G933" s="12"/>
    </row>
    <row r="934">
      <c r="A934" s="15"/>
      <c r="B934" s="7"/>
      <c r="C934" s="9"/>
      <c r="D934" s="9"/>
      <c r="E934" s="10"/>
      <c r="F934" s="9"/>
      <c r="G934" s="12"/>
    </row>
    <row r="935">
      <c r="A935" s="15"/>
      <c r="B935" s="7"/>
      <c r="C935" s="9"/>
      <c r="D935" s="9"/>
      <c r="E935" s="10"/>
      <c r="F935" s="9"/>
      <c r="G935" s="12"/>
    </row>
    <row r="936">
      <c r="A936" s="15"/>
      <c r="B936" s="7"/>
      <c r="C936" s="9"/>
      <c r="D936" s="9"/>
      <c r="E936" s="10"/>
      <c r="F936" s="9"/>
      <c r="G936" s="12"/>
    </row>
    <row r="937">
      <c r="A937" s="15"/>
      <c r="B937" s="7"/>
      <c r="C937" s="9"/>
      <c r="D937" s="9"/>
      <c r="E937" s="10"/>
      <c r="F937" s="9"/>
      <c r="G937" s="12"/>
    </row>
    <row r="938">
      <c r="A938" s="15"/>
      <c r="B938" s="7"/>
      <c r="C938" s="9"/>
      <c r="D938" s="9"/>
      <c r="E938" s="10"/>
      <c r="F938" s="9"/>
      <c r="G938" s="12"/>
    </row>
    <row r="939">
      <c r="A939" s="15"/>
      <c r="B939" s="7"/>
      <c r="C939" s="9"/>
      <c r="D939" s="9"/>
      <c r="E939" s="10"/>
      <c r="F939" s="9"/>
      <c r="G939" s="12"/>
    </row>
    <row r="940">
      <c r="A940" s="15"/>
      <c r="B940" s="7"/>
      <c r="C940" s="9"/>
      <c r="D940" s="9"/>
      <c r="E940" s="10"/>
      <c r="F940" s="9"/>
      <c r="G940" s="12"/>
    </row>
    <row r="941">
      <c r="A941" s="15"/>
      <c r="B941" s="7"/>
      <c r="C941" s="9"/>
      <c r="D941" s="9"/>
      <c r="E941" s="10"/>
      <c r="F941" s="9"/>
      <c r="G941" s="12"/>
    </row>
    <row r="942">
      <c r="A942" s="15"/>
      <c r="B942" s="7"/>
      <c r="C942" s="9"/>
      <c r="D942" s="9"/>
      <c r="E942" s="10"/>
      <c r="F942" s="9"/>
      <c r="G942" s="12"/>
    </row>
    <row r="943">
      <c r="A943" s="15"/>
      <c r="B943" s="7"/>
      <c r="C943" s="9"/>
      <c r="D943" s="9"/>
      <c r="E943" s="10"/>
      <c r="F943" s="9"/>
      <c r="G943" s="12"/>
    </row>
    <row r="944">
      <c r="A944" s="15"/>
      <c r="B944" s="7"/>
      <c r="C944" s="9"/>
      <c r="D944" s="9"/>
      <c r="E944" s="10"/>
      <c r="F944" s="9"/>
      <c r="G944" s="12"/>
    </row>
    <row r="945">
      <c r="A945" s="15"/>
      <c r="B945" s="7"/>
      <c r="C945" s="9"/>
      <c r="D945" s="9"/>
      <c r="E945" s="10"/>
      <c r="F945" s="9"/>
      <c r="G945" s="12"/>
    </row>
    <row r="946">
      <c r="A946" s="15"/>
      <c r="B946" s="7"/>
      <c r="C946" s="9"/>
      <c r="D946" s="9"/>
      <c r="E946" s="10"/>
      <c r="F946" s="9"/>
      <c r="G946" s="12"/>
    </row>
    <row r="947">
      <c r="A947" s="15"/>
      <c r="B947" s="7"/>
      <c r="C947" s="9"/>
      <c r="D947" s="9"/>
      <c r="E947" s="10"/>
      <c r="F947" s="9"/>
      <c r="G947" s="12"/>
    </row>
    <row r="948">
      <c r="A948" s="15"/>
      <c r="B948" s="7"/>
      <c r="C948" s="9"/>
      <c r="D948" s="9"/>
      <c r="E948" s="10"/>
      <c r="F948" s="9"/>
      <c r="G948" s="12"/>
    </row>
    <row r="949">
      <c r="A949" s="15"/>
      <c r="B949" s="7"/>
      <c r="C949" s="9"/>
      <c r="D949" s="9"/>
      <c r="E949" s="10"/>
      <c r="F949" s="9"/>
      <c r="G949" s="12"/>
    </row>
    <row r="950">
      <c r="A950" s="15"/>
      <c r="B950" s="7"/>
      <c r="C950" s="9"/>
      <c r="D950" s="9"/>
      <c r="E950" s="10"/>
      <c r="F950" s="9"/>
      <c r="G950" s="12"/>
    </row>
    <row r="951">
      <c r="A951" s="15"/>
      <c r="B951" s="7"/>
      <c r="C951" s="9"/>
      <c r="D951" s="9"/>
      <c r="E951" s="10"/>
      <c r="F951" s="9"/>
      <c r="G951" s="12"/>
    </row>
    <row r="952">
      <c r="A952" s="15"/>
      <c r="B952" s="7"/>
      <c r="C952" s="9"/>
      <c r="D952" s="9"/>
      <c r="E952" s="10"/>
      <c r="F952" s="9"/>
      <c r="G952" s="12"/>
    </row>
    <row r="953">
      <c r="A953" s="15"/>
      <c r="B953" s="7"/>
      <c r="C953" s="9"/>
      <c r="D953" s="9"/>
      <c r="E953" s="10"/>
      <c r="F953" s="9"/>
      <c r="G953" s="12"/>
    </row>
    <row r="954">
      <c r="A954" s="15"/>
      <c r="B954" s="7"/>
      <c r="C954" s="9"/>
      <c r="D954" s="9"/>
      <c r="E954" s="10"/>
      <c r="F954" s="9"/>
      <c r="G954" s="12"/>
    </row>
    <row r="955">
      <c r="A955" s="15"/>
      <c r="B955" s="7"/>
      <c r="C955" s="9"/>
      <c r="D955" s="9"/>
      <c r="E955" s="10"/>
      <c r="F955" s="9"/>
      <c r="G955" s="12"/>
    </row>
    <row r="956">
      <c r="A956" s="15"/>
      <c r="B956" s="7"/>
      <c r="C956" s="9"/>
      <c r="D956" s="9"/>
      <c r="E956" s="10"/>
      <c r="F956" s="9"/>
      <c r="G956" s="12"/>
    </row>
    <row r="957">
      <c r="A957" s="15"/>
      <c r="B957" s="7"/>
      <c r="C957" s="9"/>
      <c r="D957" s="9"/>
      <c r="E957" s="10"/>
      <c r="F957" s="9"/>
      <c r="G957" s="12"/>
    </row>
    <row r="958">
      <c r="A958" s="15"/>
      <c r="B958" s="7"/>
      <c r="C958" s="9"/>
      <c r="D958" s="9"/>
      <c r="E958" s="10"/>
      <c r="F958" s="9"/>
      <c r="G958" s="12"/>
    </row>
    <row r="959">
      <c r="A959" s="15"/>
      <c r="B959" s="7"/>
      <c r="C959" s="9"/>
      <c r="D959" s="9"/>
      <c r="E959" s="10"/>
      <c r="F959" s="9"/>
      <c r="G959" s="12"/>
    </row>
    <row r="960">
      <c r="A960" s="15"/>
      <c r="B960" s="7"/>
      <c r="C960" s="9"/>
      <c r="D960" s="9"/>
      <c r="E960" s="10"/>
      <c r="F960" s="9"/>
      <c r="G960" s="12"/>
    </row>
    <row r="961">
      <c r="A961" s="15"/>
      <c r="B961" s="7"/>
      <c r="C961" s="9"/>
      <c r="D961" s="9"/>
      <c r="E961" s="10"/>
      <c r="F961" s="9"/>
      <c r="G961" s="12"/>
    </row>
    <row r="962">
      <c r="A962" s="15"/>
      <c r="B962" s="7"/>
      <c r="C962" s="9"/>
      <c r="D962" s="9"/>
      <c r="E962" s="10"/>
      <c r="F962" s="9"/>
      <c r="G962" s="12"/>
    </row>
    <row r="963">
      <c r="A963" s="15"/>
      <c r="B963" s="7"/>
      <c r="C963" s="9"/>
      <c r="D963" s="9"/>
      <c r="E963" s="10"/>
      <c r="F963" s="9"/>
      <c r="G963" s="12"/>
    </row>
    <row r="964">
      <c r="A964" s="15"/>
      <c r="B964" s="7"/>
      <c r="C964" s="9"/>
      <c r="D964" s="9"/>
      <c r="E964" s="10"/>
      <c r="F964" s="9"/>
      <c r="G964" s="12"/>
    </row>
    <row r="965">
      <c r="A965" s="15"/>
      <c r="B965" s="7"/>
      <c r="C965" s="9"/>
      <c r="D965" s="9"/>
      <c r="E965" s="10"/>
      <c r="F965" s="9"/>
      <c r="G965" s="12"/>
    </row>
    <row r="966">
      <c r="A966" s="15"/>
      <c r="B966" s="7"/>
      <c r="C966" s="9"/>
      <c r="D966" s="9"/>
      <c r="E966" s="10"/>
      <c r="F966" s="9"/>
      <c r="G966" s="12"/>
    </row>
    <row r="967">
      <c r="A967" s="15"/>
      <c r="B967" s="7"/>
      <c r="C967" s="9"/>
      <c r="D967" s="9"/>
      <c r="E967" s="10"/>
      <c r="F967" s="9"/>
      <c r="G967" s="12"/>
    </row>
    <row r="968">
      <c r="A968" s="15"/>
      <c r="B968" s="7"/>
      <c r="C968" s="9"/>
      <c r="D968" s="9"/>
      <c r="E968" s="10"/>
      <c r="F968" s="9"/>
      <c r="G968" s="12"/>
    </row>
    <row r="969">
      <c r="A969" s="15"/>
      <c r="B969" s="7"/>
      <c r="C969" s="9"/>
      <c r="D969" s="9"/>
      <c r="E969" s="10"/>
      <c r="F969" s="9"/>
      <c r="G969" s="12"/>
    </row>
    <row r="970">
      <c r="A970" s="15"/>
      <c r="B970" s="7"/>
      <c r="C970" s="9"/>
      <c r="D970" s="9"/>
      <c r="E970" s="10"/>
      <c r="F970" s="9"/>
      <c r="G970" s="12"/>
    </row>
    <row r="971">
      <c r="A971" s="15"/>
      <c r="B971" s="7"/>
      <c r="C971" s="9"/>
      <c r="D971" s="9"/>
      <c r="E971" s="10"/>
      <c r="F971" s="9"/>
      <c r="G971" s="12"/>
    </row>
    <row r="972">
      <c r="A972" s="15"/>
      <c r="B972" s="7"/>
      <c r="C972" s="9"/>
      <c r="D972" s="9"/>
      <c r="E972" s="10"/>
      <c r="F972" s="9"/>
      <c r="G972" s="12"/>
    </row>
    <row r="973">
      <c r="A973" s="15"/>
      <c r="B973" s="7"/>
      <c r="C973" s="9"/>
      <c r="D973" s="9"/>
      <c r="E973" s="10"/>
      <c r="F973" s="9"/>
      <c r="G973" s="12"/>
    </row>
    <row r="974">
      <c r="A974" s="15"/>
      <c r="B974" s="7"/>
      <c r="C974" s="9"/>
      <c r="D974" s="9"/>
      <c r="E974" s="10"/>
      <c r="F974" s="9"/>
      <c r="G974" s="12"/>
    </row>
    <row r="975">
      <c r="A975" s="15"/>
      <c r="B975" s="7"/>
      <c r="C975" s="9"/>
      <c r="D975" s="9"/>
      <c r="E975" s="10"/>
      <c r="F975" s="9"/>
      <c r="G975" s="12"/>
    </row>
    <row r="976">
      <c r="A976" s="15"/>
      <c r="B976" s="7"/>
      <c r="C976" s="9"/>
      <c r="D976" s="9"/>
      <c r="E976" s="10"/>
      <c r="F976" s="9"/>
      <c r="G976" s="12"/>
    </row>
    <row r="977">
      <c r="A977" s="15"/>
      <c r="B977" s="7"/>
      <c r="C977" s="9"/>
      <c r="D977" s="9"/>
      <c r="E977" s="10"/>
      <c r="F977" s="9"/>
      <c r="G977" s="12"/>
    </row>
    <row r="978">
      <c r="A978" s="15"/>
      <c r="B978" s="7"/>
      <c r="C978" s="9"/>
      <c r="D978" s="9"/>
      <c r="E978" s="10"/>
      <c r="F978" s="9"/>
      <c r="G978" s="12"/>
    </row>
    <row r="979">
      <c r="A979" s="15"/>
      <c r="B979" s="7"/>
      <c r="C979" s="9"/>
      <c r="D979" s="9"/>
      <c r="E979" s="10"/>
      <c r="F979" s="9"/>
      <c r="G979" s="12"/>
    </row>
    <row r="980">
      <c r="A980" s="15"/>
      <c r="B980" s="7"/>
      <c r="C980" s="9"/>
      <c r="D980" s="9"/>
      <c r="E980" s="10"/>
      <c r="F980" s="9"/>
      <c r="G980" s="12"/>
    </row>
    <row r="981">
      <c r="A981" s="15"/>
      <c r="B981" s="7"/>
      <c r="C981" s="9"/>
      <c r="D981" s="9"/>
      <c r="E981" s="10"/>
      <c r="F981" s="9"/>
      <c r="G981" s="12"/>
    </row>
    <row r="982">
      <c r="A982" s="15"/>
      <c r="B982" s="7"/>
      <c r="C982" s="9"/>
      <c r="D982" s="9"/>
      <c r="E982" s="10"/>
      <c r="F982" s="9"/>
      <c r="G982" s="12"/>
    </row>
    <row r="983">
      <c r="A983" s="15"/>
      <c r="B983" s="7"/>
      <c r="C983" s="9"/>
      <c r="D983" s="9"/>
      <c r="E983" s="10"/>
      <c r="F983" s="9"/>
      <c r="G983" s="12"/>
    </row>
    <row r="984">
      <c r="A984" s="15"/>
      <c r="B984" s="7"/>
      <c r="C984" s="9"/>
      <c r="D984" s="9"/>
      <c r="E984" s="10"/>
      <c r="F984" s="9"/>
      <c r="G984" s="12"/>
    </row>
    <row r="985">
      <c r="A985" s="15"/>
      <c r="B985" s="7"/>
      <c r="C985" s="9"/>
      <c r="D985" s="9"/>
      <c r="E985" s="10"/>
      <c r="F985" s="9"/>
      <c r="G985" s="12"/>
    </row>
    <row r="986">
      <c r="A986" s="15"/>
      <c r="B986" s="7"/>
      <c r="C986" s="9"/>
      <c r="D986" s="9"/>
      <c r="E986" s="10"/>
      <c r="F986" s="9"/>
      <c r="G986" s="12"/>
    </row>
    <row r="987">
      <c r="A987" s="15"/>
      <c r="B987" s="7"/>
      <c r="C987" s="9"/>
      <c r="D987" s="9"/>
      <c r="E987" s="10"/>
      <c r="F987" s="9"/>
      <c r="G987" s="12"/>
    </row>
    <row r="988">
      <c r="A988" s="15"/>
      <c r="B988" s="7"/>
      <c r="C988" s="9"/>
      <c r="D988" s="9"/>
      <c r="E988" s="10"/>
      <c r="F988" s="9"/>
      <c r="G988" s="12"/>
    </row>
    <row r="989">
      <c r="A989" s="15"/>
      <c r="B989" s="7"/>
      <c r="C989" s="9"/>
      <c r="D989" s="9"/>
      <c r="E989" s="10"/>
      <c r="F989" s="9"/>
      <c r="G989" s="12"/>
    </row>
    <row r="990">
      <c r="A990" s="15"/>
      <c r="B990" s="7"/>
      <c r="C990" s="9"/>
      <c r="D990" s="9"/>
      <c r="E990" s="10"/>
      <c r="F990" s="9"/>
      <c r="G990" s="12"/>
    </row>
    <row r="991">
      <c r="A991" s="15"/>
      <c r="B991" s="7"/>
      <c r="C991" s="9"/>
      <c r="D991" s="9"/>
      <c r="E991" s="10"/>
      <c r="F991" s="9"/>
      <c r="G991" s="12"/>
    </row>
    <row r="992">
      <c r="A992" s="15"/>
      <c r="B992" s="7"/>
      <c r="C992" s="9"/>
      <c r="D992" s="9"/>
      <c r="E992" s="10"/>
      <c r="F992" s="9"/>
      <c r="G992" s="12"/>
    </row>
    <row r="993">
      <c r="A993" s="15"/>
      <c r="B993" s="7"/>
      <c r="C993" s="9"/>
      <c r="D993" s="9"/>
      <c r="E993" s="10"/>
      <c r="F993" s="9"/>
      <c r="G993" s="12"/>
    </row>
    <row r="994">
      <c r="A994" s="15"/>
      <c r="B994" s="7"/>
      <c r="C994" s="9"/>
      <c r="D994" s="9"/>
      <c r="E994" s="10"/>
      <c r="F994" s="9"/>
      <c r="G994" s="12"/>
    </row>
    <row r="995">
      <c r="A995" s="15"/>
      <c r="B995" s="7"/>
      <c r="C995" s="9"/>
      <c r="D995" s="9"/>
      <c r="E995" s="10"/>
      <c r="F995" s="9"/>
      <c r="G995" s="12"/>
    </row>
    <row r="996">
      <c r="A996" s="15"/>
      <c r="B996" s="7"/>
      <c r="C996" s="9"/>
      <c r="D996" s="9"/>
      <c r="E996" s="10"/>
      <c r="F996" s="9"/>
      <c r="G996" s="12"/>
    </row>
    <row r="997">
      <c r="A997" s="15"/>
      <c r="B997" s="7"/>
      <c r="C997" s="9"/>
      <c r="D997" s="9"/>
      <c r="E997" s="10"/>
      <c r="F997" s="9"/>
      <c r="G997" s="12"/>
    </row>
    <row r="998">
      <c r="A998" s="15"/>
      <c r="B998" s="7"/>
      <c r="C998" s="9"/>
      <c r="D998" s="9"/>
      <c r="E998" s="10"/>
      <c r="F998" s="9"/>
      <c r="G998" s="12"/>
    </row>
    <row r="999">
      <c r="A999" s="15"/>
      <c r="B999" s="7"/>
      <c r="C999" s="9"/>
      <c r="D999" s="9"/>
      <c r="E999" s="10"/>
      <c r="F999" s="9"/>
      <c r="G999" s="12"/>
    </row>
    <row r="1000">
      <c r="A1000" s="15"/>
      <c r="B1000" s="7"/>
      <c r="C1000" s="9"/>
      <c r="D1000" s="9"/>
      <c r="E1000" s="10"/>
      <c r="F1000" s="9"/>
      <c r="G1000" s="1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4.86"/>
    <col customWidth="1" min="2" max="3" width="7.0"/>
    <col customWidth="1" min="4" max="4" width="13.14"/>
    <col customWidth="1" min="5" max="5" width="5.29"/>
    <col customWidth="1" min="6" max="6" width="11.43"/>
    <col customWidth="1" min="7" max="7" width="20.43"/>
    <col customWidth="1" min="8" max="8" width="21.71"/>
    <col customWidth="1" min="9" max="11" width="19.0"/>
    <col customWidth="1" min="12" max="12" width="4.86"/>
    <col customWidth="1" min="13" max="13" width="6.86"/>
    <col customWidth="1" min="14" max="14" width="6.43"/>
    <col customWidth="1" min="15" max="15" width="11.43"/>
    <col customWidth="1" min="17" max="17" width="18.43"/>
    <col customWidth="1" min="18" max="19" width="22.14"/>
  </cols>
  <sheetData>
    <row r="1">
      <c r="A1" s="16" t="s">
        <v>0</v>
      </c>
      <c r="B1" s="16" t="s">
        <v>16</v>
      </c>
      <c r="C1" s="16" t="s">
        <v>17</v>
      </c>
      <c r="D1" s="16" t="s">
        <v>18</v>
      </c>
      <c r="E1" s="16" t="s">
        <v>19</v>
      </c>
      <c r="F1" s="17" t="s">
        <v>20</v>
      </c>
      <c r="G1" s="18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9"/>
      <c r="M1" s="20" t="s">
        <v>26</v>
      </c>
      <c r="N1" s="21" t="s">
        <v>27</v>
      </c>
      <c r="O1" s="22" t="s">
        <v>28</v>
      </c>
      <c r="P1" s="19"/>
      <c r="Q1" s="23" t="s">
        <v>29</v>
      </c>
      <c r="R1" s="23" t="s">
        <v>30</v>
      </c>
      <c r="S1" s="23" t="s">
        <v>31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4">
        <v>0.0</v>
      </c>
      <c r="B2" s="24">
        <v>0.0</v>
      </c>
      <c r="C2" s="24">
        <v>5.0</v>
      </c>
      <c r="D2" s="24" t="s">
        <v>32</v>
      </c>
      <c r="E2" s="25">
        <v>1.0</v>
      </c>
      <c r="F2" s="26" t="s">
        <v>33</v>
      </c>
      <c r="G2" s="27" t="s">
        <v>34</v>
      </c>
      <c r="H2" s="25" t="s">
        <v>35</v>
      </c>
      <c r="I2" s="25" t="s">
        <v>36</v>
      </c>
      <c r="J2" s="25" t="s">
        <v>37</v>
      </c>
      <c r="K2" s="25" t="s">
        <v>38</v>
      </c>
      <c r="M2" s="28" t="str">
        <f>IFERROR(__xludf.DUMMYFUNCTION("UNIQUE(FILTER(A2:A101,A2:A101&lt;&gt;""""))"),"#REF!")</f>
        <v>#REF!</v>
      </c>
      <c r="N2" s="29">
        <v>45.0</v>
      </c>
      <c r="O2" s="30" t="str">
        <f t="shared" ref="O2:O1001" si="1">IF(OR(ISBLANK(M2),ISBLANK(N2)),"",IF($S2=$N2,"Chunks: "&amp;$Q2&amp;"
Steps: "&amp;$R2&amp;" 
Dur = "&amp;S2&amp;" ✓","Chunks: "&amp;$Q2&amp;"
Steps: "&amp;$R2&amp;" 
Dur = "&amp;S2&amp;" ✖"))</f>
        <v>#REF!</v>
      </c>
      <c r="Q2" s="31" t="str">
        <f>IFERROR(__xludf.DUMMYFUNCTION("if($M2="""","""",COUNT( unique(index(filter($A$2:$B$201,$A$2:$A$201=$M2,$A$2:$A$201&lt;&gt;""""),,2))))"),"#REF!")</f>
        <v>#REF!</v>
      </c>
      <c r="R2" s="31" t="str">
        <f>IFERROR(__xludf.DUMMYFUNCTION("if($M2="""","""",COUNT( index(filter($A$2:$E$201,$A$2:$A$201=$M2),,5)))"),"#REF!")</f>
        <v>#REF!</v>
      </c>
      <c r="S2" s="31" t="str">
        <f>IFERROR(__xludf.DUMMYFUNCTION("if($M2="""","""",sum( index(filter($A$2:$C$201,$A$2:$A$201=$M2),,3)))"),"#REF!")</f>
        <v>#REF!</v>
      </c>
    </row>
    <row r="3">
      <c r="A3" s="32">
        <v>1.0</v>
      </c>
      <c r="B3" s="32">
        <v>1.0</v>
      </c>
      <c r="C3" s="32">
        <v>5.0</v>
      </c>
      <c r="D3" s="32" t="s">
        <v>39</v>
      </c>
      <c r="E3" s="32">
        <v>1.0</v>
      </c>
      <c r="F3" s="33" t="s">
        <v>40</v>
      </c>
      <c r="G3" s="34" t="s">
        <v>41</v>
      </c>
      <c r="H3" s="35"/>
      <c r="I3" s="36"/>
      <c r="J3" s="36"/>
      <c r="K3" s="35"/>
      <c r="M3" s="37"/>
      <c r="N3" s="38">
        <v>45.0</v>
      </c>
      <c r="O3" s="30" t="str">
        <f t="shared" si="1"/>
        <v/>
      </c>
      <c r="Q3" s="31"/>
      <c r="R3" s="31"/>
      <c r="S3" s="31"/>
    </row>
    <row r="4">
      <c r="A4" s="39">
        <v>1.0</v>
      </c>
      <c r="B4" s="40">
        <v>2.0</v>
      </c>
      <c r="C4" s="40">
        <v>15.0</v>
      </c>
      <c r="D4" s="40" t="s">
        <v>42</v>
      </c>
      <c r="E4" s="39">
        <v>2.0</v>
      </c>
      <c r="F4" s="41" t="s">
        <v>43</v>
      </c>
      <c r="G4" s="42"/>
      <c r="H4" s="39"/>
      <c r="I4" s="43"/>
      <c r="J4" s="43"/>
      <c r="K4" s="39"/>
      <c r="M4" s="37">
        <v>2.0</v>
      </c>
      <c r="N4" s="38">
        <v>45.0</v>
      </c>
      <c r="O4" s="30" t="str">
        <f t="shared" si="1"/>
        <v>Chunks: 3
Steps: 0 
Dur = 45 ✓</v>
      </c>
      <c r="Q4" s="31">
        <f>IFERROR(__xludf.DUMMYFUNCTION("if($M4="""","""",COUNT( unique(index(filter($A$2:$B$201,$A$2:$A$201=$M4,$A$2:$A$201&lt;&gt;""""),,2))))"),3.0)</f>
        <v>3</v>
      </c>
      <c r="R4" s="31">
        <f>IFERROR(__xludf.DUMMYFUNCTION("if($M4="""","""",COUNT( index(filter($A$2:$E$201,$A$2:$A$201=$M4),,5)))"),0.0)</f>
        <v>0</v>
      </c>
      <c r="S4" s="31">
        <f>IFERROR(__xludf.DUMMYFUNCTION("if($M4="""","""",sum( index(filter($A$2:$C$201,$A$2:$A$201=$M4),,3)))"),45.0)</f>
        <v>45</v>
      </c>
    </row>
    <row r="5">
      <c r="A5" s="39">
        <v>1.0</v>
      </c>
      <c r="B5" s="40">
        <v>3.0</v>
      </c>
      <c r="C5" s="39">
        <v>10.0</v>
      </c>
      <c r="D5" s="24" t="s">
        <v>44</v>
      </c>
      <c r="E5" s="39">
        <v>3.0</v>
      </c>
      <c r="F5" s="41" t="s">
        <v>45</v>
      </c>
      <c r="G5" s="42"/>
      <c r="H5" s="39"/>
      <c r="I5" s="39"/>
      <c r="J5" s="39"/>
      <c r="K5" s="39"/>
      <c r="M5" s="37">
        <v>3.0</v>
      </c>
      <c r="N5" s="38">
        <v>45.0</v>
      </c>
      <c r="O5" s="30" t="str">
        <f t="shared" si="1"/>
        <v>Chunks: 2
Steps: 0 
Dur = 45 ✓</v>
      </c>
      <c r="Q5" s="31">
        <f>IFERROR(__xludf.DUMMYFUNCTION("if($M5="""","""",COUNT( unique(index(filter($A$2:$B$201,$A$2:$A$201=$M5,$A$2:$A$201&lt;&gt;""""),,2))))"),2.0)</f>
        <v>2</v>
      </c>
      <c r="R5" s="31">
        <f>IFERROR(__xludf.DUMMYFUNCTION("if($M5="""","""",COUNT( index(filter($A$2:$E$201,$A$2:$A$201=$M5),,5)))"),0.0)</f>
        <v>0</v>
      </c>
      <c r="S5" s="31">
        <f>IFERROR(__xludf.DUMMYFUNCTION("if($M5="""","""",sum( index(filter($A$2:$C$201,$A$2:$A$201=$M5),,3)))"),45.0)</f>
        <v>45</v>
      </c>
    </row>
    <row r="6">
      <c r="A6" s="40">
        <v>1.0</v>
      </c>
      <c r="B6" s="40">
        <v>4.0</v>
      </c>
      <c r="C6" s="40">
        <v>15.0</v>
      </c>
      <c r="D6" s="40" t="s">
        <v>46</v>
      </c>
      <c r="E6" s="40">
        <v>4.0</v>
      </c>
      <c r="F6" s="41" t="s">
        <v>47</v>
      </c>
      <c r="G6" s="42"/>
      <c r="H6" s="39"/>
      <c r="I6" s="39"/>
      <c r="J6" s="39"/>
      <c r="K6" s="39"/>
      <c r="M6" s="37">
        <v>4.0</v>
      </c>
      <c r="N6" s="38">
        <v>45.0</v>
      </c>
      <c r="O6" s="30" t="str">
        <f t="shared" si="1"/>
        <v>Chunks: 2
Steps: 0 
Dur = 45 ✓</v>
      </c>
      <c r="Q6" s="31">
        <f>IFERROR(__xludf.DUMMYFUNCTION("if($M6="""","""",COUNT( unique(index(filter($A$2:$B$201,$A$2:$A$201=$M6,$A$2:$A$201&lt;&gt;""""),,2))))"),2.0)</f>
        <v>2</v>
      </c>
      <c r="R6" s="31">
        <f>IFERROR(__xludf.DUMMYFUNCTION("if($M6="""","""",COUNT( index(filter($A$2:$E$201,$A$2:$A$201=$M6),,5)))"),0.0)</f>
        <v>0</v>
      </c>
      <c r="S6" s="31">
        <f>IFERROR(__xludf.DUMMYFUNCTION("if($M6="""","""",sum( index(filter($A$2:$C$201,$A$2:$A$201=$M6),,3)))"),45.0)</f>
        <v>45</v>
      </c>
    </row>
    <row r="7">
      <c r="A7" s="40">
        <v>2.0</v>
      </c>
      <c r="B7" s="40">
        <v>1.0</v>
      </c>
      <c r="C7" s="40">
        <v>10.0</v>
      </c>
      <c r="D7" s="40" t="s">
        <v>48</v>
      </c>
      <c r="E7" s="39"/>
      <c r="F7" s="41" t="s">
        <v>49</v>
      </c>
      <c r="G7" s="42"/>
      <c r="H7" s="39"/>
      <c r="I7" s="43"/>
      <c r="J7" s="43"/>
      <c r="K7" s="39"/>
      <c r="M7" s="28"/>
      <c r="N7" s="29"/>
      <c r="O7" s="30" t="str">
        <f t="shared" si="1"/>
        <v/>
      </c>
      <c r="Q7" s="31" t="str">
        <f>IFERROR(__xludf.DUMMYFUNCTION("if($M7="""","""",COUNT( unique(index(filter($A$2:$B$201,$A$2:$A$201=$M7,$A$2:$A$201&lt;&gt;""""),,2))))"),"")</f>
        <v/>
      </c>
      <c r="R7" s="31" t="str">
        <f>IFERROR(__xludf.DUMMYFUNCTION("if($M7="""","""",COUNT( index(filter($A$2:$E$201,$A$2:$A$201=$M7),,5)))"),"")</f>
        <v/>
      </c>
      <c r="S7" s="31" t="str">
        <f>IFERROR(__xludf.DUMMYFUNCTION("if($M7="""","""",sum( index(filter($A$2:$C$201,$A$2:$A$201=$M7),,3)))"),"")</f>
        <v/>
      </c>
    </row>
    <row r="8">
      <c r="A8" s="40">
        <v>2.0</v>
      </c>
      <c r="B8" s="40">
        <v>2.0</v>
      </c>
      <c r="C8" s="40">
        <v>15.0</v>
      </c>
      <c r="D8" s="40" t="s">
        <v>50</v>
      </c>
      <c r="E8" s="39"/>
      <c r="F8" s="41" t="s">
        <v>51</v>
      </c>
      <c r="G8" s="42"/>
      <c r="H8" s="39"/>
      <c r="I8" s="39"/>
      <c r="J8" s="39"/>
      <c r="K8" s="39"/>
      <c r="M8" s="28"/>
      <c r="N8" s="29"/>
      <c r="O8" s="30" t="str">
        <f t="shared" si="1"/>
        <v/>
      </c>
      <c r="Q8" s="31" t="str">
        <f>IFERROR(__xludf.DUMMYFUNCTION("if($M8="""","""",COUNT( unique(index(filter($A$2:$B$201,$A$2:$A$201=$M8,$A$2:$A$201&lt;&gt;""""),,2))))"),"")</f>
        <v/>
      </c>
      <c r="R8" s="31" t="str">
        <f>IFERROR(__xludf.DUMMYFUNCTION("if($M8="""","""",COUNT( index(filter($A$2:$E$201,$A$2:$A$201=$M8),,5)))"),"")</f>
        <v/>
      </c>
      <c r="S8" s="31" t="str">
        <f>IFERROR(__xludf.DUMMYFUNCTION("if($M8="""","""",sum( index(filter($A$2:$C$201,$A$2:$A$201=$M8),,3)))"),"")</f>
        <v/>
      </c>
    </row>
    <row r="9">
      <c r="A9" s="40">
        <v>2.0</v>
      </c>
      <c r="B9" s="40">
        <v>3.0</v>
      </c>
      <c r="C9" s="40">
        <v>20.0</v>
      </c>
      <c r="D9" s="40" t="s">
        <v>52</v>
      </c>
      <c r="E9" s="39"/>
      <c r="F9" s="44" t="s">
        <v>53</v>
      </c>
      <c r="G9" s="42"/>
      <c r="H9" s="39"/>
      <c r="I9" s="43"/>
      <c r="J9" s="39"/>
      <c r="K9" s="39"/>
      <c r="M9" s="28"/>
      <c r="N9" s="29"/>
      <c r="O9" s="30" t="str">
        <f t="shared" si="1"/>
        <v/>
      </c>
      <c r="Q9" s="31" t="str">
        <f>IFERROR(__xludf.DUMMYFUNCTION("if($M9="""","""",COUNT( unique(index(filter($A$2:$B$201,$A$2:$A$201=$M9,$A$2:$A$201&lt;&gt;""""),,2))))"),"")</f>
        <v/>
      </c>
      <c r="R9" s="31" t="str">
        <f>IFERROR(__xludf.DUMMYFUNCTION("if($M9="""","""",COUNT( index(filter($A$2:$E$201,$A$2:$A$201=$M9),,5)))"),"")</f>
        <v/>
      </c>
      <c r="S9" s="31" t="str">
        <f>IFERROR(__xludf.DUMMYFUNCTION("if($M9="""","""",sum( index(filter($A$2:$C$201,$A$2:$A$201=$M9),,3)))"),"")</f>
        <v/>
      </c>
    </row>
    <row r="10">
      <c r="A10" s="40">
        <v>3.0</v>
      </c>
      <c r="B10" s="40">
        <v>1.0</v>
      </c>
      <c r="C10" s="40">
        <v>25.0</v>
      </c>
      <c r="D10" s="40" t="s">
        <v>54</v>
      </c>
      <c r="E10" s="39"/>
      <c r="F10" s="41" t="s">
        <v>55</v>
      </c>
      <c r="G10" s="42"/>
      <c r="H10" s="39"/>
      <c r="I10" s="39"/>
      <c r="J10" s="39"/>
      <c r="K10" s="39"/>
      <c r="M10" s="28"/>
      <c r="N10" s="29"/>
      <c r="O10" s="30" t="str">
        <f t="shared" si="1"/>
        <v/>
      </c>
      <c r="Q10" s="31" t="str">
        <f>IFERROR(__xludf.DUMMYFUNCTION("if($M10="""","""",COUNT( unique(index(filter($A$2:$B$201,$A$2:$A$201=$M10,$A$2:$A$201&lt;&gt;""""),,2))))"),"")</f>
        <v/>
      </c>
      <c r="R10" s="31" t="str">
        <f>IFERROR(__xludf.DUMMYFUNCTION("if($M10="""","""",COUNT( index(filter($A$2:$E$201,$A$2:$A$201=$M10),,5)))"),"")</f>
        <v/>
      </c>
      <c r="S10" s="31" t="str">
        <f>IFERROR(__xludf.DUMMYFUNCTION("if($M10="""","""",sum( index(filter($A$2:$C$201,$A$2:$A$201=$M10),,3)))"),"")</f>
        <v/>
      </c>
    </row>
    <row r="11">
      <c r="A11" s="40">
        <v>3.0</v>
      </c>
      <c r="B11" s="40">
        <v>2.0</v>
      </c>
      <c r="C11" s="40">
        <v>20.0</v>
      </c>
      <c r="D11" s="40" t="s">
        <v>56</v>
      </c>
      <c r="E11" s="39"/>
      <c r="F11" s="41" t="s">
        <v>57</v>
      </c>
      <c r="G11" s="42"/>
      <c r="H11" s="39"/>
      <c r="I11" s="39"/>
      <c r="J11" s="39"/>
      <c r="K11" s="39"/>
      <c r="M11" s="28"/>
      <c r="N11" s="29"/>
      <c r="O11" s="30" t="str">
        <f t="shared" si="1"/>
        <v/>
      </c>
      <c r="Q11" s="31" t="str">
        <f>IFERROR(__xludf.DUMMYFUNCTION("if($M11="""","""",COUNT( unique(index(filter($A$2:$B$201,$A$2:$A$201=$M11,$A$2:$A$201&lt;&gt;""""),,2))))"),"")</f>
        <v/>
      </c>
      <c r="R11" s="31" t="str">
        <f>IFERROR(__xludf.DUMMYFUNCTION("if($M11="""","""",COUNT( index(filter($A$2:$E$201,$A$2:$A$201=$M11),,5)))"),"")</f>
        <v/>
      </c>
      <c r="S11" s="31" t="str">
        <f>IFERROR(__xludf.DUMMYFUNCTION("if($M11="""","""",sum( index(filter($A$2:$C$201,$A$2:$A$201=$M11),,3)))"),"")</f>
        <v/>
      </c>
    </row>
    <row r="12">
      <c r="A12" s="40">
        <v>4.0</v>
      </c>
      <c r="B12" s="40">
        <v>1.0</v>
      </c>
      <c r="C12" s="40">
        <v>20.0</v>
      </c>
      <c r="D12" s="40" t="s">
        <v>58</v>
      </c>
      <c r="E12" s="39"/>
      <c r="F12" s="41" t="s">
        <v>59</v>
      </c>
      <c r="G12" s="42"/>
      <c r="H12" s="39"/>
      <c r="I12" s="39"/>
      <c r="J12" s="39"/>
      <c r="K12" s="39"/>
      <c r="M12" s="28"/>
      <c r="N12" s="29"/>
      <c r="O12" s="30" t="str">
        <f t="shared" si="1"/>
        <v/>
      </c>
      <c r="Q12" s="31" t="str">
        <f>IFERROR(__xludf.DUMMYFUNCTION("if($M12="""","""",COUNT( unique(index(filter($A$2:$B$201,$A$2:$A$201=$M12,$A$2:$A$201&lt;&gt;""""),,2))))"),"")</f>
        <v/>
      </c>
      <c r="R12" s="31" t="str">
        <f>IFERROR(__xludf.DUMMYFUNCTION("if($M12="""","""",COUNT( index(filter($A$2:$E$201,$A$2:$A$201=$M12),,5)))"),"")</f>
        <v/>
      </c>
      <c r="S12" s="31" t="str">
        <f>IFERROR(__xludf.DUMMYFUNCTION("if($M12="""","""",sum( index(filter($A$2:$C$201,$A$2:$A$201=$M12),,3)))"),"")</f>
        <v/>
      </c>
    </row>
    <row r="13">
      <c r="A13" s="40">
        <v>4.0</v>
      </c>
      <c r="B13" s="40">
        <v>2.0</v>
      </c>
      <c r="C13" s="40">
        <v>25.0</v>
      </c>
      <c r="D13" s="39"/>
      <c r="E13" s="39"/>
      <c r="F13" s="41" t="s">
        <v>60</v>
      </c>
      <c r="G13" s="42"/>
      <c r="H13" s="39"/>
      <c r="I13" s="39"/>
      <c r="J13" s="39"/>
      <c r="K13" s="39"/>
      <c r="M13" s="28"/>
      <c r="N13" s="29"/>
      <c r="O13" s="30" t="str">
        <f t="shared" si="1"/>
        <v/>
      </c>
      <c r="Q13" s="31" t="str">
        <f>IFERROR(__xludf.DUMMYFUNCTION("if($M13="""","""",COUNT( unique(index(filter($A$2:$B$201,$A$2:$A$201=$M13,$A$2:$A$201&lt;&gt;""""),,2))))"),"")</f>
        <v/>
      </c>
      <c r="R13" s="31" t="str">
        <f>IFERROR(__xludf.DUMMYFUNCTION("if($M13="""","""",COUNT( index(filter($A$2:$E$201,$A$2:$A$201=$M13),,5)))"),"")</f>
        <v/>
      </c>
      <c r="S13" s="31" t="str">
        <f>IFERROR(__xludf.DUMMYFUNCTION("if($M13="""","""",sum( index(filter($A$2:$C$201,$A$2:$A$201=$M13),,3)))"),"")</f>
        <v/>
      </c>
    </row>
    <row r="14">
      <c r="A14" s="40">
        <v>5.0</v>
      </c>
      <c r="B14" s="40">
        <v>1.0</v>
      </c>
      <c r="C14" s="39"/>
      <c r="D14" s="40" t="s">
        <v>61</v>
      </c>
      <c r="E14" s="39"/>
      <c r="F14" s="41" t="s">
        <v>62</v>
      </c>
      <c r="G14" s="42"/>
      <c r="H14" s="39"/>
      <c r="I14" s="39"/>
      <c r="J14" s="39"/>
      <c r="K14" s="39"/>
      <c r="M14" s="28"/>
      <c r="N14" s="29"/>
      <c r="O14" s="30" t="str">
        <f t="shared" si="1"/>
        <v/>
      </c>
      <c r="Q14" s="31" t="str">
        <f>IFERROR(__xludf.DUMMYFUNCTION("if($M14="""","""",COUNT( unique(index(filter($A$2:$B$201,$A$2:$A$201=$M14,$A$2:$A$201&lt;&gt;""""),,2))))"),"")</f>
        <v/>
      </c>
      <c r="R14" s="31" t="str">
        <f>IFERROR(__xludf.DUMMYFUNCTION("if($M14="""","""",COUNT( index(filter($A$2:$E$201,$A$2:$A$201=$M14),,5)))"),"")</f>
        <v/>
      </c>
      <c r="S14" s="31" t="str">
        <f>IFERROR(__xludf.DUMMYFUNCTION("if($M14="""","""",sum( index(filter($A$2:$C$201,$A$2:$A$201=$M14),,3)))"),"")</f>
        <v/>
      </c>
    </row>
    <row r="15">
      <c r="A15" s="40">
        <v>5.0</v>
      </c>
      <c r="B15" s="40">
        <v>2.0</v>
      </c>
      <c r="C15" s="39"/>
      <c r="D15" s="40" t="s">
        <v>63</v>
      </c>
      <c r="E15" s="39"/>
      <c r="F15" s="41" t="s">
        <v>64</v>
      </c>
      <c r="G15" s="42"/>
      <c r="H15" s="39"/>
      <c r="I15" s="39"/>
      <c r="J15" s="39"/>
      <c r="K15" s="39"/>
      <c r="M15" s="28"/>
      <c r="N15" s="29"/>
      <c r="O15" s="30" t="str">
        <f t="shared" si="1"/>
        <v/>
      </c>
      <c r="Q15" s="31" t="str">
        <f>IFERROR(__xludf.DUMMYFUNCTION("if($M15="""","""",COUNT( unique(index(filter($A$2:$B$201,$A$2:$A$201=$M15,$A$2:$A$201&lt;&gt;""""),,2))))"),"")</f>
        <v/>
      </c>
      <c r="R15" s="31" t="str">
        <f>IFERROR(__xludf.DUMMYFUNCTION("if($M15="""","""",COUNT( index(filter($A$2:$E$201,$A$2:$A$201=$M15),,5)))"),"")</f>
        <v/>
      </c>
      <c r="S15" s="31" t="str">
        <f>IFERROR(__xludf.DUMMYFUNCTION("if($M15="""","""",sum( index(filter($A$2:$C$201,$A$2:$A$201=$M15),,3)))"),"")</f>
        <v/>
      </c>
    </row>
    <row r="16">
      <c r="A16" s="40">
        <v>5.0</v>
      </c>
      <c r="B16" s="40">
        <v>3.0</v>
      </c>
      <c r="C16" s="39"/>
      <c r="D16" s="40" t="s">
        <v>65</v>
      </c>
      <c r="E16" s="39"/>
      <c r="F16" s="41" t="s">
        <v>66</v>
      </c>
      <c r="G16" s="42"/>
      <c r="H16" s="39"/>
      <c r="I16" s="39"/>
      <c r="J16" s="39"/>
      <c r="K16" s="39"/>
      <c r="M16" s="28"/>
      <c r="N16" s="29"/>
      <c r="O16" s="30" t="str">
        <f t="shared" si="1"/>
        <v/>
      </c>
      <c r="Q16" s="31" t="str">
        <f>IFERROR(__xludf.DUMMYFUNCTION("if($M16="""","""",COUNT( unique(index(filter($A$2:$B$201,$A$2:$A$201=$M16,$A$2:$A$201&lt;&gt;""""),,2))))"),"")</f>
        <v/>
      </c>
      <c r="R16" s="31" t="str">
        <f>IFERROR(__xludf.DUMMYFUNCTION("if($M16="""","""",COUNT( index(filter($A$2:$E$201,$A$2:$A$201=$M16),,5)))"),"")</f>
        <v/>
      </c>
      <c r="S16" s="31" t="str">
        <f>IFERROR(__xludf.DUMMYFUNCTION("if($M16="""","""",sum( index(filter($A$2:$C$201,$A$2:$A$201=$M16),,3)))"),"")</f>
        <v/>
      </c>
    </row>
    <row r="17">
      <c r="A17" s="40">
        <v>5.0</v>
      </c>
      <c r="B17" s="40">
        <v>4.0</v>
      </c>
      <c r="C17" s="39"/>
      <c r="D17" s="40" t="s">
        <v>67</v>
      </c>
      <c r="E17" s="39"/>
      <c r="F17" s="41" t="s">
        <v>68</v>
      </c>
      <c r="G17" s="42"/>
      <c r="H17" s="39"/>
      <c r="I17" s="39"/>
      <c r="J17" s="39"/>
      <c r="K17" s="39"/>
      <c r="M17" s="28"/>
      <c r="N17" s="29"/>
      <c r="O17" s="30" t="str">
        <f t="shared" si="1"/>
        <v/>
      </c>
      <c r="Q17" s="31" t="str">
        <f>IFERROR(__xludf.DUMMYFUNCTION("if($M17="""","""",COUNT( unique(index(filter($A$2:$B$201,$A$2:$A$201=$M17,$A$2:$A$201&lt;&gt;""""),,2))))"),"")</f>
        <v/>
      </c>
      <c r="R17" s="31" t="str">
        <f>IFERROR(__xludf.DUMMYFUNCTION("if($M17="""","""",COUNT( index(filter($A$2:$E$201,$A$2:$A$201=$M17),,5)))"),"")</f>
        <v/>
      </c>
      <c r="S17" s="31" t="str">
        <f>IFERROR(__xludf.DUMMYFUNCTION("if($M17="""","""",sum( index(filter($A$2:$C$201,$A$2:$A$201=$M17),,3)))"),"")</f>
        <v/>
      </c>
    </row>
    <row r="18">
      <c r="A18" s="39"/>
      <c r="B18" s="39"/>
      <c r="C18" s="39"/>
      <c r="D18" s="39"/>
      <c r="E18" s="39"/>
      <c r="F18" s="45"/>
      <c r="G18" s="42"/>
      <c r="H18" s="39"/>
      <c r="I18" s="39"/>
      <c r="J18" s="39"/>
      <c r="K18" s="39"/>
      <c r="M18" s="28"/>
      <c r="N18" s="29"/>
      <c r="O18" s="30" t="str">
        <f t="shared" si="1"/>
        <v/>
      </c>
      <c r="Q18" s="31" t="str">
        <f>IFERROR(__xludf.DUMMYFUNCTION("if($M18="""","""",COUNT( unique(index(filter($A$2:$B$201,$A$2:$A$201=$M18,$A$2:$A$201&lt;&gt;""""),,2))))"),"")</f>
        <v/>
      </c>
      <c r="R18" s="31" t="str">
        <f>IFERROR(__xludf.DUMMYFUNCTION("if($M18="""","""",COUNT( index(filter($A$2:$E$201,$A$2:$A$201=$M18),,5)))"),"")</f>
        <v/>
      </c>
      <c r="S18" s="31" t="str">
        <f>IFERROR(__xludf.DUMMYFUNCTION("if($M18="""","""",sum( index(filter($A$2:$C$201,$A$2:$A$201=$M18),,3)))"),"")</f>
        <v/>
      </c>
    </row>
    <row r="19">
      <c r="A19" s="39"/>
      <c r="B19" s="39"/>
      <c r="C19" s="39"/>
      <c r="D19" s="39"/>
      <c r="E19" s="39"/>
      <c r="F19" s="45"/>
      <c r="G19" s="42"/>
      <c r="H19" s="39"/>
      <c r="I19" s="39"/>
      <c r="J19" s="39"/>
      <c r="K19" s="39"/>
      <c r="M19" s="28"/>
      <c r="N19" s="29"/>
      <c r="O19" s="30" t="str">
        <f t="shared" si="1"/>
        <v/>
      </c>
      <c r="Q19" s="31" t="str">
        <f>IFERROR(__xludf.DUMMYFUNCTION("if($M19="""","""",COUNT( unique(index(filter($A$2:$B$201,$A$2:$A$201=$M19,$A$2:$A$201&lt;&gt;""""),,2))))"),"")</f>
        <v/>
      </c>
      <c r="R19" s="31" t="str">
        <f>IFERROR(__xludf.DUMMYFUNCTION("if($M19="""","""",COUNT( index(filter($A$2:$E$201,$A$2:$A$201=$M19),,5)))"),"")</f>
        <v/>
      </c>
      <c r="S19" s="31" t="str">
        <f>IFERROR(__xludf.DUMMYFUNCTION("if($M19="""","""",sum( index(filter($A$2:$C$201,$A$2:$A$201=$M19),,3)))"),"")</f>
        <v/>
      </c>
    </row>
    <row r="20">
      <c r="A20" s="39"/>
      <c r="B20" s="39"/>
      <c r="C20" s="39"/>
      <c r="D20" s="39"/>
      <c r="E20" s="39"/>
      <c r="F20" s="45"/>
      <c r="G20" s="42"/>
      <c r="H20" s="39"/>
      <c r="I20" s="39"/>
      <c r="J20" s="39"/>
      <c r="K20" s="39"/>
      <c r="M20" s="28"/>
      <c r="N20" s="29"/>
      <c r="O20" s="30" t="str">
        <f t="shared" si="1"/>
        <v/>
      </c>
      <c r="Q20" s="31" t="str">
        <f>IFERROR(__xludf.DUMMYFUNCTION("if($M20="""","""",COUNT( unique(index(filter($A$2:$B$201,$A$2:$A$201=$M20,$A$2:$A$201&lt;&gt;""""),,2))))"),"")</f>
        <v/>
      </c>
      <c r="R20" s="31" t="str">
        <f>IFERROR(__xludf.DUMMYFUNCTION("if($M20="""","""",COUNT( index(filter($A$2:$E$201,$A$2:$A$201=$M20),,5)))"),"")</f>
        <v/>
      </c>
      <c r="S20" s="31" t="str">
        <f>IFERROR(__xludf.DUMMYFUNCTION("if($M20="""","""",sum( index(filter($A$2:$C$201,$A$2:$A$201=$M20),,3)))"),"")</f>
        <v/>
      </c>
    </row>
    <row r="21">
      <c r="A21" s="39"/>
      <c r="B21" s="39"/>
      <c r="C21" s="39"/>
      <c r="D21" s="39"/>
      <c r="E21" s="39"/>
      <c r="F21" s="45"/>
      <c r="G21" s="42"/>
      <c r="H21" s="39"/>
      <c r="I21" s="39"/>
      <c r="J21" s="39"/>
      <c r="K21" s="39"/>
      <c r="M21" s="28"/>
      <c r="N21" s="29"/>
      <c r="O21" s="30" t="str">
        <f t="shared" si="1"/>
        <v/>
      </c>
      <c r="Q21" s="31" t="str">
        <f>IFERROR(__xludf.DUMMYFUNCTION("if($M21="""","""",COUNT( unique(index(filter($A$2:$B$201,$A$2:$A$201=$M21,$A$2:$A$201&lt;&gt;""""),,2))))"),"")</f>
        <v/>
      </c>
      <c r="R21" s="31" t="str">
        <f>IFERROR(__xludf.DUMMYFUNCTION("if($M21="""","""",COUNT( index(filter($A$2:$E$201,$A$2:$A$201=$M21),,5)))"),"")</f>
        <v/>
      </c>
      <c r="S21" s="31" t="str">
        <f>IFERROR(__xludf.DUMMYFUNCTION("if($M21="""","""",sum( index(filter($A$2:$C$201,$A$2:$A$201=$M21),,3)))"),"")</f>
        <v/>
      </c>
    </row>
    <row r="22">
      <c r="A22" s="39"/>
      <c r="B22" s="39"/>
      <c r="C22" s="39"/>
      <c r="D22" s="39"/>
      <c r="E22" s="39"/>
      <c r="F22" s="46"/>
      <c r="G22" s="42"/>
      <c r="H22" s="39"/>
      <c r="I22" s="39"/>
      <c r="J22" s="39"/>
      <c r="K22" s="39"/>
      <c r="M22" s="28"/>
      <c r="N22" s="29"/>
      <c r="O22" s="30" t="str">
        <f t="shared" si="1"/>
        <v/>
      </c>
      <c r="Q22" s="31" t="str">
        <f>IFERROR(__xludf.DUMMYFUNCTION("if($M22="""","""",COUNT( unique(index(filter($A$2:$B$201,$A$2:$A$201=$M22,$A$2:$A$201&lt;&gt;""""),,2))))"),"")</f>
        <v/>
      </c>
      <c r="R22" s="31" t="str">
        <f>IFERROR(__xludf.DUMMYFUNCTION("if($M22="""","""",COUNT( index(filter($A$2:$E$201,$A$2:$A$201=$M22),,5)))"),"")</f>
        <v/>
      </c>
      <c r="S22" s="31" t="str">
        <f>IFERROR(__xludf.DUMMYFUNCTION("if($M22="""","""",sum( index(filter($A$2:$C$201,$A$2:$A$201=$M22),,3)))"),"")</f>
        <v/>
      </c>
    </row>
    <row r="23">
      <c r="A23" s="39"/>
      <c r="B23" s="39"/>
      <c r="C23" s="39"/>
      <c r="D23" s="39"/>
      <c r="E23" s="39"/>
      <c r="F23" s="45"/>
      <c r="G23" s="42"/>
      <c r="H23" s="39"/>
      <c r="I23" s="39"/>
      <c r="J23" s="39"/>
      <c r="K23" s="39"/>
      <c r="M23" s="28"/>
      <c r="N23" s="29"/>
      <c r="O23" s="30" t="str">
        <f t="shared" si="1"/>
        <v/>
      </c>
      <c r="Q23" s="31" t="str">
        <f>IFERROR(__xludf.DUMMYFUNCTION("if($M23="""","""",COUNT( unique(index(filter($A$2:$B$201,$A$2:$A$201=$M23,$A$2:$A$201&lt;&gt;""""),,2))))"),"")</f>
        <v/>
      </c>
      <c r="R23" s="31" t="str">
        <f>IFERROR(__xludf.DUMMYFUNCTION("if($M23="""","""",COUNT( index(filter($A$2:$E$201,$A$2:$A$201=$M23),,5)))"),"")</f>
        <v/>
      </c>
      <c r="S23" s="31" t="str">
        <f>IFERROR(__xludf.DUMMYFUNCTION("if($M23="""","""",sum( index(filter($A$2:$C$201,$A$2:$A$201=$M23),,3)))"),"")</f>
        <v/>
      </c>
    </row>
    <row r="24">
      <c r="A24" s="39"/>
      <c r="B24" s="39"/>
      <c r="C24" s="39"/>
      <c r="D24" s="39"/>
      <c r="E24" s="39"/>
      <c r="F24" s="45"/>
      <c r="G24" s="42"/>
      <c r="H24" s="39"/>
      <c r="I24" s="39"/>
      <c r="J24" s="39"/>
      <c r="K24" s="39"/>
      <c r="M24" s="28"/>
      <c r="N24" s="29"/>
      <c r="O24" s="30" t="str">
        <f t="shared" si="1"/>
        <v/>
      </c>
      <c r="Q24" s="31" t="str">
        <f>IFERROR(__xludf.DUMMYFUNCTION("if($M24="""","""",COUNT( unique(index(filter($A$2:$B$201,$A$2:$A$201=$M24,$A$2:$A$201&lt;&gt;""""),,2))))"),"")</f>
        <v/>
      </c>
      <c r="R24" s="31" t="str">
        <f>IFERROR(__xludf.DUMMYFUNCTION("if($M24="""","""",COUNT( index(filter($A$2:$E$201,$A$2:$A$201=$M24),,5)))"),"")</f>
        <v/>
      </c>
      <c r="S24" s="31" t="str">
        <f>IFERROR(__xludf.DUMMYFUNCTION("if($M24="""","""",sum( index(filter($A$2:$C$201,$A$2:$A$201=$M24),,3)))"),"")</f>
        <v/>
      </c>
    </row>
    <row r="25">
      <c r="A25" s="39"/>
      <c r="B25" s="39"/>
      <c r="C25" s="39"/>
      <c r="D25" s="39"/>
      <c r="E25" s="39"/>
      <c r="F25" s="45"/>
      <c r="G25" s="42"/>
      <c r="H25" s="39"/>
      <c r="I25" s="39"/>
      <c r="J25" s="39"/>
      <c r="K25" s="39"/>
      <c r="M25" s="28"/>
      <c r="N25" s="29"/>
      <c r="O25" s="30" t="str">
        <f t="shared" si="1"/>
        <v/>
      </c>
      <c r="Q25" s="31" t="str">
        <f>IFERROR(__xludf.DUMMYFUNCTION("if($M25="""","""",COUNT( unique(index(filter($A$2:$B$201,$A$2:$A$201=$M25,$A$2:$A$201&lt;&gt;""""),,2))))"),"")</f>
        <v/>
      </c>
      <c r="R25" s="31" t="str">
        <f>IFERROR(__xludf.DUMMYFUNCTION("if($M25="""","""",COUNT( index(filter($A$2:$E$201,$A$2:$A$201=$M25),,5)))"),"")</f>
        <v/>
      </c>
      <c r="S25" s="31" t="str">
        <f>IFERROR(__xludf.DUMMYFUNCTION("if($M25="""","""",sum( index(filter($A$2:$C$201,$A$2:$A$201=$M25),,3)))"),"")</f>
        <v/>
      </c>
    </row>
    <row r="26">
      <c r="A26" s="39"/>
      <c r="B26" s="39"/>
      <c r="C26" s="39"/>
      <c r="D26" s="39"/>
      <c r="E26" s="39"/>
      <c r="F26" s="45"/>
      <c r="G26" s="42"/>
      <c r="H26" s="39"/>
      <c r="I26" s="39"/>
      <c r="J26" s="39"/>
      <c r="K26" s="39"/>
      <c r="M26" s="28"/>
      <c r="N26" s="29"/>
      <c r="O26" s="30" t="str">
        <f t="shared" si="1"/>
        <v/>
      </c>
      <c r="Q26" s="31" t="str">
        <f>IFERROR(__xludf.DUMMYFUNCTION("if($M26="""","""",COUNT( unique(index(filter($A$2:$B$201,$A$2:$A$201=$M26,$A$2:$A$201&lt;&gt;""""),,2))))"),"")</f>
        <v/>
      </c>
      <c r="R26" s="31" t="str">
        <f>IFERROR(__xludf.DUMMYFUNCTION("if($M26="""","""",COUNT( index(filter($A$2:$E$201,$A$2:$A$201=$M26),,5)))"),"")</f>
        <v/>
      </c>
      <c r="S26" s="31" t="str">
        <f>IFERROR(__xludf.DUMMYFUNCTION("if($M26="""","""",sum( index(filter($A$2:$C$201,$A$2:$A$201=$M26),,3)))"),"")</f>
        <v/>
      </c>
    </row>
    <row r="27">
      <c r="A27" s="39"/>
      <c r="B27" s="39"/>
      <c r="C27" s="39"/>
      <c r="D27" s="39"/>
      <c r="E27" s="39"/>
      <c r="F27" s="45"/>
      <c r="G27" s="42"/>
      <c r="H27" s="39"/>
      <c r="I27" s="43"/>
      <c r="J27" s="43"/>
      <c r="K27" s="39"/>
      <c r="M27" s="28"/>
      <c r="N27" s="29"/>
      <c r="O27" s="30" t="str">
        <f t="shared" si="1"/>
        <v/>
      </c>
      <c r="Q27" s="31" t="str">
        <f>IFERROR(__xludf.DUMMYFUNCTION("if($M27="""","""",COUNT( unique(index(filter($A$2:$B$201,$A$2:$A$201=$M27,$A$2:$A$201&lt;&gt;""""),,2))))"),"")</f>
        <v/>
      </c>
      <c r="R27" s="31" t="str">
        <f>IFERROR(__xludf.DUMMYFUNCTION("if($M27="""","""",COUNT( index(filter($A$2:$E$201,$A$2:$A$201=$M27),,5)))"),"")</f>
        <v/>
      </c>
      <c r="S27" s="31" t="str">
        <f>IFERROR(__xludf.DUMMYFUNCTION("if($M27="""","""",sum( index(filter($A$2:$C$201,$A$2:$A$201=$M27),,3)))"),"")</f>
        <v/>
      </c>
    </row>
    <row r="28">
      <c r="A28" s="39"/>
      <c r="B28" s="39"/>
      <c r="C28" s="39"/>
      <c r="D28" s="39"/>
      <c r="E28" s="39"/>
      <c r="F28" s="45"/>
      <c r="G28" s="42"/>
      <c r="H28" s="43"/>
      <c r="I28" s="39"/>
      <c r="J28" s="39"/>
      <c r="K28" s="39"/>
      <c r="M28" s="28"/>
      <c r="N28" s="29"/>
      <c r="O28" s="30" t="str">
        <f t="shared" si="1"/>
        <v/>
      </c>
      <c r="Q28" s="31" t="str">
        <f>IFERROR(__xludf.DUMMYFUNCTION("if($M28="""","""",COUNT( unique(index(filter($A$2:$B$201,$A$2:$A$201=$M28,$A$2:$A$201&lt;&gt;""""),,2))))"),"")</f>
        <v/>
      </c>
      <c r="R28" s="31" t="str">
        <f>IFERROR(__xludf.DUMMYFUNCTION("if($M28="""","""",COUNT( index(filter($A$2:$E$201,$A$2:$A$201=$M28),,5)))"),"")</f>
        <v/>
      </c>
      <c r="S28" s="31" t="str">
        <f>IFERROR(__xludf.DUMMYFUNCTION("if($M28="""","""",sum( index(filter($A$2:$C$201,$A$2:$A$201=$M28),,3)))"),"")</f>
        <v/>
      </c>
    </row>
    <row r="29">
      <c r="A29" s="39"/>
      <c r="B29" s="39"/>
      <c r="C29" s="39"/>
      <c r="D29" s="39"/>
      <c r="E29" s="39"/>
      <c r="F29" s="45"/>
      <c r="G29" s="42"/>
      <c r="H29" s="39"/>
      <c r="I29" s="39"/>
      <c r="J29" s="39"/>
      <c r="K29" s="39"/>
      <c r="M29" s="28"/>
      <c r="N29" s="29"/>
      <c r="O29" s="30" t="str">
        <f t="shared" si="1"/>
        <v/>
      </c>
      <c r="Q29" s="31" t="str">
        <f>IFERROR(__xludf.DUMMYFUNCTION("if($M29="""","""",COUNT( unique(index(filter($A$2:$B$201,$A$2:$A$201=$M29,$A$2:$A$201&lt;&gt;""""),,2))))"),"")</f>
        <v/>
      </c>
      <c r="R29" s="31" t="str">
        <f>IFERROR(__xludf.DUMMYFUNCTION("if($M29="""","""",COUNT( index(filter($A$2:$E$201,$A$2:$A$201=$M29),,5)))"),"")</f>
        <v/>
      </c>
      <c r="S29" s="31" t="str">
        <f>IFERROR(__xludf.DUMMYFUNCTION("if($M29="""","""",sum( index(filter($A$2:$C$201,$A$2:$A$201=$M29),,3)))"),"")</f>
        <v/>
      </c>
    </row>
    <row r="30">
      <c r="A30" s="39"/>
      <c r="B30" s="39"/>
      <c r="C30" s="39"/>
      <c r="D30" s="39"/>
      <c r="E30" s="39"/>
      <c r="F30" s="45"/>
      <c r="G30" s="42"/>
      <c r="H30" s="39"/>
      <c r="I30" s="39"/>
      <c r="J30" s="39"/>
      <c r="K30" s="39"/>
      <c r="M30" s="28"/>
      <c r="N30" s="29"/>
      <c r="O30" s="30" t="str">
        <f t="shared" si="1"/>
        <v/>
      </c>
      <c r="Q30" s="31" t="str">
        <f>IFERROR(__xludf.DUMMYFUNCTION("if($M30="""","""",COUNT( unique(index(filter($A$2:$B$201,$A$2:$A$201=$M30,$A$2:$A$201&lt;&gt;""""),,2))))"),"")</f>
        <v/>
      </c>
      <c r="R30" s="31" t="str">
        <f>IFERROR(__xludf.DUMMYFUNCTION("if($M30="""","""",COUNT( index(filter($A$2:$E$201,$A$2:$A$201=$M30),,5)))"),"")</f>
        <v/>
      </c>
      <c r="S30" s="31" t="str">
        <f>IFERROR(__xludf.DUMMYFUNCTION("if($M30="""","""",sum( index(filter($A$2:$C$201,$A$2:$A$201=$M30),,3)))"),"")</f>
        <v/>
      </c>
    </row>
    <row r="31">
      <c r="A31" s="39"/>
      <c r="B31" s="39"/>
      <c r="C31" s="39"/>
      <c r="D31" s="39"/>
      <c r="E31" s="39"/>
      <c r="F31" s="45"/>
      <c r="G31" s="42"/>
      <c r="H31" s="39"/>
      <c r="I31" s="39"/>
      <c r="J31" s="39"/>
      <c r="K31" s="39"/>
      <c r="M31" s="28"/>
      <c r="N31" s="29"/>
      <c r="O31" s="30" t="str">
        <f t="shared" si="1"/>
        <v/>
      </c>
      <c r="Q31" s="31" t="str">
        <f>IFERROR(__xludf.DUMMYFUNCTION("if($M31="""","""",COUNT( unique(index(filter($A$2:$B$201,$A$2:$A$201=$M31,$A$2:$A$201&lt;&gt;""""),,2))))"),"")</f>
        <v/>
      </c>
      <c r="R31" s="31" t="str">
        <f>IFERROR(__xludf.DUMMYFUNCTION("if($M31="""","""",COUNT( index(filter($A$2:$E$201,$A$2:$A$201=$M31),,5)))"),"")</f>
        <v/>
      </c>
      <c r="S31" s="31" t="str">
        <f>IFERROR(__xludf.DUMMYFUNCTION("if($M31="""","""",sum( index(filter($A$2:$C$201,$A$2:$A$201=$M31),,3)))"),"")</f>
        <v/>
      </c>
    </row>
    <row r="32">
      <c r="A32" s="39"/>
      <c r="B32" s="39"/>
      <c r="C32" s="39"/>
      <c r="D32" s="39"/>
      <c r="E32" s="39"/>
      <c r="F32" s="45"/>
      <c r="G32" s="42"/>
      <c r="H32" s="39"/>
      <c r="I32" s="39"/>
      <c r="J32" s="39"/>
      <c r="K32" s="39"/>
      <c r="M32" s="28"/>
      <c r="N32" s="29"/>
      <c r="O32" s="30" t="str">
        <f t="shared" si="1"/>
        <v/>
      </c>
      <c r="Q32" s="31" t="str">
        <f>IFERROR(__xludf.DUMMYFUNCTION("if($M32="""","""",COUNT( unique(index(filter($A$2:$B$201,$A$2:$A$201=$M32,$A$2:$A$201&lt;&gt;""""),,2))))"),"")</f>
        <v/>
      </c>
      <c r="R32" s="31" t="str">
        <f>IFERROR(__xludf.DUMMYFUNCTION("if($M32="""","""",COUNT( index(filter($A$2:$E$201,$A$2:$A$201=$M32),,5)))"),"")</f>
        <v/>
      </c>
      <c r="S32" s="31" t="str">
        <f>IFERROR(__xludf.DUMMYFUNCTION("if($M32="""","""",sum( index(filter($A$2:$C$201,$A$2:$A$201=$M32),,3)))"),"")</f>
        <v/>
      </c>
    </row>
    <row r="33" ht="15.75" customHeight="1">
      <c r="A33" s="39"/>
      <c r="B33" s="39"/>
      <c r="C33" s="39"/>
      <c r="D33" s="39"/>
      <c r="E33" s="39"/>
      <c r="F33" s="45"/>
      <c r="G33" s="42"/>
      <c r="H33" s="39"/>
      <c r="I33" s="39"/>
      <c r="J33" s="39"/>
      <c r="K33" s="39"/>
      <c r="M33" s="28"/>
      <c r="N33" s="29"/>
      <c r="O33" s="30" t="str">
        <f t="shared" si="1"/>
        <v/>
      </c>
      <c r="Q33" s="31" t="str">
        <f>IFERROR(__xludf.DUMMYFUNCTION("if($M33="""","""",COUNT( unique(index(filter($A$2:$B$201,$A$2:$A$201=$M33,$A$2:$A$201&lt;&gt;""""),,2))))"),"")</f>
        <v/>
      </c>
      <c r="R33" s="31" t="str">
        <f>IFERROR(__xludf.DUMMYFUNCTION("if($M33="""","""",COUNT( index(filter($A$2:$E$201,$A$2:$A$201=$M33),,5)))"),"")</f>
        <v/>
      </c>
      <c r="S33" s="31" t="str">
        <f>IFERROR(__xludf.DUMMYFUNCTION("if($M33="""","""",sum( index(filter($A$2:$C$201,$A$2:$A$201=$M33),,3)))"),"")</f>
        <v/>
      </c>
    </row>
    <row r="34" ht="15.75" customHeight="1">
      <c r="A34" s="39"/>
      <c r="B34" s="39"/>
      <c r="C34" s="39"/>
      <c r="D34" s="39"/>
      <c r="E34" s="39"/>
      <c r="F34" s="45"/>
      <c r="G34" s="42"/>
      <c r="H34" s="39"/>
      <c r="I34" s="39"/>
      <c r="J34" s="39"/>
      <c r="K34" s="39"/>
      <c r="M34" s="28"/>
      <c r="N34" s="29"/>
      <c r="O34" s="30" t="str">
        <f t="shared" si="1"/>
        <v/>
      </c>
      <c r="Q34" s="31" t="str">
        <f>IFERROR(__xludf.DUMMYFUNCTION("if($M34="""","""",COUNT( unique(index(filter($A$2:$B$201,$A$2:$A$201=$M34,$A$2:$A$201&lt;&gt;""""),,2))))"),"")</f>
        <v/>
      </c>
      <c r="R34" s="31" t="str">
        <f>IFERROR(__xludf.DUMMYFUNCTION("if($M34="""","""",COUNT( index(filter($A$2:$E$201,$A$2:$A$201=$M34),,5)))"),"")</f>
        <v/>
      </c>
      <c r="S34" s="31" t="str">
        <f>IFERROR(__xludf.DUMMYFUNCTION("if($M34="""","""",sum( index(filter($A$2:$C$201,$A$2:$A$201=$M34),,3)))"),"")</f>
        <v/>
      </c>
    </row>
    <row r="35" ht="15.75" customHeight="1">
      <c r="A35" s="39"/>
      <c r="B35" s="39"/>
      <c r="C35" s="39"/>
      <c r="D35" s="39"/>
      <c r="E35" s="39"/>
      <c r="F35" s="45"/>
      <c r="G35" s="42"/>
      <c r="H35" s="39"/>
      <c r="I35" s="39"/>
      <c r="J35" s="39"/>
      <c r="K35" s="39"/>
      <c r="M35" s="28"/>
      <c r="N35" s="29"/>
      <c r="O35" s="30" t="str">
        <f t="shared" si="1"/>
        <v/>
      </c>
      <c r="Q35" s="31" t="str">
        <f>IFERROR(__xludf.DUMMYFUNCTION("if($M35="""","""",COUNT( unique(index(filter($A$2:$B$201,$A$2:$A$201=$M35,$A$2:$A$201&lt;&gt;""""),,2))))"),"")</f>
        <v/>
      </c>
      <c r="R35" s="31" t="str">
        <f>IFERROR(__xludf.DUMMYFUNCTION("if($M35="""","""",COUNT( index(filter($A$2:$E$201,$A$2:$A$201=$M35),,5)))"),"")</f>
        <v/>
      </c>
      <c r="S35" s="31" t="str">
        <f>IFERROR(__xludf.DUMMYFUNCTION("if($M35="""","""",sum( index(filter($A$2:$C$201,$A$2:$A$201=$M35),,3)))"),"")</f>
        <v/>
      </c>
    </row>
    <row r="36" ht="15.75" customHeight="1">
      <c r="A36" s="39"/>
      <c r="B36" s="39"/>
      <c r="C36" s="39"/>
      <c r="D36" s="39"/>
      <c r="E36" s="39"/>
      <c r="F36" s="45"/>
      <c r="G36" s="42"/>
      <c r="H36" s="39"/>
      <c r="I36" s="39"/>
      <c r="J36" s="39"/>
      <c r="K36" s="39"/>
      <c r="M36" s="28"/>
      <c r="N36" s="29"/>
      <c r="O36" s="30" t="str">
        <f t="shared" si="1"/>
        <v/>
      </c>
      <c r="Q36" s="31" t="str">
        <f>IFERROR(__xludf.DUMMYFUNCTION("if($M36="""","""",COUNT( unique(index(filter($A$2:$B$201,$A$2:$A$201=$M36,$A$2:$A$201&lt;&gt;""""),,2))))"),"")</f>
        <v/>
      </c>
      <c r="R36" s="31" t="str">
        <f>IFERROR(__xludf.DUMMYFUNCTION("if($M36="""","""",COUNT( index(filter($A$2:$E$201,$A$2:$A$201=$M36),,5)))"),"")</f>
        <v/>
      </c>
      <c r="S36" s="31" t="str">
        <f>IFERROR(__xludf.DUMMYFUNCTION("if($M36="""","""",sum( index(filter($A$2:$C$201,$A$2:$A$201=$M36),,3)))"),"")</f>
        <v/>
      </c>
    </row>
    <row r="37" ht="15.75" customHeight="1">
      <c r="A37" s="39"/>
      <c r="B37" s="39"/>
      <c r="C37" s="39"/>
      <c r="D37" s="39"/>
      <c r="E37" s="39"/>
      <c r="F37" s="45"/>
      <c r="G37" s="42"/>
      <c r="H37" s="39"/>
      <c r="I37" s="39"/>
      <c r="J37" s="39"/>
      <c r="K37" s="39"/>
      <c r="M37" s="28"/>
      <c r="N37" s="29"/>
      <c r="O37" s="30" t="str">
        <f t="shared" si="1"/>
        <v/>
      </c>
      <c r="Q37" s="31" t="str">
        <f>IFERROR(__xludf.DUMMYFUNCTION("if($M37="""","""",COUNT( unique(index(filter($A$2:$B$201,$A$2:$A$201=$M37,$A$2:$A$201&lt;&gt;""""),,2))))"),"")</f>
        <v/>
      </c>
      <c r="R37" s="31" t="str">
        <f>IFERROR(__xludf.DUMMYFUNCTION("if($M37="""","""",COUNT( index(filter($A$2:$E$201,$A$2:$A$201=$M37),,5)))"),"")</f>
        <v/>
      </c>
      <c r="S37" s="31" t="str">
        <f>IFERROR(__xludf.DUMMYFUNCTION("if($M37="""","""",sum( index(filter($A$2:$C$201,$A$2:$A$201=$M37),,3)))"),"")</f>
        <v/>
      </c>
    </row>
    <row r="38" ht="15.75" customHeight="1">
      <c r="A38" s="39"/>
      <c r="B38" s="39"/>
      <c r="C38" s="39"/>
      <c r="D38" s="39"/>
      <c r="E38" s="39"/>
      <c r="F38" s="45"/>
      <c r="G38" s="42"/>
      <c r="H38" s="39"/>
      <c r="I38" s="39"/>
      <c r="J38" s="39"/>
      <c r="K38" s="39"/>
      <c r="M38" s="28"/>
      <c r="N38" s="29"/>
      <c r="O38" s="30" t="str">
        <f t="shared" si="1"/>
        <v/>
      </c>
      <c r="Q38" s="31" t="str">
        <f>IFERROR(__xludf.DUMMYFUNCTION("if($M38="""","""",COUNT( unique(index(filter($A$2:$B$201,$A$2:$A$201=$M38,$A$2:$A$201&lt;&gt;""""),,2))))"),"")</f>
        <v/>
      </c>
      <c r="R38" s="31" t="str">
        <f>IFERROR(__xludf.DUMMYFUNCTION("if($M38="""","""",COUNT( index(filter($A$2:$E$201,$A$2:$A$201=$M38),,5)))"),"")</f>
        <v/>
      </c>
      <c r="S38" s="31" t="str">
        <f>IFERROR(__xludf.DUMMYFUNCTION("if($M38="""","""",sum( index(filter($A$2:$C$201,$A$2:$A$201=$M38),,3)))"),"")</f>
        <v/>
      </c>
    </row>
    <row r="39" ht="15.75" customHeight="1">
      <c r="A39" s="39"/>
      <c r="B39" s="39"/>
      <c r="C39" s="39"/>
      <c r="D39" s="39"/>
      <c r="E39" s="39"/>
      <c r="F39" s="45"/>
      <c r="G39" s="42"/>
      <c r="H39" s="39"/>
      <c r="I39" s="39"/>
      <c r="J39" s="39"/>
      <c r="K39" s="39"/>
      <c r="M39" s="28"/>
      <c r="N39" s="29"/>
      <c r="O39" s="30" t="str">
        <f t="shared" si="1"/>
        <v/>
      </c>
      <c r="Q39" s="31" t="str">
        <f>IFERROR(__xludf.DUMMYFUNCTION("if($M39="""","""",COUNT( unique(index(filter($A$2:$B$201,$A$2:$A$201=$M39,$A$2:$A$201&lt;&gt;""""),,2))))"),"")</f>
        <v/>
      </c>
      <c r="R39" s="31" t="str">
        <f>IFERROR(__xludf.DUMMYFUNCTION("if($M39="""","""",COUNT( index(filter($A$2:$E$201,$A$2:$A$201=$M39),,5)))"),"")</f>
        <v/>
      </c>
      <c r="S39" s="31" t="str">
        <f>IFERROR(__xludf.DUMMYFUNCTION("if($M39="""","""",sum( index(filter($A$2:$C$201,$A$2:$A$201=$M39),,3)))"),"")</f>
        <v/>
      </c>
    </row>
    <row r="40" ht="15.75" customHeight="1">
      <c r="A40" s="39"/>
      <c r="B40" s="39"/>
      <c r="C40" s="39"/>
      <c r="D40" s="39"/>
      <c r="E40" s="39"/>
      <c r="F40" s="45"/>
      <c r="G40" s="42"/>
      <c r="H40" s="39"/>
      <c r="I40" s="39"/>
      <c r="J40" s="39"/>
      <c r="K40" s="39"/>
      <c r="M40" s="28"/>
      <c r="N40" s="29"/>
      <c r="O40" s="30" t="str">
        <f t="shared" si="1"/>
        <v/>
      </c>
      <c r="Q40" s="31" t="str">
        <f>IFERROR(__xludf.DUMMYFUNCTION("if($M40="""","""",COUNT( unique(index(filter($A$2:$B$201,$A$2:$A$201=$M40,$A$2:$A$201&lt;&gt;""""),,2))))"),"")</f>
        <v/>
      </c>
      <c r="R40" s="31" t="str">
        <f>IFERROR(__xludf.DUMMYFUNCTION("if($M40="""","""",COUNT( index(filter($A$2:$E$201,$A$2:$A$201=$M40),,5)))"),"")</f>
        <v/>
      </c>
      <c r="S40" s="31" t="str">
        <f>IFERROR(__xludf.DUMMYFUNCTION("if($M40="""","""",sum( index(filter($A$2:$C$201,$A$2:$A$201=$M40),,3)))"),"")</f>
        <v/>
      </c>
    </row>
    <row r="41" ht="15.75" customHeight="1">
      <c r="A41" s="39"/>
      <c r="B41" s="39"/>
      <c r="C41" s="39"/>
      <c r="D41" s="39"/>
      <c r="E41" s="39"/>
      <c r="F41" s="45"/>
      <c r="G41" s="42"/>
      <c r="H41" s="39"/>
      <c r="I41" s="39"/>
      <c r="J41" s="39"/>
      <c r="K41" s="39"/>
      <c r="M41" s="28"/>
      <c r="N41" s="29"/>
      <c r="O41" s="30" t="str">
        <f t="shared" si="1"/>
        <v/>
      </c>
      <c r="Q41" s="31" t="str">
        <f>IFERROR(__xludf.DUMMYFUNCTION("if($M41="""","""",COUNT( unique(index(filter($A$2:$B$201,$A$2:$A$201=$M41,$A$2:$A$201&lt;&gt;""""),,2))))"),"")</f>
        <v/>
      </c>
      <c r="R41" s="31" t="str">
        <f>IFERROR(__xludf.DUMMYFUNCTION("if($M41="""","""",COUNT( index(filter($A$2:$E$201,$A$2:$A$201=$M41),,5)))"),"")</f>
        <v/>
      </c>
      <c r="S41" s="31" t="str">
        <f>IFERROR(__xludf.DUMMYFUNCTION("if($M41="""","""",sum( index(filter($A$2:$C$201,$A$2:$A$201=$M41),,3)))"),"")</f>
        <v/>
      </c>
    </row>
    <row r="42" ht="15.75" customHeight="1">
      <c r="A42" s="39"/>
      <c r="B42" s="39"/>
      <c r="C42" s="39"/>
      <c r="D42" s="39"/>
      <c r="E42" s="39"/>
      <c r="F42" s="45"/>
      <c r="G42" s="42"/>
      <c r="H42" s="39"/>
      <c r="I42" s="39"/>
      <c r="J42" s="39"/>
      <c r="K42" s="39"/>
      <c r="M42" s="28"/>
      <c r="N42" s="29"/>
      <c r="O42" s="30" t="str">
        <f t="shared" si="1"/>
        <v/>
      </c>
      <c r="Q42" s="31" t="str">
        <f>IFERROR(__xludf.DUMMYFUNCTION("if($M42="""","""",COUNT( unique(index(filter($A$2:$B$201,$A$2:$A$201=$M42,$A$2:$A$201&lt;&gt;""""),,2))))"),"")</f>
        <v/>
      </c>
      <c r="R42" s="31" t="str">
        <f>IFERROR(__xludf.DUMMYFUNCTION("if($M42="""","""",COUNT( index(filter($A$2:$E$201,$A$2:$A$201=$M42),,5)))"),"")</f>
        <v/>
      </c>
      <c r="S42" s="31" t="str">
        <f>IFERROR(__xludf.DUMMYFUNCTION("if($M42="""","""",sum( index(filter($A$2:$C$201,$A$2:$A$201=$M42),,3)))"),"")</f>
        <v/>
      </c>
    </row>
    <row r="43" ht="15.75" customHeight="1">
      <c r="A43" s="39"/>
      <c r="B43" s="39"/>
      <c r="C43" s="39"/>
      <c r="D43" s="39"/>
      <c r="E43" s="39"/>
      <c r="F43" s="45"/>
      <c r="G43" s="42"/>
      <c r="H43" s="39"/>
      <c r="I43" s="39"/>
      <c r="J43" s="39"/>
      <c r="K43" s="39"/>
      <c r="M43" s="28"/>
      <c r="N43" s="29"/>
      <c r="O43" s="30" t="str">
        <f t="shared" si="1"/>
        <v/>
      </c>
      <c r="Q43" s="31" t="str">
        <f>IFERROR(__xludf.DUMMYFUNCTION("if($M43="""","""",COUNT( unique(index(filter($A$2:$B$201,$A$2:$A$201=$M43,$A$2:$A$201&lt;&gt;""""),,2))))"),"")</f>
        <v/>
      </c>
      <c r="R43" s="31" t="str">
        <f>IFERROR(__xludf.DUMMYFUNCTION("if($M43="""","""",COUNT( index(filter($A$2:$E$201,$A$2:$A$201=$M43),,5)))"),"")</f>
        <v/>
      </c>
      <c r="S43" s="31" t="str">
        <f>IFERROR(__xludf.DUMMYFUNCTION("if($M43="""","""",sum( index(filter($A$2:$C$201,$A$2:$A$201=$M43),,3)))"),"")</f>
        <v/>
      </c>
    </row>
    <row r="44" ht="15.75" customHeight="1">
      <c r="A44" s="39"/>
      <c r="B44" s="39"/>
      <c r="C44" s="39"/>
      <c r="D44" s="39"/>
      <c r="E44" s="39"/>
      <c r="F44" s="45"/>
      <c r="G44" s="42"/>
      <c r="H44" s="39"/>
      <c r="I44" s="39"/>
      <c r="J44" s="39"/>
      <c r="K44" s="39"/>
      <c r="M44" s="28"/>
      <c r="N44" s="29"/>
      <c r="O44" s="30" t="str">
        <f t="shared" si="1"/>
        <v/>
      </c>
      <c r="Q44" s="31" t="str">
        <f>IFERROR(__xludf.DUMMYFUNCTION("if($M44="""","""",COUNT( unique(index(filter($A$2:$B$201,$A$2:$A$201=$M44,$A$2:$A$201&lt;&gt;""""),,2))))"),"")</f>
        <v/>
      </c>
      <c r="R44" s="31" t="str">
        <f>IFERROR(__xludf.DUMMYFUNCTION("if($M44="""","""",COUNT( index(filter($A$2:$E$201,$A$2:$A$201=$M44),,5)))"),"")</f>
        <v/>
      </c>
      <c r="S44" s="31" t="str">
        <f>IFERROR(__xludf.DUMMYFUNCTION("if($M44="""","""",sum( index(filter($A$2:$C$201,$A$2:$A$201=$M44),,3)))"),"")</f>
        <v/>
      </c>
    </row>
    <row r="45" ht="15.75" customHeight="1">
      <c r="A45" s="39"/>
      <c r="B45" s="39"/>
      <c r="C45" s="39"/>
      <c r="D45" s="39"/>
      <c r="E45" s="39"/>
      <c r="F45" s="45"/>
      <c r="G45" s="42"/>
      <c r="H45" s="39"/>
      <c r="I45" s="39"/>
      <c r="J45" s="39"/>
      <c r="K45" s="39"/>
      <c r="M45" s="28"/>
      <c r="N45" s="29"/>
      <c r="O45" s="30" t="str">
        <f t="shared" si="1"/>
        <v/>
      </c>
      <c r="Q45" s="31" t="str">
        <f>IFERROR(__xludf.DUMMYFUNCTION("if($M45="""","""",COUNT( unique(index(filter($A$2:$B$201,$A$2:$A$201=$M45,$A$2:$A$201&lt;&gt;""""),,2))))"),"")</f>
        <v/>
      </c>
      <c r="R45" s="31" t="str">
        <f>IFERROR(__xludf.DUMMYFUNCTION("if($M45="""","""",COUNT( index(filter($A$2:$E$201,$A$2:$A$201=$M45),,5)))"),"")</f>
        <v/>
      </c>
      <c r="S45" s="31" t="str">
        <f>IFERROR(__xludf.DUMMYFUNCTION("if($M45="""","""",sum( index(filter($A$2:$C$201,$A$2:$A$201=$M45),,3)))"),"")</f>
        <v/>
      </c>
    </row>
    <row r="46" ht="15.75" customHeight="1">
      <c r="A46" s="39"/>
      <c r="B46" s="39"/>
      <c r="C46" s="39"/>
      <c r="D46" s="39"/>
      <c r="E46" s="39"/>
      <c r="F46" s="45"/>
      <c r="G46" s="42"/>
      <c r="H46" s="39"/>
      <c r="I46" s="39"/>
      <c r="J46" s="39"/>
      <c r="K46" s="39"/>
      <c r="M46" s="28"/>
      <c r="N46" s="29"/>
      <c r="O46" s="30" t="str">
        <f t="shared" si="1"/>
        <v/>
      </c>
      <c r="Q46" s="31" t="str">
        <f>IFERROR(__xludf.DUMMYFUNCTION("if($M46="""","""",COUNT( unique(index(filter($A$2:$B$201,$A$2:$A$201=$M46,$A$2:$A$201&lt;&gt;""""),,2))))"),"")</f>
        <v/>
      </c>
      <c r="R46" s="31" t="str">
        <f>IFERROR(__xludf.DUMMYFUNCTION("if($M46="""","""",COUNT( index(filter($A$2:$E$201,$A$2:$A$201=$M46),,5)))"),"")</f>
        <v/>
      </c>
      <c r="S46" s="31" t="str">
        <f>IFERROR(__xludf.DUMMYFUNCTION("if($M46="""","""",sum( index(filter($A$2:$C$201,$A$2:$A$201=$M46),,3)))"),"")</f>
        <v/>
      </c>
    </row>
    <row r="47" ht="15.75" customHeight="1">
      <c r="A47" s="39"/>
      <c r="B47" s="39"/>
      <c r="C47" s="39"/>
      <c r="D47" s="39"/>
      <c r="E47" s="39"/>
      <c r="F47" s="45"/>
      <c r="G47" s="42"/>
      <c r="H47" s="39"/>
      <c r="I47" s="39"/>
      <c r="J47" s="39"/>
      <c r="K47" s="39"/>
      <c r="M47" s="28"/>
      <c r="N47" s="29"/>
      <c r="O47" s="30" t="str">
        <f t="shared" si="1"/>
        <v/>
      </c>
      <c r="Q47" s="31" t="str">
        <f>IFERROR(__xludf.DUMMYFUNCTION("if($M47="""","""",COUNT( unique(index(filter($A$2:$B$201,$A$2:$A$201=$M47,$A$2:$A$201&lt;&gt;""""),,2))))"),"")</f>
        <v/>
      </c>
      <c r="R47" s="31" t="str">
        <f>IFERROR(__xludf.DUMMYFUNCTION("if($M47="""","""",COUNT( index(filter($A$2:$E$201,$A$2:$A$201=$M47),,5)))"),"")</f>
        <v/>
      </c>
      <c r="S47" s="31" t="str">
        <f>IFERROR(__xludf.DUMMYFUNCTION("if($M47="""","""",sum( index(filter($A$2:$C$201,$A$2:$A$201=$M47),,3)))"),"")</f>
        <v/>
      </c>
    </row>
    <row r="48" ht="15.75" customHeight="1">
      <c r="A48" s="39"/>
      <c r="B48" s="39"/>
      <c r="C48" s="39"/>
      <c r="D48" s="39"/>
      <c r="E48" s="39"/>
      <c r="F48" s="45"/>
      <c r="G48" s="42"/>
      <c r="H48" s="39"/>
      <c r="I48" s="39"/>
      <c r="J48" s="39"/>
      <c r="K48" s="39"/>
      <c r="M48" s="28"/>
      <c r="N48" s="29"/>
      <c r="O48" s="30" t="str">
        <f t="shared" si="1"/>
        <v/>
      </c>
      <c r="Q48" s="31" t="str">
        <f>IFERROR(__xludf.DUMMYFUNCTION("if($M48="""","""",COUNT( unique(index(filter($A$2:$B$201,$A$2:$A$201=$M48,$A$2:$A$201&lt;&gt;""""),,2))))"),"")</f>
        <v/>
      </c>
      <c r="R48" s="31" t="str">
        <f>IFERROR(__xludf.DUMMYFUNCTION("if($M48="""","""",COUNT( index(filter($A$2:$E$201,$A$2:$A$201=$M48),,5)))"),"")</f>
        <v/>
      </c>
      <c r="S48" s="31" t="str">
        <f>IFERROR(__xludf.DUMMYFUNCTION("if($M48="""","""",sum( index(filter($A$2:$C$201,$A$2:$A$201=$M48),,3)))"),"")</f>
        <v/>
      </c>
    </row>
    <row r="49" ht="15.75" customHeight="1">
      <c r="A49" s="39"/>
      <c r="B49" s="39"/>
      <c r="C49" s="39"/>
      <c r="D49" s="39"/>
      <c r="E49" s="39"/>
      <c r="F49" s="45"/>
      <c r="G49" s="42"/>
      <c r="H49" s="39"/>
      <c r="I49" s="39"/>
      <c r="J49" s="39"/>
      <c r="K49" s="39"/>
      <c r="M49" s="28"/>
      <c r="N49" s="29"/>
      <c r="O49" s="30" t="str">
        <f t="shared" si="1"/>
        <v/>
      </c>
      <c r="Q49" s="31" t="str">
        <f>IFERROR(__xludf.DUMMYFUNCTION("if($M49="""","""",COUNT( unique(index(filter($A$2:$B$201,$A$2:$A$201=$M49,$A$2:$A$201&lt;&gt;""""),,2))))"),"")</f>
        <v/>
      </c>
      <c r="R49" s="31" t="str">
        <f>IFERROR(__xludf.DUMMYFUNCTION("if($M49="""","""",COUNT( index(filter($A$2:$E$201,$A$2:$A$201=$M49),,5)))"),"")</f>
        <v/>
      </c>
      <c r="S49" s="31" t="str">
        <f>IFERROR(__xludf.DUMMYFUNCTION("if($M49="""","""",sum( index(filter($A$2:$C$201,$A$2:$A$201=$M49),,3)))"),"")</f>
        <v/>
      </c>
    </row>
    <row r="50" ht="15.75" customHeight="1">
      <c r="A50" s="39"/>
      <c r="B50" s="39"/>
      <c r="C50" s="39"/>
      <c r="D50" s="39"/>
      <c r="E50" s="39"/>
      <c r="F50" s="45"/>
      <c r="G50" s="42"/>
      <c r="H50" s="39"/>
      <c r="I50" s="39"/>
      <c r="J50" s="39"/>
      <c r="K50" s="39"/>
      <c r="M50" s="28"/>
      <c r="N50" s="29"/>
      <c r="O50" s="30" t="str">
        <f t="shared" si="1"/>
        <v/>
      </c>
      <c r="Q50" s="31" t="str">
        <f>IFERROR(__xludf.DUMMYFUNCTION("if($M50="""","""",COUNT( unique(index(filter($A$2:$B$201,$A$2:$A$201=$M50,$A$2:$A$201&lt;&gt;""""),,2))))"),"")</f>
        <v/>
      </c>
      <c r="R50" s="31" t="str">
        <f>IFERROR(__xludf.DUMMYFUNCTION("if($M50="""","""",COUNT( index(filter($A$2:$E$201,$A$2:$A$201=$M50),,5)))"),"")</f>
        <v/>
      </c>
      <c r="S50" s="31" t="str">
        <f>IFERROR(__xludf.DUMMYFUNCTION("if($M50="""","""",sum( index(filter($A$2:$C$201,$A$2:$A$201=$M50),,3)))"),"")</f>
        <v/>
      </c>
    </row>
    <row r="51" ht="15.75" customHeight="1">
      <c r="A51" s="39"/>
      <c r="B51" s="39"/>
      <c r="C51" s="39"/>
      <c r="D51" s="39"/>
      <c r="E51" s="39"/>
      <c r="F51" s="45"/>
      <c r="G51" s="42"/>
      <c r="H51" s="39"/>
      <c r="I51" s="39"/>
      <c r="J51" s="39"/>
      <c r="K51" s="39"/>
      <c r="M51" s="28"/>
      <c r="N51" s="29"/>
      <c r="O51" s="30" t="str">
        <f t="shared" si="1"/>
        <v/>
      </c>
      <c r="Q51" s="31" t="str">
        <f>IFERROR(__xludf.DUMMYFUNCTION("if($M51="""","""",COUNT( unique(index(filter($A$2:$B$201,$A$2:$A$201=$M51,$A$2:$A$201&lt;&gt;""""),,2))))"),"")</f>
        <v/>
      </c>
      <c r="R51" s="31" t="str">
        <f>IFERROR(__xludf.DUMMYFUNCTION("if($M51="""","""",COUNT( index(filter($A$2:$E$201,$A$2:$A$201=$M51),,5)))"),"")</f>
        <v/>
      </c>
      <c r="S51" s="31" t="str">
        <f>IFERROR(__xludf.DUMMYFUNCTION("if($M51="""","""",sum( index(filter($A$2:$C$201,$A$2:$A$201=$M51),,3)))"),"")</f>
        <v/>
      </c>
    </row>
    <row r="52" ht="15.75" customHeight="1">
      <c r="A52" s="39"/>
      <c r="B52" s="39"/>
      <c r="C52" s="39"/>
      <c r="D52" s="39"/>
      <c r="E52" s="39"/>
      <c r="F52" s="45"/>
      <c r="G52" s="42"/>
      <c r="H52" s="39"/>
      <c r="I52" s="39"/>
      <c r="J52" s="39"/>
      <c r="K52" s="39"/>
      <c r="M52" s="28"/>
      <c r="N52" s="29"/>
      <c r="O52" s="30" t="str">
        <f t="shared" si="1"/>
        <v/>
      </c>
      <c r="Q52" s="31" t="str">
        <f>IFERROR(__xludf.DUMMYFUNCTION("if($M52="""","""",COUNT( unique(index(filter($A$2:$B$201,$A$2:$A$201=$M52,$A$2:$A$201&lt;&gt;""""),,2))))"),"")</f>
        <v/>
      </c>
      <c r="R52" s="31" t="str">
        <f>IFERROR(__xludf.DUMMYFUNCTION("if($M52="""","""",COUNT( index(filter($A$2:$E$201,$A$2:$A$201=$M52),,5)))"),"")</f>
        <v/>
      </c>
      <c r="S52" s="31" t="str">
        <f>IFERROR(__xludf.DUMMYFUNCTION("if($M52="""","""",sum( index(filter($A$2:$C$201,$A$2:$A$201=$M52),,3)))"),"")</f>
        <v/>
      </c>
    </row>
    <row r="53" ht="15.75" customHeight="1">
      <c r="A53" s="39"/>
      <c r="B53" s="39"/>
      <c r="C53" s="39"/>
      <c r="D53" s="39"/>
      <c r="E53" s="39"/>
      <c r="F53" s="45"/>
      <c r="G53" s="42"/>
      <c r="H53" s="39"/>
      <c r="I53" s="39"/>
      <c r="J53" s="39"/>
      <c r="K53" s="39"/>
      <c r="M53" s="28"/>
      <c r="N53" s="29"/>
      <c r="O53" s="30" t="str">
        <f t="shared" si="1"/>
        <v/>
      </c>
      <c r="Q53" s="31" t="str">
        <f>IFERROR(__xludf.DUMMYFUNCTION("if($M53="""","""",COUNT( unique(index(filter($A$2:$B$201,$A$2:$A$201=$M53,$A$2:$A$201&lt;&gt;""""),,2))))"),"")</f>
        <v/>
      </c>
      <c r="R53" s="31" t="str">
        <f>IFERROR(__xludf.DUMMYFUNCTION("if($M53="""","""",COUNT( index(filter($A$2:$E$201,$A$2:$A$201=$M53),,5)))"),"")</f>
        <v/>
      </c>
      <c r="S53" s="31" t="str">
        <f>IFERROR(__xludf.DUMMYFUNCTION("if($M53="""","""",sum( index(filter($A$2:$C$201,$A$2:$A$201=$M53),,3)))"),"")</f>
        <v/>
      </c>
    </row>
    <row r="54" ht="15.75" customHeight="1">
      <c r="A54" s="39"/>
      <c r="B54" s="39"/>
      <c r="C54" s="39"/>
      <c r="D54" s="39"/>
      <c r="E54" s="39"/>
      <c r="F54" s="45"/>
      <c r="G54" s="42"/>
      <c r="H54" s="39"/>
      <c r="I54" s="39"/>
      <c r="J54" s="39"/>
      <c r="K54" s="39"/>
      <c r="M54" s="28"/>
      <c r="N54" s="29"/>
      <c r="O54" s="30" t="str">
        <f t="shared" si="1"/>
        <v/>
      </c>
      <c r="Q54" s="31" t="str">
        <f>IFERROR(__xludf.DUMMYFUNCTION("if($M54="""","""",COUNT( unique(index(filter($A$2:$B$201,$A$2:$A$201=$M54,$A$2:$A$201&lt;&gt;""""),,2))))"),"")</f>
        <v/>
      </c>
      <c r="R54" s="31" t="str">
        <f>IFERROR(__xludf.DUMMYFUNCTION("if($M54="""","""",COUNT( index(filter($A$2:$E$201,$A$2:$A$201=$M54),,5)))"),"")</f>
        <v/>
      </c>
      <c r="S54" s="31" t="str">
        <f>IFERROR(__xludf.DUMMYFUNCTION("if($M54="""","""",sum( index(filter($A$2:$C$201,$A$2:$A$201=$M54),,3)))"),"")</f>
        <v/>
      </c>
    </row>
    <row r="55" ht="15.75" customHeight="1">
      <c r="A55" s="39"/>
      <c r="B55" s="39"/>
      <c r="C55" s="39"/>
      <c r="D55" s="39"/>
      <c r="E55" s="39"/>
      <c r="F55" s="45"/>
      <c r="G55" s="42"/>
      <c r="H55" s="39"/>
      <c r="I55" s="39"/>
      <c r="J55" s="39"/>
      <c r="K55" s="39"/>
      <c r="M55" s="28"/>
      <c r="N55" s="29"/>
      <c r="O55" s="30" t="str">
        <f t="shared" si="1"/>
        <v/>
      </c>
      <c r="Q55" s="31" t="str">
        <f>IFERROR(__xludf.DUMMYFUNCTION("if($M55="""","""",COUNT( unique(index(filter($A$2:$B$201,$A$2:$A$201=$M55,$A$2:$A$201&lt;&gt;""""),,2))))"),"")</f>
        <v/>
      </c>
      <c r="R55" s="31" t="str">
        <f>IFERROR(__xludf.DUMMYFUNCTION("if($M55="""","""",COUNT( index(filter($A$2:$E$201,$A$2:$A$201=$M55),,5)))"),"")</f>
        <v/>
      </c>
      <c r="S55" s="31" t="str">
        <f>IFERROR(__xludf.DUMMYFUNCTION("if($M55="""","""",sum( index(filter($A$2:$C$201,$A$2:$A$201=$M55),,3)))"),"")</f>
        <v/>
      </c>
    </row>
    <row r="56" ht="15.75" customHeight="1">
      <c r="A56" s="39"/>
      <c r="B56" s="39"/>
      <c r="C56" s="39"/>
      <c r="D56" s="39"/>
      <c r="E56" s="39"/>
      <c r="F56" s="45"/>
      <c r="G56" s="42"/>
      <c r="H56" s="39"/>
      <c r="I56" s="39"/>
      <c r="J56" s="39"/>
      <c r="K56" s="39"/>
      <c r="M56" s="28"/>
      <c r="N56" s="29"/>
      <c r="O56" s="30" t="str">
        <f t="shared" si="1"/>
        <v/>
      </c>
      <c r="Q56" s="31" t="str">
        <f>IFERROR(__xludf.DUMMYFUNCTION("if($M56="""","""",COUNT( unique(index(filter($A$2:$B$201,$A$2:$A$201=$M56,$A$2:$A$201&lt;&gt;""""),,2))))"),"")</f>
        <v/>
      </c>
      <c r="R56" s="31" t="str">
        <f>IFERROR(__xludf.DUMMYFUNCTION("if($M56="""","""",COUNT( index(filter($A$2:$E$201,$A$2:$A$201=$M56),,5)))"),"")</f>
        <v/>
      </c>
      <c r="S56" s="31" t="str">
        <f>IFERROR(__xludf.DUMMYFUNCTION("if($M56="""","""",sum( index(filter($A$2:$C$201,$A$2:$A$201=$M56),,3)))"),"")</f>
        <v/>
      </c>
    </row>
    <row r="57" ht="15.75" customHeight="1">
      <c r="A57" s="39"/>
      <c r="B57" s="39"/>
      <c r="C57" s="39"/>
      <c r="D57" s="39"/>
      <c r="E57" s="39"/>
      <c r="F57" s="45"/>
      <c r="G57" s="42"/>
      <c r="H57" s="39"/>
      <c r="I57" s="39"/>
      <c r="J57" s="39"/>
      <c r="K57" s="39"/>
      <c r="M57" s="28"/>
      <c r="N57" s="29"/>
      <c r="O57" s="30" t="str">
        <f t="shared" si="1"/>
        <v/>
      </c>
      <c r="Q57" s="31" t="str">
        <f>IFERROR(__xludf.DUMMYFUNCTION("if($M57="""","""",COUNT( unique(index(filter($A$2:$B$201,$A$2:$A$201=$M57,$A$2:$A$201&lt;&gt;""""),,2))))"),"")</f>
        <v/>
      </c>
      <c r="R57" s="31" t="str">
        <f>IFERROR(__xludf.DUMMYFUNCTION("if($M57="""","""",COUNT( index(filter($A$2:$E$201,$A$2:$A$201=$M57),,5)))"),"")</f>
        <v/>
      </c>
      <c r="S57" s="31" t="str">
        <f>IFERROR(__xludf.DUMMYFUNCTION("if($M57="""","""",sum( index(filter($A$2:$C$201,$A$2:$A$201=$M57),,3)))"),"")</f>
        <v/>
      </c>
    </row>
    <row r="58" ht="15.75" customHeight="1">
      <c r="A58" s="39"/>
      <c r="B58" s="39"/>
      <c r="C58" s="39"/>
      <c r="D58" s="39"/>
      <c r="E58" s="39"/>
      <c r="F58" s="45"/>
      <c r="G58" s="42"/>
      <c r="H58" s="39"/>
      <c r="I58" s="39"/>
      <c r="J58" s="39"/>
      <c r="K58" s="39"/>
      <c r="M58" s="28"/>
      <c r="N58" s="29"/>
      <c r="O58" s="30" t="str">
        <f t="shared" si="1"/>
        <v/>
      </c>
      <c r="Q58" s="31" t="str">
        <f>IFERROR(__xludf.DUMMYFUNCTION("if($M58="""","""",COUNT( unique(index(filter($A$2:$B$201,$A$2:$A$201=$M58,$A$2:$A$201&lt;&gt;""""),,2))))"),"")</f>
        <v/>
      </c>
      <c r="R58" s="31" t="str">
        <f>IFERROR(__xludf.DUMMYFUNCTION("if($M58="""","""",COUNT( index(filter($A$2:$E$201,$A$2:$A$201=$M58),,5)))"),"")</f>
        <v/>
      </c>
      <c r="S58" s="31" t="str">
        <f>IFERROR(__xludf.DUMMYFUNCTION("if($M58="""","""",sum( index(filter($A$2:$C$201,$A$2:$A$201=$M58),,3)))"),"")</f>
        <v/>
      </c>
    </row>
    <row r="59" ht="15.75" customHeight="1">
      <c r="A59" s="39"/>
      <c r="B59" s="39"/>
      <c r="C59" s="39"/>
      <c r="D59" s="39"/>
      <c r="E59" s="39"/>
      <c r="F59" s="45"/>
      <c r="G59" s="42"/>
      <c r="H59" s="39"/>
      <c r="I59" s="39"/>
      <c r="J59" s="39"/>
      <c r="K59" s="39"/>
      <c r="M59" s="28"/>
      <c r="N59" s="29"/>
      <c r="O59" s="30" t="str">
        <f t="shared" si="1"/>
        <v/>
      </c>
      <c r="Q59" s="31" t="str">
        <f>IFERROR(__xludf.DUMMYFUNCTION("if($M59="""","""",COUNT( unique(index(filter($A$2:$B$201,$A$2:$A$201=$M59,$A$2:$A$201&lt;&gt;""""),,2))))"),"")</f>
        <v/>
      </c>
      <c r="R59" s="31" t="str">
        <f>IFERROR(__xludf.DUMMYFUNCTION("if($M59="""","""",COUNT( index(filter($A$2:$E$201,$A$2:$A$201=$M59),,5)))"),"")</f>
        <v/>
      </c>
      <c r="S59" s="31" t="str">
        <f>IFERROR(__xludf.DUMMYFUNCTION("if($M59="""","""",sum( index(filter($A$2:$C$201,$A$2:$A$201=$M59),,3)))"),"")</f>
        <v/>
      </c>
    </row>
    <row r="60" ht="15.75" customHeight="1">
      <c r="A60" s="39"/>
      <c r="B60" s="39"/>
      <c r="C60" s="39"/>
      <c r="D60" s="39"/>
      <c r="E60" s="39"/>
      <c r="F60" s="45"/>
      <c r="G60" s="42"/>
      <c r="H60" s="39"/>
      <c r="I60" s="39"/>
      <c r="J60" s="39"/>
      <c r="K60" s="39"/>
      <c r="M60" s="28"/>
      <c r="N60" s="29"/>
      <c r="O60" s="30" t="str">
        <f t="shared" si="1"/>
        <v/>
      </c>
      <c r="Q60" s="31" t="str">
        <f>IFERROR(__xludf.DUMMYFUNCTION("if($M60="""","""",COUNT( unique(index(filter($A$2:$B$201,$A$2:$A$201=$M60,$A$2:$A$201&lt;&gt;""""),,2))))"),"")</f>
        <v/>
      </c>
      <c r="R60" s="31" t="str">
        <f>IFERROR(__xludf.DUMMYFUNCTION("if($M60="""","""",COUNT( index(filter($A$2:$E$201,$A$2:$A$201=$M60),,5)))"),"")</f>
        <v/>
      </c>
      <c r="S60" s="31" t="str">
        <f>IFERROR(__xludf.DUMMYFUNCTION("if($M60="""","""",sum( index(filter($A$2:$C$201,$A$2:$A$201=$M60),,3)))"),"")</f>
        <v/>
      </c>
    </row>
    <row r="61" ht="15.75" customHeight="1">
      <c r="A61" s="39"/>
      <c r="B61" s="39"/>
      <c r="C61" s="39"/>
      <c r="D61" s="39"/>
      <c r="E61" s="39"/>
      <c r="F61" s="45"/>
      <c r="G61" s="42"/>
      <c r="H61" s="39"/>
      <c r="I61" s="39"/>
      <c r="J61" s="39"/>
      <c r="K61" s="39"/>
      <c r="M61" s="28"/>
      <c r="N61" s="29"/>
      <c r="O61" s="30" t="str">
        <f t="shared" si="1"/>
        <v/>
      </c>
      <c r="Q61" s="31" t="str">
        <f>IFERROR(__xludf.DUMMYFUNCTION("if($M61="""","""",COUNT( unique(index(filter($A$2:$B$201,$A$2:$A$201=$M61,$A$2:$A$201&lt;&gt;""""),,2))))"),"")</f>
        <v/>
      </c>
      <c r="R61" s="31" t="str">
        <f>IFERROR(__xludf.DUMMYFUNCTION("if($M61="""","""",COUNT( index(filter($A$2:$E$201,$A$2:$A$201=$M61),,5)))"),"")</f>
        <v/>
      </c>
      <c r="S61" s="31" t="str">
        <f>IFERROR(__xludf.DUMMYFUNCTION("if($M61="""","""",sum( index(filter($A$2:$C$201,$A$2:$A$201=$M61),,3)))"),"")</f>
        <v/>
      </c>
    </row>
    <row r="62" ht="15.75" customHeight="1">
      <c r="A62" s="39"/>
      <c r="B62" s="39"/>
      <c r="C62" s="39"/>
      <c r="D62" s="39"/>
      <c r="E62" s="39"/>
      <c r="F62" s="45"/>
      <c r="G62" s="42"/>
      <c r="H62" s="39"/>
      <c r="I62" s="39"/>
      <c r="J62" s="39"/>
      <c r="K62" s="39"/>
      <c r="M62" s="28"/>
      <c r="N62" s="29"/>
      <c r="O62" s="30" t="str">
        <f t="shared" si="1"/>
        <v/>
      </c>
      <c r="Q62" s="31" t="str">
        <f>IFERROR(__xludf.DUMMYFUNCTION("if($M62="""","""",COUNT( unique(index(filter($A$2:$B$201,$A$2:$A$201=$M62,$A$2:$A$201&lt;&gt;""""),,2))))"),"")</f>
        <v/>
      </c>
      <c r="R62" s="31" t="str">
        <f>IFERROR(__xludf.DUMMYFUNCTION("if($M62="""","""",COUNT( index(filter($A$2:$E$201,$A$2:$A$201=$M62),,5)))"),"")</f>
        <v/>
      </c>
      <c r="S62" s="31" t="str">
        <f>IFERROR(__xludf.DUMMYFUNCTION("if($M62="""","""",sum( index(filter($A$2:$C$201,$A$2:$A$201=$M62),,3)))"),"")</f>
        <v/>
      </c>
    </row>
    <row r="63" ht="15.75" customHeight="1">
      <c r="A63" s="39"/>
      <c r="B63" s="39"/>
      <c r="C63" s="39"/>
      <c r="D63" s="39"/>
      <c r="E63" s="39"/>
      <c r="F63" s="45"/>
      <c r="G63" s="42"/>
      <c r="H63" s="39"/>
      <c r="I63" s="39"/>
      <c r="J63" s="39"/>
      <c r="K63" s="39"/>
      <c r="M63" s="28"/>
      <c r="N63" s="29"/>
      <c r="O63" s="30" t="str">
        <f t="shared" si="1"/>
        <v/>
      </c>
      <c r="Q63" s="31" t="str">
        <f>IFERROR(__xludf.DUMMYFUNCTION("if($M63="""","""",COUNT( unique(index(filter($A$2:$B$201,$A$2:$A$201=$M63,$A$2:$A$201&lt;&gt;""""),,2))))"),"")</f>
        <v/>
      </c>
      <c r="R63" s="31" t="str">
        <f>IFERROR(__xludf.DUMMYFUNCTION("if($M63="""","""",COUNT( index(filter($A$2:$E$201,$A$2:$A$201=$M63),,5)))"),"")</f>
        <v/>
      </c>
      <c r="S63" s="31" t="str">
        <f>IFERROR(__xludf.DUMMYFUNCTION("if($M63="""","""",sum( index(filter($A$2:$C$201,$A$2:$A$201=$M63),,3)))"),"")</f>
        <v/>
      </c>
    </row>
    <row r="64" ht="15.75" customHeight="1">
      <c r="A64" s="39"/>
      <c r="B64" s="39"/>
      <c r="C64" s="39"/>
      <c r="D64" s="39"/>
      <c r="E64" s="39"/>
      <c r="F64" s="45"/>
      <c r="G64" s="42"/>
      <c r="H64" s="39"/>
      <c r="I64" s="39"/>
      <c r="J64" s="39"/>
      <c r="K64" s="39"/>
      <c r="M64" s="28"/>
      <c r="N64" s="29"/>
      <c r="O64" s="30" t="str">
        <f t="shared" si="1"/>
        <v/>
      </c>
      <c r="Q64" s="31" t="str">
        <f>IFERROR(__xludf.DUMMYFUNCTION("if($M64="""","""",COUNT( unique(index(filter($A$2:$B$201,$A$2:$A$201=$M64,$A$2:$A$201&lt;&gt;""""),,2))))"),"")</f>
        <v/>
      </c>
      <c r="R64" s="31" t="str">
        <f>IFERROR(__xludf.DUMMYFUNCTION("if($M64="""","""",COUNT( index(filter($A$2:$E$201,$A$2:$A$201=$M64),,5)))"),"")</f>
        <v/>
      </c>
      <c r="S64" s="31" t="str">
        <f>IFERROR(__xludf.DUMMYFUNCTION("if($M64="""","""",sum( index(filter($A$2:$C$201,$A$2:$A$201=$M64),,3)))"),"")</f>
        <v/>
      </c>
    </row>
    <row r="65" ht="15.75" customHeight="1">
      <c r="A65" s="39"/>
      <c r="B65" s="39"/>
      <c r="C65" s="39"/>
      <c r="D65" s="39"/>
      <c r="E65" s="39"/>
      <c r="F65" s="45"/>
      <c r="G65" s="42"/>
      <c r="H65" s="39"/>
      <c r="I65" s="39"/>
      <c r="J65" s="39"/>
      <c r="K65" s="39"/>
      <c r="M65" s="28"/>
      <c r="N65" s="29"/>
      <c r="O65" s="30" t="str">
        <f t="shared" si="1"/>
        <v/>
      </c>
      <c r="Q65" s="31" t="str">
        <f>IFERROR(__xludf.DUMMYFUNCTION("if($M65="""","""",COUNT( unique(index(filter($A$2:$B$201,$A$2:$A$201=$M65,$A$2:$A$201&lt;&gt;""""),,2))))"),"")</f>
        <v/>
      </c>
      <c r="R65" s="31" t="str">
        <f>IFERROR(__xludf.DUMMYFUNCTION("if($M65="""","""",COUNT( index(filter($A$2:$E$201,$A$2:$A$201=$M65),,5)))"),"")</f>
        <v/>
      </c>
      <c r="S65" s="31" t="str">
        <f>IFERROR(__xludf.DUMMYFUNCTION("if($M65="""","""",sum( index(filter($A$2:$C$201,$A$2:$A$201=$M65),,3)))"),"")</f>
        <v/>
      </c>
    </row>
    <row r="66" ht="15.75" customHeight="1">
      <c r="A66" s="39"/>
      <c r="B66" s="39"/>
      <c r="C66" s="39"/>
      <c r="D66" s="39"/>
      <c r="E66" s="39"/>
      <c r="F66" s="45"/>
      <c r="G66" s="42"/>
      <c r="H66" s="39"/>
      <c r="I66" s="39"/>
      <c r="J66" s="39"/>
      <c r="K66" s="39"/>
      <c r="M66" s="28"/>
      <c r="N66" s="29"/>
      <c r="O66" s="30" t="str">
        <f t="shared" si="1"/>
        <v/>
      </c>
      <c r="Q66" s="31" t="str">
        <f>IFERROR(__xludf.DUMMYFUNCTION("if($M66="""","""",COUNT( unique(index(filter($A$2:$B$201,$A$2:$A$201=$M66,$A$2:$A$201&lt;&gt;""""),,2))))"),"")</f>
        <v/>
      </c>
      <c r="R66" s="31" t="str">
        <f>IFERROR(__xludf.DUMMYFUNCTION("if($M66="""","""",COUNT( index(filter($A$2:$E$201,$A$2:$A$201=$M66),,5)))"),"")</f>
        <v/>
      </c>
      <c r="S66" s="31" t="str">
        <f>IFERROR(__xludf.DUMMYFUNCTION("if($M66="""","""",sum( index(filter($A$2:$C$201,$A$2:$A$201=$M66),,3)))"),"")</f>
        <v/>
      </c>
    </row>
    <row r="67" ht="15.75" customHeight="1">
      <c r="A67" s="39"/>
      <c r="B67" s="39"/>
      <c r="C67" s="39"/>
      <c r="D67" s="39"/>
      <c r="E67" s="39"/>
      <c r="F67" s="45"/>
      <c r="G67" s="42"/>
      <c r="H67" s="39"/>
      <c r="I67" s="39"/>
      <c r="J67" s="39"/>
      <c r="K67" s="39"/>
      <c r="M67" s="28"/>
      <c r="N67" s="29"/>
      <c r="O67" s="30" t="str">
        <f t="shared" si="1"/>
        <v/>
      </c>
      <c r="Q67" s="31" t="str">
        <f>IFERROR(__xludf.DUMMYFUNCTION("if($M67="""","""",COUNT( unique(index(filter($A$2:$B$201,$A$2:$A$201=$M67,$A$2:$A$201&lt;&gt;""""),,2))))"),"")</f>
        <v/>
      </c>
      <c r="R67" s="31" t="str">
        <f>IFERROR(__xludf.DUMMYFUNCTION("if($M67="""","""",COUNT( index(filter($A$2:$E$201,$A$2:$A$201=$M67),,5)))"),"")</f>
        <v/>
      </c>
      <c r="S67" s="31" t="str">
        <f>IFERROR(__xludf.DUMMYFUNCTION("if($M67="""","""",sum( index(filter($A$2:$C$201,$A$2:$A$201=$M67),,3)))"),"")</f>
        <v/>
      </c>
    </row>
    <row r="68" ht="15.75" customHeight="1">
      <c r="A68" s="39"/>
      <c r="B68" s="39"/>
      <c r="C68" s="39"/>
      <c r="D68" s="39"/>
      <c r="E68" s="39"/>
      <c r="F68" s="45"/>
      <c r="G68" s="42"/>
      <c r="H68" s="39"/>
      <c r="I68" s="39"/>
      <c r="J68" s="39"/>
      <c r="K68" s="39"/>
      <c r="M68" s="28"/>
      <c r="N68" s="29"/>
      <c r="O68" s="30" t="str">
        <f t="shared" si="1"/>
        <v/>
      </c>
      <c r="Q68" s="31" t="str">
        <f>IFERROR(__xludf.DUMMYFUNCTION("if($M68="""","""",COUNT( unique(index(filter($A$2:$B$201,$A$2:$A$201=$M68,$A$2:$A$201&lt;&gt;""""),,2))))"),"")</f>
        <v/>
      </c>
      <c r="R68" s="31" t="str">
        <f>IFERROR(__xludf.DUMMYFUNCTION("if($M68="""","""",COUNT( index(filter($A$2:$E$201,$A$2:$A$201=$M68),,5)))"),"")</f>
        <v/>
      </c>
      <c r="S68" s="31" t="str">
        <f>IFERROR(__xludf.DUMMYFUNCTION("if($M68="""","""",sum( index(filter($A$2:$C$201,$A$2:$A$201=$M68),,3)))"),"")</f>
        <v/>
      </c>
    </row>
    <row r="69" ht="15.75" customHeight="1">
      <c r="A69" s="39"/>
      <c r="B69" s="39"/>
      <c r="C69" s="39"/>
      <c r="D69" s="39"/>
      <c r="E69" s="39"/>
      <c r="F69" s="45"/>
      <c r="G69" s="42"/>
      <c r="H69" s="39"/>
      <c r="I69" s="39"/>
      <c r="J69" s="39"/>
      <c r="K69" s="39"/>
      <c r="M69" s="28"/>
      <c r="N69" s="29"/>
      <c r="O69" s="30" t="str">
        <f t="shared" si="1"/>
        <v/>
      </c>
      <c r="Q69" s="31" t="str">
        <f>IFERROR(__xludf.DUMMYFUNCTION("if($M69="""","""",COUNT( unique(index(filter($A$2:$B$201,$A$2:$A$201=$M69,$A$2:$A$201&lt;&gt;""""),,2))))"),"")</f>
        <v/>
      </c>
      <c r="R69" s="31" t="str">
        <f>IFERROR(__xludf.DUMMYFUNCTION("if($M69="""","""",COUNT( index(filter($A$2:$E$201,$A$2:$A$201=$M69),,5)))"),"")</f>
        <v/>
      </c>
      <c r="S69" s="31" t="str">
        <f>IFERROR(__xludf.DUMMYFUNCTION("if($M69="""","""",sum( index(filter($A$2:$C$201,$A$2:$A$201=$M69),,3)))"),"")</f>
        <v/>
      </c>
    </row>
    <row r="70" ht="15.75" customHeight="1">
      <c r="A70" s="39"/>
      <c r="B70" s="39"/>
      <c r="C70" s="39"/>
      <c r="D70" s="39"/>
      <c r="E70" s="39"/>
      <c r="F70" s="45"/>
      <c r="G70" s="42"/>
      <c r="H70" s="39"/>
      <c r="I70" s="39"/>
      <c r="J70" s="39"/>
      <c r="K70" s="39"/>
      <c r="M70" s="28"/>
      <c r="N70" s="29"/>
      <c r="O70" s="30" t="str">
        <f t="shared" si="1"/>
        <v/>
      </c>
      <c r="Q70" s="31" t="str">
        <f>IFERROR(__xludf.DUMMYFUNCTION("if($M70="""","""",COUNT( unique(index(filter($A$2:$B$201,$A$2:$A$201=$M70,$A$2:$A$201&lt;&gt;""""),,2))))"),"")</f>
        <v/>
      </c>
      <c r="R70" s="31" t="str">
        <f>IFERROR(__xludf.DUMMYFUNCTION("if($M70="""","""",COUNT( index(filter($A$2:$E$201,$A$2:$A$201=$M70),,5)))"),"")</f>
        <v/>
      </c>
      <c r="S70" s="31" t="str">
        <f>IFERROR(__xludf.DUMMYFUNCTION("if($M70="""","""",sum( index(filter($A$2:$C$201,$A$2:$A$201=$M70),,3)))"),"")</f>
        <v/>
      </c>
    </row>
    <row r="71" ht="15.75" customHeight="1">
      <c r="A71" s="39"/>
      <c r="B71" s="39"/>
      <c r="C71" s="39"/>
      <c r="D71" s="39"/>
      <c r="E71" s="39"/>
      <c r="F71" s="45"/>
      <c r="G71" s="42"/>
      <c r="H71" s="39"/>
      <c r="I71" s="39"/>
      <c r="J71" s="39"/>
      <c r="K71" s="39"/>
      <c r="M71" s="28"/>
      <c r="N71" s="29"/>
      <c r="O71" s="30" t="str">
        <f t="shared" si="1"/>
        <v/>
      </c>
      <c r="Q71" s="31" t="str">
        <f>IFERROR(__xludf.DUMMYFUNCTION("if($M71="""","""",COUNT( unique(index(filter($A$2:$B$201,$A$2:$A$201=$M71,$A$2:$A$201&lt;&gt;""""),,2))))"),"")</f>
        <v/>
      </c>
      <c r="R71" s="31" t="str">
        <f>IFERROR(__xludf.DUMMYFUNCTION("if($M71="""","""",COUNT( index(filter($A$2:$E$201,$A$2:$A$201=$M71),,5)))"),"")</f>
        <v/>
      </c>
      <c r="S71" s="31" t="str">
        <f>IFERROR(__xludf.DUMMYFUNCTION("if($M71="""","""",sum( index(filter($A$2:$C$201,$A$2:$A$201=$M71),,3)))"),"")</f>
        <v/>
      </c>
    </row>
    <row r="72" ht="15.75" customHeight="1">
      <c r="A72" s="39"/>
      <c r="B72" s="39"/>
      <c r="C72" s="39"/>
      <c r="D72" s="39"/>
      <c r="E72" s="39"/>
      <c r="F72" s="45"/>
      <c r="G72" s="42"/>
      <c r="H72" s="39"/>
      <c r="I72" s="39"/>
      <c r="J72" s="39"/>
      <c r="K72" s="39"/>
      <c r="M72" s="28"/>
      <c r="N72" s="29"/>
      <c r="O72" s="30" t="str">
        <f t="shared" si="1"/>
        <v/>
      </c>
      <c r="Q72" s="31" t="str">
        <f>IFERROR(__xludf.DUMMYFUNCTION("if($M72="""","""",COUNT( unique(index(filter($A$2:$B$201,$A$2:$A$201=$M72,$A$2:$A$201&lt;&gt;""""),,2))))"),"")</f>
        <v/>
      </c>
      <c r="R72" s="31" t="str">
        <f>IFERROR(__xludf.DUMMYFUNCTION("if($M72="""","""",COUNT( index(filter($A$2:$E$201,$A$2:$A$201=$M72),,5)))"),"")</f>
        <v/>
      </c>
      <c r="S72" s="31" t="str">
        <f>IFERROR(__xludf.DUMMYFUNCTION("if($M72="""","""",sum( index(filter($A$2:$C$201,$A$2:$A$201=$M72),,3)))"),"")</f>
        <v/>
      </c>
    </row>
    <row r="73" ht="15.75" customHeight="1">
      <c r="A73" s="39"/>
      <c r="B73" s="39"/>
      <c r="C73" s="39"/>
      <c r="D73" s="39"/>
      <c r="E73" s="39"/>
      <c r="F73" s="45"/>
      <c r="G73" s="42"/>
      <c r="H73" s="39"/>
      <c r="I73" s="39"/>
      <c r="J73" s="39"/>
      <c r="K73" s="39"/>
      <c r="M73" s="28"/>
      <c r="N73" s="29"/>
      <c r="O73" s="30" t="str">
        <f t="shared" si="1"/>
        <v/>
      </c>
      <c r="Q73" s="31" t="str">
        <f>IFERROR(__xludf.DUMMYFUNCTION("if($M73="""","""",COUNT( unique(index(filter($A$2:$B$201,$A$2:$A$201=$M73,$A$2:$A$201&lt;&gt;""""),,2))))"),"")</f>
        <v/>
      </c>
      <c r="R73" s="31" t="str">
        <f>IFERROR(__xludf.DUMMYFUNCTION("if($M73="""","""",COUNT( index(filter($A$2:$E$201,$A$2:$A$201=$M73),,5)))"),"")</f>
        <v/>
      </c>
      <c r="S73" s="31" t="str">
        <f>IFERROR(__xludf.DUMMYFUNCTION("if($M73="""","""",sum( index(filter($A$2:$C$201,$A$2:$A$201=$M73),,3)))"),"")</f>
        <v/>
      </c>
    </row>
    <row r="74" ht="15.75" customHeight="1">
      <c r="A74" s="39"/>
      <c r="B74" s="39"/>
      <c r="C74" s="39"/>
      <c r="D74" s="39"/>
      <c r="E74" s="39"/>
      <c r="F74" s="45"/>
      <c r="G74" s="42"/>
      <c r="H74" s="39"/>
      <c r="I74" s="39"/>
      <c r="J74" s="39"/>
      <c r="K74" s="39"/>
      <c r="M74" s="28"/>
      <c r="N74" s="29"/>
      <c r="O74" s="30" t="str">
        <f t="shared" si="1"/>
        <v/>
      </c>
      <c r="Q74" s="31" t="str">
        <f>IFERROR(__xludf.DUMMYFUNCTION("if($M74="""","""",COUNT( unique(index(filter($A$2:$B$201,$A$2:$A$201=$M74,$A$2:$A$201&lt;&gt;""""),,2))))"),"")</f>
        <v/>
      </c>
      <c r="R74" s="31" t="str">
        <f>IFERROR(__xludf.DUMMYFUNCTION("if($M74="""","""",COUNT( index(filter($A$2:$E$201,$A$2:$A$201=$M74),,5)))"),"")</f>
        <v/>
      </c>
      <c r="S74" s="31" t="str">
        <f>IFERROR(__xludf.DUMMYFUNCTION("if($M74="""","""",sum( index(filter($A$2:$C$201,$A$2:$A$201=$M74),,3)))"),"")</f>
        <v/>
      </c>
    </row>
    <row r="75" ht="15.75" customHeight="1">
      <c r="A75" s="39"/>
      <c r="B75" s="39"/>
      <c r="C75" s="39"/>
      <c r="D75" s="39"/>
      <c r="E75" s="39"/>
      <c r="F75" s="45"/>
      <c r="G75" s="42"/>
      <c r="H75" s="39"/>
      <c r="I75" s="39"/>
      <c r="J75" s="39"/>
      <c r="K75" s="39"/>
      <c r="M75" s="28"/>
      <c r="N75" s="29"/>
      <c r="O75" s="30" t="str">
        <f t="shared" si="1"/>
        <v/>
      </c>
      <c r="Q75" s="31" t="str">
        <f>IFERROR(__xludf.DUMMYFUNCTION("if($M75="""","""",COUNT( unique(index(filter($A$2:$B$201,$A$2:$A$201=$M75,$A$2:$A$201&lt;&gt;""""),,2))))"),"")</f>
        <v/>
      </c>
      <c r="R75" s="31" t="str">
        <f>IFERROR(__xludf.DUMMYFUNCTION("if($M75="""","""",COUNT( index(filter($A$2:$E$201,$A$2:$A$201=$M75),,5)))"),"")</f>
        <v/>
      </c>
      <c r="S75" s="31" t="str">
        <f>IFERROR(__xludf.DUMMYFUNCTION("if($M75="""","""",sum( index(filter($A$2:$C$201,$A$2:$A$201=$M75),,3)))"),"")</f>
        <v/>
      </c>
    </row>
    <row r="76" ht="15.75" customHeight="1">
      <c r="A76" s="39"/>
      <c r="B76" s="39"/>
      <c r="C76" s="39"/>
      <c r="D76" s="39"/>
      <c r="E76" s="39"/>
      <c r="F76" s="45"/>
      <c r="G76" s="42"/>
      <c r="H76" s="39"/>
      <c r="I76" s="39"/>
      <c r="J76" s="39"/>
      <c r="K76" s="39"/>
      <c r="M76" s="28"/>
      <c r="N76" s="29"/>
      <c r="O76" s="30" t="str">
        <f t="shared" si="1"/>
        <v/>
      </c>
      <c r="Q76" s="31" t="str">
        <f>IFERROR(__xludf.DUMMYFUNCTION("if($M76="""","""",COUNT( unique(index(filter($A$2:$B$201,$A$2:$A$201=$M76,$A$2:$A$201&lt;&gt;""""),,2))))"),"")</f>
        <v/>
      </c>
      <c r="R76" s="31" t="str">
        <f>IFERROR(__xludf.DUMMYFUNCTION("if($M76="""","""",COUNT( index(filter($A$2:$E$201,$A$2:$A$201=$M76),,5)))"),"")</f>
        <v/>
      </c>
      <c r="S76" s="31" t="str">
        <f>IFERROR(__xludf.DUMMYFUNCTION("if($M76="""","""",sum( index(filter($A$2:$C$201,$A$2:$A$201=$M76),,3)))"),"")</f>
        <v/>
      </c>
    </row>
    <row r="77" ht="15.75" customHeight="1">
      <c r="A77" s="39"/>
      <c r="B77" s="39"/>
      <c r="C77" s="39"/>
      <c r="D77" s="39"/>
      <c r="E77" s="39"/>
      <c r="F77" s="45"/>
      <c r="G77" s="42"/>
      <c r="H77" s="39"/>
      <c r="I77" s="39"/>
      <c r="J77" s="39"/>
      <c r="K77" s="39"/>
      <c r="M77" s="28"/>
      <c r="N77" s="29"/>
      <c r="O77" s="30" t="str">
        <f t="shared" si="1"/>
        <v/>
      </c>
      <c r="Q77" s="31" t="str">
        <f>IFERROR(__xludf.DUMMYFUNCTION("if($M77="""","""",COUNT( unique(index(filter($A$2:$B$201,$A$2:$A$201=$M77,$A$2:$A$201&lt;&gt;""""),,2))))"),"")</f>
        <v/>
      </c>
      <c r="R77" s="31" t="str">
        <f>IFERROR(__xludf.DUMMYFUNCTION("if($M77="""","""",COUNT( index(filter($A$2:$E$201,$A$2:$A$201=$M77),,5)))"),"")</f>
        <v/>
      </c>
      <c r="S77" s="31" t="str">
        <f>IFERROR(__xludf.DUMMYFUNCTION("if($M77="""","""",sum( index(filter($A$2:$C$201,$A$2:$A$201=$M77),,3)))"),"")</f>
        <v/>
      </c>
    </row>
    <row r="78" ht="15.75" customHeight="1">
      <c r="A78" s="39"/>
      <c r="B78" s="39"/>
      <c r="C78" s="39"/>
      <c r="D78" s="39"/>
      <c r="E78" s="39"/>
      <c r="F78" s="45"/>
      <c r="G78" s="42"/>
      <c r="H78" s="39"/>
      <c r="I78" s="39"/>
      <c r="J78" s="39"/>
      <c r="K78" s="39"/>
      <c r="M78" s="28"/>
      <c r="N78" s="29"/>
      <c r="O78" s="30" t="str">
        <f t="shared" si="1"/>
        <v/>
      </c>
      <c r="Q78" s="31" t="str">
        <f>IFERROR(__xludf.DUMMYFUNCTION("if($M78="""","""",COUNT( unique(index(filter($A$2:$B$201,$A$2:$A$201=$M78,$A$2:$A$201&lt;&gt;""""),,2))))"),"")</f>
        <v/>
      </c>
      <c r="R78" s="31" t="str">
        <f>IFERROR(__xludf.DUMMYFUNCTION("if($M78="""","""",COUNT( index(filter($A$2:$E$201,$A$2:$A$201=$M78),,5)))"),"")</f>
        <v/>
      </c>
      <c r="S78" s="31" t="str">
        <f>IFERROR(__xludf.DUMMYFUNCTION("if($M78="""","""",sum( index(filter($A$2:$C$201,$A$2:$A$201=$M78),,3)))"),"")</f>
        <v/>
      </c>
    </row>
    <row r="79" ht="15.75" customHeight="1">
      <c r="A79" s="39"/>
      <c r="B79" s="39"/>
      <c r="C79" s="39"/>
      <c r="D79" s="39"/>
      <c r="E79" s="39"/>
      <c r="F79" s="45"/>
      <c r="G79" s="42"/>
      <c r="H79" s="39"/>
      <c r="I79" s="39"/>
      <c r="J79" s="39"/>
      <c r="K79" s="39"/>
      <c r="M79" s="28"/>
      <c r="N79" s="29"/>
      <c r="O79" s="30" t="str">
        <f t="shared" si="1"/>
        <v/>
      </c>
      <c r="Q79" s="31" t="str">
        <f>IFERROR(__xludf.DUMMYFUNCTION("if($M79="""","""",COUNT( unique(index(filter($A$2:$B$201,$A$2:$A$201=$M79,$A$2:$A$201&lt;&gt;""""),,2))))"),"")</f>
        <v/>
      </c>
      <c r="R79" s="31" t="str">
        <f>IFERROR(__xludf.DUMMYFUNCTION("if($M79="""","""",COUNT( index(filter($A$2:$E$201,$A$2:$A$201=$M79),,5)))"),"")</f>
        <v/>
      </c>
      <c r="S79" s="31" t="str">
        <f>IFERROR(__xludf.DUMMYFUNCTION("if($M79="""","""",sum( index(filter($A$2:$C$201,$A$2:$A$201=$M79),,3)))"),"")</f>
        <v/>
      </c>
    </row>
    <row r="80" ht="15.75" customHeight="1">
      <c r="A80" s="39"/>
      <c r="B80" s="39"/>
      <c r="C80" s="39"/>
      <c r="D80" s="39"/>
      <c r="E80" s="39"/>
      <c r="F80" s="45"/>
      <c r="G80" s="42"/>
      <c r="H80" s="39"/>
      <c r="I80" s="39"/>
      <c r="J80" s="39"/>
      <c r="K80" s="39"/>
      <c r="M80" s="28"/>
      <c r="N80" s="29"/>
      <c r="O80" s="30" t="str">
        <f t="shared" si="1"/>
        <v/>
      </c>
      <c r="Q80" s="31" t="str">
        <f>IFERROR(__xludf.DUMMYFUNCTION("if($M80="""","""",COUNT( unique(index(filter($A$2:$B$201,$A$2:$A$201=$M80,$A$2:$A$201&lt;&gt;""""),,2))))"),"")</f>
        <v/>
      </c>
      <c r="R80" s="31" t="str">
        <f>IFERROR(__xludf.DUMMYFUNCTION("if($M80="""","""",COUNT( index(filter($A$2:$E$201,$A$2:$A$201=$M80),,5)))"),"")</f>
        <v/>
      </c>
      <c r="S80" s="31" t="str">
        <f>IFERROR(__xludf.DUMMYFUNCTION("if($M80="""","""",sum( index(filter($A$2:$C$201,$A$2:$A$201=$M80),,3)))"),"")</f>
        <v/>
      </c>
    </row>
    <row r="81" ht="15.75" customHeight="1">
      <c r="A81" s="39"/>
      <c r="B81" s="39"/>
      <c r="C81" s="39"/>
      <c r="D81" s="39"/>
      <c r="E81" s="39"/>
      <c r="F81" s="45"/>
      <c r="G81" s="42"/>
      <c r="H81" s="39"/>
      <c r="I81" s="39"/>
      <c r="J81" s="39"/>
      <c r="K81" s="39"/>
      <c r="M81" s="28"/>
      <c r="N81" s="29"/>
      <c r="O81" s="30" t="str">
        <f t="shared" si="1"/>
        <v/>
      </c>
      <c r="Q81" s="31" t="str">
        <f>IFERROR(__xludf.DUMMYFUNCTION("if($M81="""","""",COUNT( unique(index(filter($A$2:$B$201,$A$2:$A$201=$M81,$A$2:$A$201&lt;&gt;""""),,2))))"),"")</f>
        <v/>
      </c>
      <c r="R81" s="31" t="str">
        <f>IFERROR(__xludf.DUMMYFUNCTION("if($M81="""","""",COUNT( index(filter($A$2:$E$201,$A$2:$A$201=$M81),,5)))"),"")</f>
        <v/>
      </c>
      <c r="S81" s="31" t="str">
        <f>IFERROR(__xludf.DUMMYFUNCTION("if($M81="""","""",sum( index(filter($A$2:$C$201,$A$2:$A$201=$M81),,3)))"),"")</f>
        <v/>
      </c>
    </row>
    <row r="82" ht="15.75" customHeight="1">
      <c r="A82" s="39"/>
      <c r="B82" s="39"/>
      <c r="C82" s="39"/>
      <c r="D82" s="39"/>
      <c r="E82" s="39"/>
      <c r="F82" s="45"/>
      <c r="G82" s="42"/>
      <c r="H82" s="39"/>
      <c r="I82" s="39"/>
      <c r="J82" s="39"/>
      <c r="K82" s="39"/>
      <c r="M82" s="28"/>
      <c r="N82" s="29"/>
      <c r="O82" s="30" t="str">
        <f t="shared" si="1"/>
        <v/>
      </c>
      <c r="Q82" s="31" t="str">
        <f>IFERROR(__xludf.DUMMYFUNCTION("if($M82="""","""",COUNT( unique(index(filter($A$2:$B$201,$A$2:$A$201=$M82,$A$2:$A$201&lt;&gt;""""),,2))))"),"")</f>
        <v/>
      </c>
      <c r="R82" s="31" t="str">
        <f>IFERROR(__xludf.DUMMYFUNCTION("if($M82="""","""",COUNT( index(filter($A$2:$E$201,$A$2:$A$201=$M82),,5)))"),"")</f>
        <v/>
      </c>
      <c r="S82" s="31" t="str">
        <f>IFERROR(__xludf.DUMMYFUNCTION("if($M82="""","""",sum( index(filter($A$2:$C$201,$A$2:$A$201=$M82),,3)))"),"")</f>
        <v/>
      </c>
    </row>
    <row r="83" ht="15.75" customHeight="1">
      <c r="A83" s="39"/>
      <c r="B83" s="39"/>
      <c r="C83" s="39"/>
      <c r="D83" s="39"/>
      <c r="E83" s="39"/>
      <c r="F83" s="45"/>
      <c r="G83" s="42"/>
      <c r="H83" s="39"/>
      <c r="I83" s="39"/>
      <c r="J83" s="39"/>
      <c r="K83" s="39"/>
      <c r="M83" s="28"/>
      <c r="N83" s="29"/>
      <c r="O83" s="30" t="str">
        <f t="shared" si="1"/>
        <v/>
      </c>
      <c r="Q83" s="31" t="str">
        <f>IFERROR(__xludf.DUMMYFUNCTION("if($M83="""","""",COUNT( unique(index(filter($A$2:$B$201,$A$2:$A$201=$M83,$A$2:$A$201&lt;&gt;""""),,2))))"),"")</f>
        <v/>
      </c>
      <c r="R83" s="31" t="str">
        <f>IFERROR(__xludf.DUMMYFUNCTION("if($M83="""","""",COUNT( index(filter($A$2:$E$201,$A$2:$A$201=$M83),,5)))"),"")</f>
        <v/>
      </c>
      <c r="S83" s="31" t="str">
        <f>IFERROR(__xludf.DUMMYFUNCTION("if($M83="""","""",sum( index(filter($A$2:$C$201,$A$2:$A$201=$M83),,3)))"),"")</f>
        <v/>
      </c>
    </row>
    <row r="84" ht="15.75" customHeight="1">
      <c r="A84" s="39"/>
      <c r="B84" s="39"/>
      <c r="C84" s="39"/>
      <c r="D84" s="39"/>
      <c r="E84" s="39"/>
      <c r="F84" s="45"/>
      <c r="G84" s="42"/>
      <c r="H84" s="39"/>
      <c r="I84" s="39"/>
      <c r="J84" s="39"/>
      <c r="K84" s="39"/>
      <c r="M84" s="28"/>
      <c r="N84" s="29"/>
      <c r="O84" s="30" t="str">
        <f t="shared" si="1"/>
        <v/>
      </c>
      <c r="Q84" s="31" t="str">
        <f>IFERROR(__xludf.DUMMYFUNCTION("if($M84="""","""",COUNT( unique(index(filter($A$2:$B$201,$A$2:$A$201=$M84,$A$2:$A$201&lt;&gt;""""),,2))))"),"")</f>
        <v/>
      </c>
      <c r="R84" s="31" t="str">
        <f>IFERROR(__xludf.DUMMYFUNCTION("if($M84="""","""",COUNT( index(filter($A$2:$E$201,$A$2:$A$201=$M84),,5)))"),"")</f>
        <v/>
      </c>
      <c r="S84" s="31" t="str">
        <f>IFERROR(__xludf.DUMMYFUNCTION("if($M84="""","""",sum( index(filter($A$2:$C$201,$A$2:$A$201=$M84),,3)))"),"")</f>
        <v/>
      </c>
    </row>
    <row r="85" ht="15.75" customHeight="1">
      <c r="A85" s="39"/>
      <c r="B85" s="39"/>
      <c r="C85" s="39"/>
      <c r="D85" s="39"/>
      <c r="E85" s="39"/>
      <c r="F85" s="45"/>
      <c r="G85" s="42"/>
      <c r="H85" s="39"/>
      <c r="I85" s="39"/>
      <c r="J85" s="39"/>
      <c r="K85" s="39"/>
      <c r="M85" s="28"/>
      <c r="N85" s="29"/>
      <c r="O85" s="30" t="str">
        <f t="shared" si="1"/>
        <v/>
      </c>
      <c r="Q85" s="31" t="str">
        <f>IFERROR(__xludf.DUMMYFUNCTION("if($M85="""","""",COUNT( unique(index(filter($A$2:$B$201,$A$2:$A$201=$M85,$A$2:$A$201&lt;&gt;""""),,2))))"),"")</f>
        <v/>
      </c>
      <c r="R85" s="31" t="str">
        <f>IFERROR(__xludf.DUMMYFUNCTION("if($M85="""","""",COUNT( index(filter($A$2:$E$201,$A$2:$A$201=$M85),,5)))"),"")</f>
        <v/>
      </c>
      <c r="S85" s="31" t="str">
        <f>IFERROR(__xludf.DUMMYFUNCTION("if($M85="""","""",sum( index(filter($A$2:$C$201,$A$2:$A$201=$M85),,3)))"),"")</f>
        <v/>
      </c>
    </row>
    <row r="86" ht="15.75" customHeight="1">
      <c r="A86" s="39"/>
      <c r="B86" s="39"/>
      <c r="C86" s="39"/>
      <c r="D86" s="39"/>
      <c r="E86" s="39"/>
      <c r="F86" s="45"/>
      <c r="G86" s="42"/>
      <c r="H86" s="39"/>
      <c r="I86" s="39"/>
      <c r="J86" s="39"/>
      <c r="K86" s="39"/>
      <c r="M86" s="28"/>
      <c r="N86" s="29"/>
      <c r="O86" s="30" t="str">
        <f t="shared" si="1"/>
        <v/>
      </c>
      <c r="Q86" s="31" t="str">
        <f>IFERROR(__xludf.DUMMYFUNCTION("if($M86="""","""",COUNT( unique(index(filter($A$2:$B$201,$A$2:$A$201=$M86,$A$2:$A$201&lt;&gt;""""),,2))))"),"")</f>
        <v/>
      </c>
      <c r="R86" s="31" t="str">
        <f>IFERROR(__xludf.DUMMYFUNCTION("if($M86="""","""",COUNT( index(filter($A$2:$E$201,$A$2:$A$201=$M86),,5)))"),"")</f>
        <v/>
      </c>
      <c r="S86" s="31" t="str">
        <f>IFERROR(__xludf.DUMMYFUNCTION("if($M86="""","""",sum( index(filter($A$2:$C$201,$A$2:$A$201=$M86),,3)))"),"")</f>
        <v/>
      </c>
    </row>
    <row r="87" ht="15.75" customHeight="1">
      <c r="A87" s="39"/>
      <c r="B87" s="39"/>
      <c r="C87" s="39"/>
      <c r="D87" s="39"/>
      <c r="E87" s="39"/>
      <c r="F87" s="45"/>
      <c r="G87" s="42"/>
      <c r="H87" s="39"/>
      <c r="I87" s="39"/>
      <c r="J87" s="39"/>
      <c r="K87" s="39"/>
      <c r="M87" s="28"/>
      <c r="N87" s="29"/>
      <c r="O87" s="30" t="str">
        <f t="shared" si="1"/>
        <v/>
      </c>
      <c r="Q87" s="31" t="str">
        <f>IFERROR(__xludf.DUMMYFUNCTION("if($M87="""","""",COUNT( unique(index(filter($A$2:$B$201,$A$2:$A$201=$M87,$A$2:$A$201&lt;&gt;""""),,2))))"),"")</f>
        <v/>
      </c>
      <c r="R87" s="31" t="str">
        <f>IFERROR(__xludf.DUMMYFUNCTION("if($M87="""","""",COUNT( index(filter($A$2:$E$201,$A$2:$A$201=$M87),,5)))"),"")</f>
        <v/>
      </c>
      <c r="S87" s="31" t="str">
        <f>IFERROR(__xludf.DUMMYFUNCTION("if($M87="""","""",sum( index(filter($A$2:$C$201,$A$2:$A$201=$M87),,3)))"),"")</f>
        <v/>
      </c>
    </row>
    <row r="88" ht="15.75" customHeight="1">
      <c r="A88" s="39"/>
      <c r="B88" s="39"/>
      <c r="C88" s="39"/>
      <c r="D88" s="39"/>
      <c r="E88" s="39"/>
      <c r="F88" s="45"/>
      <c r="G88" s="42"/>
      <c r="H88" s="39"/>
      <c r="I88" s="39"/>
      <c r="J88" s="39"/>
      <c r="K88" s="39"/>
      <c r="M88" s="28"/>
      <c r="N88" s="29"/>
      <c r="O88" s="30" t="str">
        <f t="shared" si="1"/>
        <v/>
      </c>
      <c r="Q88" s="31" t="str">
        <f>IFERROR(__xludf.DUMMYFUNCTION("if($M88="""","""",COUNT( unique(index(filter($A$2:$B$201,$A$2:$A$201=$M88,$A$2:$A$201&lt;&gt;""""),,2))))"),"")</f>
        <v/>
      </c>
      <c r="R88" s="31" t="str">
        <f>IFERROR(__xludf.DUMMYFUNCTION("if($M88="""","""",COUNT( index(filter($A$2:$E$201,$A$2:$A$201=$M88),,5)))"),"")</f>
        <v/>
      </c>
      <c r="S88" s="31" t="str">
        <f>IFERROR(__xludf.DUMMYFUNCTION("if($M88="""","""",sum( index(filter($A$2:$C$201,$A$2:$A$201=$M88),,3)))"),"")</f>
        <v/>
      </c>
    </row>
    <row r="89" ht="15.75" customHeight="1">
      <c r="A89" s="39"/>
      <c r="B89" s="39"/>
      <c r="C89" s="39"/>
      <c r="D89" s="39"/>
      <c r="E89" s="39"/>
      <c r="F89" s="45"/>
      <c r="G89" s="42"/>
      <c r="H89" s="39"/>
      <c r="I89" s="39"/>
      <c r="J89" s="39"/>
      <c r="K89" s="39"/>
      <c r="M89" s="28"/>
      <c r="N89" s="29"/>
      <c r="O89" s="30" t="str">
        <f t="shared" si="1"/>
        <v/>
      </c>
      <c r="Q89" s="31" t="str">
        <f>IFERROR(__xludf.DUMMYFUNCTION("if($M89="""","""",COUNT( unique(index(filter($A$2:$B$201,$A$2:$A$201=$M89,$A$2:$A$201&lt;&gt;""""),,2))))"),"")</f>
        <v/>
      </c>
      <c r="R89" s="31" t="str">
        <f>IFERROR(__xludf.DUMMYFUNCTION("if($M89="""","""",COUNT( index(filter($A$2:$E$201,$A$2:$A$201=$M89),,5)))"),"")</f>
        <v/>
      </c>
      <c r="S89" s="31" t="str">
        <f>IFERROR(__xludf.DUMMYFUNCTION("if($M89="""","""",sum( index(filter($A$2:$C$201,$A$2:$A$201=$M89),,3)))"),"")</f>
        <v/>
      </c>
    </row>
    <row r="90" ht="15.75" customHeight="1">
      <c r="A90" s="39"/>
      <c r="B90" s="39"/>
      <c r="C90" s="39"/>
      <c r="D90" s="39"/>
      <c r="E90" s="39"/>
      <c r="F90" s="45"/>
      <c r="G90" s="42"/>
      <c r="H90" s="39"/>
      <c r="I90" s="39"/>
      <c r="J90" s="39"/>
      <c r="K90" s="39"/>
      <c r="M90" s="28"/>
      <c r="N90" s="29"/>
      <c r="O90" s="30" t="str">
        <f t="shared" si="1"/>
        <v/>
      </c>
      <c r="Q90" s="31" t="str">
        <f>IFERROR(__xludf.DUMMYFUNCTION("if($M90="""","""",COUNT( unique(index(filter($A$2:$B$201,$A$2:$A$201=$M90,$A$2:$A$201&lt;&gt;""""),,2))))"),"")</f>
        <v/>
      </c>
      <c r="R90" s="31" t="str">
        <f>IFERROR(__xludf.DUMMYFUNCTION("if($M90="""","""",COUNT( index(filter($A$2:$E$201,$A$2:$A$201=$M90),,5)))"),"")</f>
        <v/>
      </c>
      <c r="S90" s="31" t="str">
        <f>IFERROR(__xludf.DUMMYFUNCTION("if($M90="""","""",sum( index(filter($A$2:$C$201,$A$2:$A$201=$M90),,3)))"),"")</f>
        <v/>
      </c>
    </row>
    <row r="91" ht="15.75" customHeight="1">
      <c r="A91" s="39"/>
      <c r="B91" s="39"/>
      <c r="C91" s="39"/>
      <c r="D91" s="39"/>
      <c r="E91" s="39"/>
      <c r="F91" s="45"/>
      <c r="G91" s="42"/>
      <c r="H91" s="39"/>
      <c r="I91" s="39"/>
      <c r="J91" s="39"/>
      <c r="K91" s="39"/>
      <c r="M91" s="28"/>
      <c r="N91" s="29"/>
      <c r="O91" s="30" t="str">
        <f t="shared" si="1"/>
        <v/>
      </c>
      <c r="Q91" s="31" t="str">
        <f>IFERROR(__xludf.DUMMYFUNCTION("if($M91="""","""",COUNT( unique(index(filter($A$2:$B$201,$A$2:$A$201=$M91,$A$2:$A$201&lt;&gt;""""),,2))))"),"")</f>
        <v/>
      </c>
      <c r="R91" s="31" t="str">
        <f>IFERROR(__xludf.DUMMYFUNCTION("if($M91="""","""",COUNT( index(filter($A$2:$E$201,$A$2:$A$201=$M91),,5)))"),"")</f>
        <v/>
      </c>
      <c r="S91" s="31" t="str">
        <f>IFERROR(__xludf.DUMMYFUNCTION("if($M91="""","""",sum( index(filter($A$2:$C$201,$A$2:$A$201=$M91),,3)))"),"")</f>
        <v/>
      </c>
    </row>
    <row r="92" ht="15.75" customHeight="1">
      <c r="A92" s="39"/>
      <c r="B92" s="39"/>
      <c r="C92" s="39"/>
      <c r="D92" s="39"/>
      <c r="E92" s="39"/>
      <c r="F92" s="45"/>
      <c r="G92" s="42"/>
      <c r="H92" s="39"/>
      <c r="I92" s="39"/>
      <c r="J92" s="39"/>
      <c r="K92" s="39"/>
      <c r="M92" s="28"/>
      <c r="N92" s="29"/>
      <c r="O92" s="30" t="str">
        <f t="shared" si="1"/>
        <v/>
      </c>
      <c r="Q92" s="31" t="str">
        <f>IFERROR(__xludf.DUMMYFUNCTION("if($M92="""","""",COUNT( unique(index(filter($A$2:$B$201,$A$2:$A$201=$M92,$A$2:$A$201&lt;&gt;""""),,2))))"),"")</f>
        <v/>
      </c>
      <c r="R92" s="31" t="str">
        <f>IFERROR(__xludf.DUMMYFUNCTION("if($M92="""","""",COUNT( index(filter($A$2:$E$201,$A$2:$A$201=$M92),,5)))"),"")</f>
        <v/>
      </c>
      <c r="S92" s="31" t="str">
        <f>IFERROR(__xludf.DUMMYFUNCTION("if($M92="""","""",sum( index(filter($A$2:$C$201,$A$2:$A$201=$M92),,3)))"),"")</f>
        <v/>
      </c>
    </row>
    <row r="93" ht="15.75" customHeight="1">
      <c r="A93" s="39"/>
      <c r="B93" s="39"/>
      <c r="C93" s="39"/>
      <c r="D93" s="39"/>
      <c r="E93" s="39"/>
      <c r="F93" s="45"/>
      <c r="G93" s="42"/>
      <c r="H93" s="39"/>
      <c r="I93" s="39"/>
      <c r="J93" s="39"/>
      <c r="K93" s="39"/>
      <c r="M93" s="28"/>
      <c r="N93" s="29"/>
      <c r="O93" s="30" t="str">
        <f t="shared" si="1"/>
        <v/>
      </c>
      <c r="Q93" s="31" t="str">
        <f>IFERROR(__xludf.DUMMYFUNCTION("if($M93="""","""",COUNT( unique(index(filter($A$2:$B$201,$A$2:$A$201=$M93,$A$2:$A$201&lt;&gt;""""),,2))))"),"")</f>
        <v/>
      </c>
      <c r="R93" s="31" t="str">
        <f>IFERROR(__xludf.DUMMYFUNCTION("if($M93="""","""",COUNT( index(filter($A$2:$E$201,$A$2:$A$201=$M93),,5)))"),"")</f>
        <v/>
      </c>
      <c r="S93" s="31" t="str">
        <f>IFERROR(__xludf.DUMMYFUNCTION("if($M93="""","""",sum( index(filter($A$2:$C$201,$A$2:$A$201=$M93),,3)))"),"")</f>
        <v/>
      </c>
    </row>
    <row r="94" ht="15.75" customHeight="1">
      <c r="A94" s="39"/>
      <c r="B94" s="39"/>
      <c r="C94" s="39"/>
      <c r="D94" s="39"/>
      <c r="E94" s="39"/>
      <c r="F94" s="45"/>
      <c r="G94" s="42"/>
      <c r="H94" s="39"/>
      <c r="I94" s="39"/>
      <c r="J94" s="39"/>
      <c r="K94" s="39"/>
      <c r="M94" s="28"/>
      <c r="N94" s="29"/>
      <c r="O94" s="30" t="str">
        <f t="shared" si="1"/>
        <v/>
      </c>
      <c r="Q94" s="31" t="str">
        <f>IFERROR(__xludf.DUMMYFUNCTION("if($M94="""","""",COUNT( unique(index(filter($A$2:$B$201,$A$2:$A$201=$M94,$A$2:$A$201&lt;&gt;""""),,2))))"),"")</f>
        <v/>
      </c>
      <c r="R94" s="31" t="str">
        <f>IFERROR(__xludf.DUMMYFUNCTION("if($M94="""","""",COUNT( index(filter($A$2:$E$201,$A$2:$A$201=$M94),,5)))"),"")</f>
        <v/>
      </c>
      <c r="S94" s="31" t="str">
        <f>IFERROR(__xludf.DUMMYFUNCTION("if($M94="""","""",sum( index(filter($A$2:$C$201,$A$2:$A$201=$M94),,3)))"),"")</f>
        <v/>
      </c>
    </row>
    <row r="95" ht="15.75" customHeight="1">
      <c r="A95" s="39"/>
      <c r="B95" s="39"/>
      <c r="C95" s="39"/>
      <c r="D95" s="39"/>
      <c r="E95" s="39"/>
      <c r="F95" s="45"/>
      <c r="G95" s="42"/>
      <c r="H95" s="39"/>
      <c r="I95" s="39"/>
      <c r="J95" s="39"/>
      <c r="K95" s="39"/>
      <c r="M95" s="28"/>
      <c r="N95" s="29"/>
      <c r="O95" s="30" t="str">
        <f t="shared" si="1"/>
        <v/>
      </c>
      <c r="Q95" s="31" t="str">
        <f>IFERROR(__xludf.DUMMYFUNCTION("if($M95="""","""",COUNT( unique(index(filter($A$2:$B$201,$A$2:$A$201=$M95,$A$2:$A$201&lt;&gt;""""),,2))))"),"")</f>
        <v/>
      </c>
      <c r="R95" s="31" t="str">
        <f>IFERROR(__xludf.DUMMYFUNCTION("if($M95="""","""",COUNT( index(filter($A$2:$E$201,$A$2:$A$201=$M95),,5)))"),"")</f>
        <v/>
      </c>
      <c r="S95" s="31" t="str">
        <f>IFERROR(__xludf.DUMMYFUNCTION("if($M95="""","""",sum( index(filter($A$2:$C$201,$A$2:$A$201=$M95),,3)))"),"")</f>
        <v/>
      </c>
    </row>
    <row r="96" ht="15.75" customHeight="1">
      <c r="A96" s="39"/>
      <c r="B96" s="39"/>
      <c r="C96" s="39"/>
      <c r="D96" s="39"/>
      <c r="E96" s="39"/>
      <c r="F96" s="45"/>
      <c r="G96" s="42"/>
      <c r="H96" s="39"/>
      <c r="I96" s="39"/>
      <c r="J96" s="39"/>
      <c r="K96" s="39"/>
      <c r="M96" s="28"/>
      <c r="N96" s="29"/>
      <c r="O96" s="30" t="str">
        <f t="shared" si="1"/>
        <v/>
      </c>
      <c r="Q96" s="31" t="str">
        <f>IFERROR(__xludf.DUMMYFUNCTION("if($M96="""","""",COUNT( unique(index(filter($A$2:$B$201,$A$2:$A$201=$M96,$A$2:$A$201&lt;&gt;""""),,2))))"),"")</f>
        <v/>
      </c>
      <c r="R96" s="31" t="str">
        <f>IFERROR(__xludf.DUMMYFUNCTION("if($M96="""","""",COUNT( index(filter($A$2:$E$201,$A$2:$A$201=$M96),,5)))"),"")</f>
        <v/>
      </c>
      <c r="S96" s="31" t="str">
        <f>IFERROR(__xludf.DUMMYFUNCTION("if($M96="""","""",sum( index(filter($A$2:$C$201,$A$2:$A$201=$M96),,3)))"),"")</f>
        <v/>
      </c>
    </row>
    <row r="97" ht="15.75" customHeight="1">
      <c r="A97" s="39"/>
      <c r="B97" s="39"/>
      <c r="C97" s="39"/>
      <c r="D97" s="39"/>
      <c r="E97" s="39"/>
      <c r="F97" s="45"/>
      <c r="G97" s="42"/>
      <c r="H97" s="39"/>
      <c r="I97" s="39"/>
      <c r="J97" s="39"/>
      <c r="K97" s="39"/>
      <c r="M97" s="28"/>
      <c r="N97" s="29"/>
      <c r="O97" s="30" t="str">
        <f t="shared" si="1"/>
        <v/>
      </c>
      <c r="Q97" s="31" t="str">
        <f>IFERROR(__xludf.DUMMYFUNCTION("if($M97="""","""",COUNT( unique(index(filter($A$2:$B$201,$A$2:$A$201=$M97,$A$2:$A$201&lt;&gt;""""),,2))))"),"")</f>
        <v/>
      </c>
      <c r="R97" s="31" t="str">
        <f>IFERROR(__xludf.DUMMYFUNCTION("if($M97="""","""",COUNT( index(filter($A$2:$E$201,$A$2:$A$201=$M97),,5)))"),"")</f>
        <v/>
      </c>
      <c r="S97" s="31" t="str">
        <f>IFERROR(__xludf.DUMMYFUNCTION("if($M97="""","""",sum( index(filter($A$2:$C$201,$A$2:$A$201=$M97),,3)))"),"")</f>
        <v/>
      </c>
    </row>
    <row r="98" ht="15.75" customHeight="1">
      <c r="A98" s="39"/>
      <c r="B98" s="39"/>
      <c r="C98" s="39"/>
      <c r="D98" s="39"/>
      <c r="E98" s="39"/>
      <c r="F98" s="45"/>
      <c r="G98" s="42"/>
      <c r="H98" s="39"/>
      <c r="I98" s="39"/>
      <c r="J98" s="39"/>
      <c r="K98" s="39"/>
      <c r="M98" s="28"/>
      <c r="N98" s="29"/>
      <c r="O98" s="30" t="str">
        <f t="shared" si="1"/>
        <v/>
      </c>
      <c r="Q98" s="31" t="str">
        <f>IFERROR(__xludf.DUMMYFUNCTION("if($M98="""","""",COUNT( unique(index(filter($A$2:$B$201,$A$2:$A$201=$M98,$A$2:$A$201&lt;&gt;""""),,2))))"),"")</f>
        <v/>
      </c>
      <c r="R98" s="31" t="str">
        <f>IFERROR(__xludf.DUMMYFUNCTION("if($M98="""","""",COUNT( index(filter($A$2:$E$201,$A$2:$A$201=$M98),,5)))"),"")</f>
        <v/>
      </c>
      <c r="S98" s="31" t="str">
        <f>IFERROR(__xludf.DUMMYFUNCTION("if($M98="""","""",sum( index(filter($A$2:$C$201,$A$2:$A$201=$M98),,3)))"),"")</f>
        <v/>
      </c>
    </row>
    <row r="99" ht="15.75" customHeight="1">
      <c r="A99" s="39"/>
      <c r="B99" s="39"/>
      <c r="C99" s="39"/>
      <c r="D99" s="39"/>
      <c r="E99" s="39"/>
      <c r="F99" s="45"/>
      <c r="G99" s="42"/>
      <c r="H99" s="39"/>
      <c r="I99" s="39"/>
      <c r="J99" s="39"/>
      <c r="K99" s="39"/>
      <c r="M99" s="28"/>
      <c r="N99" s="29"/>
      <c r="O99" s="30" t="str">
        <f t="shared" si="1"/>
        <v/>
      </c>
      <c r="Q99" s="31" t="str">
        <f>IFERROR(__xludf.DUMMYFUNCTION("if($M99="""","""",COUNT( unique(index(filter($A$2:$B$201,$A$2:$A$201=$M99,$A$2:$A$201&lt;&gt;""""),,2))))"),"")</f>
        <v/>
      </c>
      <c r="R99" s="31" t="str">
        <f>IFERROR(__xludf.DUMMYFUNCTION("if($M99="""","""",COUNT( index(filter($A$2:$E$201,$A$2:$A$201=$M99),,5)))"),"")</f>
        <v/>
      </c>
      <c r="S99" s="31" t="str">
        <f>IFERROR(__xludf.DUMMYFUNCTION("if($M99="""","""",sum( index(filter($A$2:$C$201,$A$2:$A$201=$M99),,3)))"),"")</f>
        <v/>
      </c>
    </row>
    <row r="100" ht="15.75" customHeight="1">
      <c r="A100" s="39"/>
      <c r="B100" s="39"/>
      <c r="C100" s="39"/>
      <c r="D100" s="39"/>
      <c r="E100" s="39"/>
      <c r="F100" s="45"/>
      <c r="G100" s="42"/>
      <c r="H100" s="39"/>
      <c r="I100" s="39"/>
      <c r="J100" s="39"/>
      <c r="K100" s="39"/>
      <c r="M100" s="28"/>
      <c r="N100" s="29"/>
      <c r="O100" s="30" t="str">
        <f t="shared" si="1"/>
        <v/>
      </c>
      <c r="Q100" s="31" t="str">
        <f>IFERROR(__xludf.DUMMYFUNCTION("if($M100="""","""",COUNT( unique(index(filter($A$2:$B$201,$A$2:$A$201=$M100,$A$2:$A$201&lt;&gt;""""),,2))))"),"")</f>
        <v/>
      </c>
      <c r="R100" s="31" t="str">
        <f>IFERROR(__xludf.DUMMYFUNCTION("if($M100="""","""",COUNT( index(filter($A$2:$E$201,$A$2:$A$201=$M100),,5)))"),"")</f>
        <v/>
      </c>
      <c r="S100" s="31" t="str">
        <f>IFERROR(__xludf.DUMMYFUNCTION("if($M100="""","""",sum( index(filter($A$2:$C$201,$A$2:$A$201=$M100),,3)))"),"")</f>
        <v/>
      </c>
    </row>
    <row r="101" ht="15.75" customHeight="1">
      <c r="A101" s="39"/>
      <c r="B101" s="39"/>
      <c r="C101" s="39"/>
      <c r="D101" s="39"/>
      <c r="E101" s="39"/>
      <c r="F101" s="45"/>
      <c r="G101" s="42"/>
      <c r="H101" s="39"/>
      <c r="I101" s="39"/>
      <c r="J101" s="39"/>
      <c r="K101" s="39"/>
      <c r="M101" s="28"/>
      <c r="N101" s="29"/>
      <c r="O101" s="30" t="str">
        <f t="shared" si="1"/>
        <v/>
      </c>
      <c r="Q101" s="31" t="str">
        <f>IFERROR(__xludf.DUMMYFUNCTION("if($M101="""","""",COUNT( unique(index(filter($A$2:$B$201,$A$2:$A$201=$M101,$A$2:$A$201&lt;&gt;""""),,2))))"),"")</f>
        <v/>
      </c>
      <c r="R101" s="31" t="str">
        <f>IFERROR(__xludf.DUMMYFUNCTION("if($M101="""","""",COUNT( index(filter($A$2:$E$201,$A$2:$A$201=$M101),,5)))"),"")</f>
        <v/>
      </c>
      <c r="S101" s="31" t="str">
        <f>IFERROR(__xludf.DUMMYFUNCTION("if($M101="""","""",sum( index(filter($A$2:$C$201,$A$2:$A$201=$M101),,3)))"),"")</f>
        <v/>
      </c>
    </row>
    <row r="102" ht="15.75" customHeight="1">
      <c r="A102" s="39"/>
      <c r="B102" s="39"/>
      <c r="C102" s="39"/>
      <c r="D102" s="39"/>
      <c r="E102" s="39"/>
      <c r="F102" s="45"/>
      <c r="G102" s="42"/>
      <c r="H102" s="39"/>
      <c r="I102" s="39"/>
      <c r="J102" s="39"/>
      <c r="K102" s="39"/>
      <c r="M102" s="28"/>
      <c r="N102" s="29"/>
      <c r="O102" s="30" t="str">
        <f t="shared" si="1"/>
        <v/>
      </c>
      <c r="Q102" s="31" t="str">
        <f>IFERROR(__xludf.DUMMYFUNCTION("if($M102="""","""",COUNT( unique(index(filter($A$2:$B$201,$A$2:$A$201=$M102,$A$2:$A$201&lt;&gt;""""),,2))))"),"")</f>
        <v/>
      </c>
      <c r="R102" s="31" t="str">
        <f>IFERROR(__xludf.DUMMYFUNCTION("if($M102="""","""",COUNT( index(filter($A$2:$E$201,$A$2:$A$201=$M102),,5)))"),"")</f>
        <v/>
      </c>
      <c r="S102" s="31" t="str">
        <f>IFERROR(__xludf.DUMMYFUNCTION("if($M102="""","""",sum( index(filter($A$2:$C$201,$A$2:$A$201=$M102),,3)))"),"")</f>
        <v/>
      </c>
    </row>
    <row r="103" ht="15.75" customHeight="1">
      <c r="A103" s="39"/>
      <c r="B103" s="39"/>
      <c r="C103" s="39"/>
      <c r="D103" s="39"/>
      <c r="E103" s="39"/>
      <c r="F103" s="45"/>
      <c r="G103" s="42"/>
      <c r="H103" s="39"/>
      <c r="I103" s="39"/>
      <c r="J103" s="39"/>
      <c r="K103" s="39"/>
      <c r="M103" s="28"/>
      <c r="N103" s="29"/>
      <c r="O103" s="30" t="str">
        <f t="shared" si="1"/>
        <v/>
      </c>
      <c r="Q103" s="31" t="str">
        <f>IFERROR(__xludf.DUMMYFUNCTION("if($M103="""","""",COUNT( unique(index(filter($A$2:$B$201,$A$2:$A$201=$M103,$A$2:$A$201&lt;&gt;""""),,2))))"),"")</f>
        <v/>
      </c>
      <c r="R103" s="31" t="str">
        <f>IFERROR(__xludf.DUMMYFUNCTION("if($M103="""","""",COUNT( index(filter($A$2:$E$201,$A$2:$A$201=$M103),,5)))"),"")</f>
        <v/>
      </c>
      <c r="S103" s="31" t="str">
        <f>IFERROR(__xludf.DUMMYFUNCTION("if($M103="""","""",sum( index(filter($A$2:$C$201,$A$2:$A$201=$M103),,3)))"),"")</f>
        <v/>
      </c>
    </row>
    <row r="104" ht="15.75" customHeight="1">
      <c r="A104" s="39"/>
      <c r="B104" s="39"/>
      <c r="C104" s="39"/>
      <c r="D104" s="39"/>
      <c r="E104" s="39"/>
      <c r="F104" s="45"/>
      <c r="G104" s="42"/>
      <c r="H104" s="39"/>
      <c r="I104" s="39"/>
      <c r="J104" s="39"/>
      <c r="K104" s="39"/>
      <c r="M104" s="28"/>
      <c r="N104" s="29"/>
      <c r="O104" s="30" t="str">
        <f t="shared" si="1"/>
        <v/>
      </c>
      <c r="Q104" s="31" t="str">
        <f>IFERROR(__xludf.DUMMYFUNCTION("if($M104="""","""",COUNT( unique(index(filter($A$2:$B$201,$A$2:$A$201=$M104,$A$2:$A$201&lt;&gt;""""),,2))))"),"")</f>
        <v/>
      </c>
      <c r="R104" s="31" t="str">
        <f>IFERROR(__xludf.DUMMYFUNCTION("if($M104="""","""",COUNT( index(filter($A$2:$E$201,$A$2:$A$201=$M104),,5)))"),"")</f>
        <v/>
      </c>
      <c r="S104" s="31" t="str">
        <f>IFERROR(__xludf.DUMMYFUNCTION("if($M104="""","""",sum( index(filter($A$2:$C$201,$A$2:$A$201=$M104),,3)))"),"")</f>
        <v/>
      </c>
    </row>
    <row r="105" ht="15.75" customHeight="1">
      <c r="A105" s="39"/>
      <c r="B105" s="39"/>
      <c r="C105" s="39"/>
      <c r="D105" s="39"/>
      <c r="E105" s="39"/>
      <c r="F105" s="45"/>
      <c r="G105" s="42"/>
      <c r="H105" s="39"/>
      <c r="I105" s="39"/>
      <c r="J105" s="39"/>
      <c r="K105" s="39"/>
      <c r="M105" s="28"/>
      <c r="N105" s="29"/>
      <c r="O105" s="30" t="str">
        <f t="shared" si="1"/>
        <v/>
      </c>
      <c r="Q105" s="31" t="str">
        <f>IFERROR(__xludf.DUMMYFUNCTION("if($M105="""","""",COUNT( unique(index(filter($A$2:$B$201,$A$2:$A$201=$M105,$A$2:$A$201&lt;&gt;""""),,2))))"),"")</f>
        <v/>
      </c>
      <c r="R105" s="31" t="str">
        <f>IFERROR(__xludf.DUMMYFUNCTION("if($M105="""","""",COUNT( index(filter($A$2:$E$201,$A$2:$A$201=$M105),,5)))"),"")</f>
        <v/>
      </c>
      <c r="S105" s="31" t="str">
        <f>IFERROR(__xludf.DUMMYFUNCTION("if($M105="""","""",sum( index(filter($A$2:$C$201,$A$2:$A$201=$M105),,3)))"),"")</f>
        <v/>
      </c>
    </row>
    <row r="106" ht="15.75" customHeight="1">
      <c r="A106" s="39"/>
      <c r="B106" s="39"/>
      <c r="C106" s="39"/>
      <c r="D106" s="39"/>
      <c r="E106" s="39"/>
      <c r="F106" s="45"/>
      <c r="G106" s="42"/>
      <c r="H106" s="39"/>
      <c r="I106" s="39"/>
      <c r="J106" s="39"/>
      <c r="K106" s="39"/>
      <c r="M106" s="28"/>
      <c r="N106" s="29"/>
      <c r="O106" s="30" t="str">
        <f t="shared" si="1"/>
        <v/>
      </c>
      <c r="Q106" s="31" t="str">
        <f>IFERROR(__xludf.DUMMYFUNCTION("if($M106="""","""",COUNT( unique(index(filter($A$2:$B$201,$A$2:$A$201=$M106,$A$2:$A$201&lt;&gt;""""),,2))))"),"")</f>
        <v/>
      </c>
      <c r="R106" s="31" t="str">
        <f>IFERROR(__xludf.DUMMYFUNCTION("if($M106="""","""",COUNT( index(filter($A$2:$E$201,$A$2:$A$201=$M106),,5)))"),"")</f>
        <v/>
      </c>
      <c r="S106" s="31" t="str">
        <f>IFERROR(__xludf.DUMMYFUNCTION("if($M106="""","""",sum( index(filter($A$2:$C$201,$A$2:$A$201=$M106),,3)))"),"")</f>
        <v/>
      </c>
    </row>
    <row r="107" ht="15.75" customHeight="1">
      <c r="A107" s="39"/>
      <c r="B107" s="39"/>
      <c r="C107" s="39"/>
      <c r="D107" s="39"/>
      <c r="E107" s="39"/>
      <c r="F107" s="45"/>
      <c r="G107" s="42"/>
      <c r="H107" s="39"/>
      <c r="I107" s="39"/>
      <c r="J107" s="39"/>
      <c r="K107" s="39"/>
      <c r="M107" s="28"/>
      <c r="N107" s="29"/>
      <c r="O107" s="30" t="str">
        <f t="shared" si="1"/>
        <v/>
      </c>
      <c r="Q107" s="31" t="str">
        <f>IFERROR(__xludf.DUMMYFUNCTION("if($M107="""","""",COUNT( unique(index(filter($A$2:$B$201,$A$2:$A$201=$M107,$A$2:$A$201&lt;&gt;""""),,2))))"),"")</f>
        <v/>
      </c>
      <c r="R107" s="31" t="str">
        <f>IFERROR(__xludf.DUMMYFUNCTION("if($M107="""","""",COUNT( index(filter($A$2:$E$201,$A$2:$A$201=$M107),,5)))"),"")</f>
        <v/>
      </c>
      <c r="S107" s="31" t="str">
        <f>IFERROR(__xludf.DUMMYFUNCTION("if($M107="""","""",sum( index(filter($A$2:$C$201,$A$2:$A$201=$M107),,3)))"),"")</f>
        <v/>
      </c>
    </row>
    <row r="108" ht="15.75" customHeight="1">
      <c r="A108" s="39"/>
      <c r="B108" s="39"/>
      <c r="C108" s="39"/>
      <c r="D108" s="39"/>
      <c r="E108" s="39"/>
      <c r="F108" s="45"/>
      <c r="G108" s="42"/>
      <c r="H108" s="39"/>
      <c r="I108" s="39"/>
      <c r="J108" s="39"/>
      <c r="K108" s="39"/>
      <c r="M108" s="28"/>
      <c r="N108" s="29"/>
      <c r="O108" s="30" t="str">
        <f t="shared" si="1"/>
        <v/>
      </c>
      <c r="Q108" s="31" t="str">
        <f>IFERROR(__xludf.DUMMYFUNCTION("if($M108="""","""",COUNT( unique(index(filter($A$2:$B$201,$A$2:$A$201=$M108,$A$2:$A$201&lt;&gt;""""),,2))))"),"")</f>
        <v/>
      </c>
      <c r="R108" s="31" t="str">
        <f>IFERROR(__xludf.DUMMYFUNCTION("if($M108="""","""",COUNT( index(filter($A$2:$E$201,$A$2:$A$201=$M108),,5)))"),"")</f>
        <v/>
      </c>
      <c r="S108" s="31" t="str">
        <f>IFERROR(__xludf.DUMMYFUNCTION("if($M108="""","""",sum( index(filter($A$2:$C$201,$A$2:$A$201=$M108),,3)))"),"")</f>
        <v/>
      </c>
    </row>
    <row r="109" ht="15.75" customHeight="1">
      <c r="A109" s="39"/>
      <c r="B109" s="39"/>
      <c r="C109" s="39"/>
      <c r="D109" s="39"/>
      <c r="E109" s="39"/>
      <c r="F109" s="45"/>
      <c r="G109" s="42"/>
      <c r="H109" s="39"/>
      <c r="I109" s="39"/>
      <c r="J109" s="39"/>
      <c r="K109" s="39"/>
      <c r="M109" s="28"/>
      <c r="N109" s="29"/>
      <c r="O109" s="30" t="str">
        <f t="shared" si="1"/>
        <v/>
      </c>
      <c r="Q109" s="31" t="str">
        <f>IFERROR(__xludf.DUMMYFUNCTION("if($M109="""","""",COUNT( unique(index(filter($A$2:$B$201,$A$2:$A$201=$M109,$A$2:$A$201&lt;&gt;""""),,2))))"),"")</f>
        <v/>
      </c>
      <c r="R109" s="31" t="str">
        <f>IFERROR(__xludf.DUMMYFUNCTION("if($M109="""","""",COUNT( index(filter($A$2:$E$201,$A$2:$A$201=$M109),,5)))"),"")</f>
        <v/>
      </c>
      <c r="S109" s="31" t="str">
        <f>IFERROR(__xludf.DUMMYFUNCTION("if($M109="""","""",sum( index(filter($A$2:$C$201,$A$2:$A$201=$M109),,3)))"),"")</f>
        <v/>
      </c>
    </row>
    <row r="110" ht="15.75" customHeight="1">
      <c r="A110" s="39"/>
      <c r="B110" s="39"/>
      <c r="C110" s="39"/>
      <c r="D110" s="39"/>
      <c r="E110" s="39"/>
      <c r="F110" s="45"/>
      <c r="G110" s="42"/>
      <c r="H110" s="39"/>
      <c r="I110" s="39"/>
      <c r="J110" s="39"/>
      <c r="K110" s="39"/>
      <c r="M110" s="28"/>
      <c r="N110" s="29"/>
      <c r="O110" s="30" t="str">
        <f t="shared" si="1"/>
        <v/>
      </c>
      <c r="Q110" s="31" t="str">
        <f>IFERROR(__xludf.DUMMYFUNCTION("if($M110="""","""",COUNT( unique(index(filter($A$2:$B$201,$A$2:$A$201=$M110,$A$2:$A$201&lt;&gt;""""),,2))))"),"")</f>
        <v/>
      </c>
      <c r="R110" s="31" t="str">
        <f>IFERROR(__xludf.DUMMYFUNCTION("if($M110="""","""",COUNT( index(filter($A$2:$E$201,$A$2:$A$201=$M110),,5)))"),"")</f>
        <v/>
      </c>
      <c r="S110" s="31" t="str">
        <f>IFERROR(__xludf.DUMMYFUNCTION("if($M110="""","""",sum( index(filter($A$2:$C$201,$A$2:$A$201=$M110),,3)))"),"")</f>
        <v/>
      </c>
    </row>
    <row r="111" ht="15.75" customHeight="1">
      <c r="A111" s="39"/>
      <c r="B111" s="39"/>
      <c r="C111" s="39"/>
      <c r="D111" s="39"/>
      <c r="E111" s="39"/>
      <c r="F111" s="45"/>
      <c r="G111" s="42"/>
      <c r="H111" s="39"/>
      <c r="I111" s="39"/>
      <c r="J111" s="39"/>
      <c r="K111" s="39"/>
      <c r="M111" s="28"/>
      <c r="N111" s="29"/>
      <c r="O111" s="30" t="str">
        <f t="shared" si="1"/>
        <v/>
      </c>
      <c r="Q111" s="31" t="str">
        <f>IFERROR(__xludf.DUMMYFUNCTION("if($M111="""","""",COUNT( unique(index(filter($A$2:$B$201,$A$2:$A$201=$M111,$A$2:$A$201&lt;&gt;""""),,2))))"),"")</f>
        <v/>
      </c>
      <c r="R111" s="31" t="str">
        <f>IFERROR(__xludf.DUMMYFUNCTION("if($M111="""","""",COUNT( index(filter($A$2:$E$201,$A$2:$A$201=$M111),,5)))"),"")</f>
        <v/>
      </c>
      <c r="S111" s="31" t="str">
        <f>IFERROR(__xludf.DUMMYFUNCTION("if($M111="""","""",sum( index(filter($A$2:$C$201,$A$2:$A$201=$M111),,3)))"),"")</f>
        <v/>
      </c>
    </row>
    <row r="112" ht="15.75" customHeight="1">
      <c r="A112" s="39"/>
      <c r="B112" s="39"/>
      <c r="C112" s="39"/>
      <c r="D112" s="39"/>
      <c r="E112" s="39"/>
      <c r="F112" s="45"/>
      <c r="G112" s="42"/>
      <c r="H112" s="39"/>
      <c r="I112" s="39"/>
      <c r="J112" s="39"/>
      <c r="K112" s="39"/>
      <c r="M112" s="28"/>
      <c r="N112" s="29"/>
      <c r="O112" s="30" t="str">
        <f t="shared" si="1"/>
        <v/>
      </c>
      <c r="Q112" s="31" t="str">
        <f>IFERROR(__xludf.DUMMYFUNCTION("if($M112="""","""",COUNT( unique(index(filter($A$2:$B$201,$A$2:$A$201=$M112,$A$2:$A$201&lt;&gt;""""),,2))))"),"")</f>
        <v/>
      </c>
      <c r="R112" s="31" t="str">
        <f>IFERROR(__xludf.DUMMYFUNCTION("if($M112="""","""",COUNT( index(filter($A$2:$E$201,$A$2:$A$201=$M112),,5)))"),"")</f>
        <v/>
      </c>
      <c r="S112" s="31" t="str">
        <f>IFERROR(__xludf.DUMMYFUNCTION("if($M112="""","""",sum( index(filter($A$2:$C$201,$A$2:$A$201=$M112),,3)))"),"")</f>
        <v/>
      </c>
    </row>
    <row r="113" ht="15.75" customHeight="1">
      <c r="A113" s="39"/>
      <c r="B113" s="39"/>
      <c r="C113" s="39"/>
      <c r="D113" s="39"/>
      <c r="E113" s="39"/>
      <c r="F113" s="45"/>
      <c r="G113" s="42"/>
      <c r="H113" s="39"/>
      <c r="I113" s="39"/>
      <c r="J113" s="39"/>
      <c r="K113" s="39"/>
      <c r="M113" s="28"/>
      <c r="N113" s="29"/>
      <c r="O113" s="30" t="str">
        <f t="shared" si="1"/>
        <v/>
      </c>
      <c r="Q113" s="31" t="str">
        <f>IFERROR(__xludf.DUMMYFUNCTION("if($M113="""","""",COUNT( unique(index(filter($A$2:$B$201,$A$2:$A$201=$M113,$A$2:$A$201&lt;&gt;""""),,2))))"),"")</f>
        <v/>
      </c>
      <c r="R113" s="31" t="str">
        <f>IFERROR(__xludf.DUMMYFUNCTION("if($M113="""","""",COUNT( index(filter($A$2:$E$201,$A$2:$A$201=$M113),,5)))"),"")</f>
        <v/>
      </c>
      <c r="S113" s="31" t="str">
        <f>IFERROR(__xludf.DUMMYFUNCTION("if($M113="""","""",sum( index(filter($A$2:$C$201,$A$2:$A$201=$M113),,3)))"),"")</f>
        <v/>
      </c>
    </row>
    <row r="114" ht="15.75" customHeight="1">
      <c r="A114" s="39"/>
      <c r="B114" s="39"/>
      <c r="C114" s="39"/>
      <c r="D114" s="39"/>
      <c r="E114" s="39"/>
      <c r="F114" s="45"/>
      <c r="G114" s="42"/>
      <c r="H114" s="39"/>
      <c r="I114" s="39"/>
      <c r="J114" s="39"/>
      <c r="K114" s="39"/>
      <c r="M114" s="28"/>
      <c r="N114" s="29"/>
      <c r="O114" s="30" t="str">
        <f t="shared" si="1"/>
        <v/>
      </c>
      <c r="Q114" s="31" t="str">
        <f>IFERROR(__xludf.DUMMYFUNCTION("if($M114="""","""",COUNT( unique(index(filter($A$2:$B$201,$A$2:$A$201=$M114,$A$2:$A$201&lt;&gt;""""),,2))))"),"")</f>
        <v/>
      </c>
      <c r="R114" s="31" t="str">
        <f>IFERROR(__xludf.DUMMYFUNCTION("if($M114="""","""",COUNT( index(filter($A$2:$E$201,$A$2:$A$201=$M114),,5)))"),"")</f>
        <v/>
      </c>
      <c r="S114" s="31" t="str">
        <f>IFERROR(__xludf.DUMMYFUNCTION("if($M114="""","""",sum( index(filter($A$2:$C$201,$A$2:$A$201=$M114),,3)))"),"")</f>
        <v/>
      </c>
    </row>
    <row r="115" ht="15.75" customHeight="1">
      <c r="A115" s="39"/>
      <c r="B115" s="39"/>
      <c r="C115" s="39"/>
      <c r="D115" s="39"/>
      <c r="E115" s="39"/>
      <c r="F115" s="45"/>
      <c r="G115" s="42"/>
      <c r="H115" s="39"/>
      <c r="I115" s="39"/>
      <c r="J115" s="39"/>
      <c r="K115" s="39"/>
      <c r="M115" s="28"/>
      <c r="N115" s="29"/>
      <c r="O115" s="30" t="str">
        <f t="shared" si="1"/>
        <v/>
      </c>
      <c r="Q115" s="31" t="str">
        <f>IFERROR(__xludf.DUMMYFUNCTION("if($M115="""","""",COUNT( unique(index(filter($A$2:$B$201,$A$2:$A$201=$M115,$A$2:$A$201&lt;&gt;""""),,2))))"),"")</f>
        <v/>
      </c>
      <c r="R115" s="31" t="str">
        <f>IFERROR(__xludf.DUMMYFUNCTION("if($M115="""","""",COUNT( index(filter($A$2:$E$201,$A$2:$A$201=$M115),,5)))"),"")</f>
        <v/>
      </c>
      <c r="S115" s="31" t="str">
        <f>IFERROR(__xludf.DUMMYFUNCTION("if($M115="""","""",sum( index(filter($A$2:$C$201,$A$2:$A$201=$M115),,3)))"),"")</f>
        <v/>
      </c>
    </row>
    <row r="116" ht="15.75" customHeight="1">
      <c r="A116" s="39"/>
      <c r="B116" s="39"/>
      <c r="C116" s="39"/>
      <c r="D116" s="39"/>
      <c r="E116" s="39"/>
      <c r="F116" s="45"/>
      <c r="G116" s="42"/>
      <c r="H116" s="39"/>
      <c r="I116" s="39"/>
      <c r="J116" s="39"/>
      <c r="K116" s="39"/>
      <c r="M116" s="28"/>
      <c r="N116" s="29"/>
      <c r="O116" s="30" t="str">
        <f t="shared" si="1"/>
        <v/>
      </c>
      <c r="Q116" s="31" t="str">
        <f>IFERROR(__xludf.DUMMYFUNCTION("if($M116="""","""",COUNT( unique(index(filter($A$2:$B$201,$A$2:$A$201=$M116,$A$2:$A$201&lt;&gt;""""),,2))))"),"")</f>
        <v/>
      </c>
      <c r="R116" s="31" t="str">
        <f>IFERROR(__xludf.DUMMYFUNCTION("if($M116="""","""",COUNT( index(filter($A$2:$E$201,$A$2:$A$201=$M116),,5)))"),"")</f>
        <v/>
      </c>
      <c r="S116" s="31" t="str">
        <f>IFERROR(__xludf.DUMMYFUNCTION("if($M116="""","""",sum( index(filter($A$2:$C$201,$A$2:$A$201=$M116),,3)))"),"")</f>
        <v/>
      </c>
    </row>
    <row r="117" ht="15.75" customHeight="1">
      <c r="A117" s="39"/>
      <c r="B117" s="39"/>
      <c r="C117" s="39"/>
      <c r="D117" s="39"/>
      <c r="E117" s="39"/>
      <c r="F117" s="45"/>
      <c r="G117" s="42"/>
      <c r="H117" s="39"/>
      <c r="I117" s="39"/>
      <c r="J117" s="39"/>
      <c r="K117" s="39"/>
      <c r="M117" s="28"/>
      <c r="N117" s="29"/>
      <c r="O117" s="30" t="str">
        <f t="shared" si="1"/>
        <v/>
      </c>
      <c r="Q117" s="31" t="str">
        <f>IFERROR(__xludf.DUMMYFUNCTION("if($M117="""","""",COUNT( unique(index(filter($A$2:$B$201,$A$2:$A$201=$M117,$A$2:$A$201&lt;&gt;""""),,2))))"),"")</f>
        <v/>
      </c>
      <c r="R117" s="31" t="str">
        <f>IFERROR(__xludf.DUMMYFUNCTION("if($M117="""","""",COUNT( index(filter($A$2:$E$201,$A$2:$A$201=$M117),,5)))"),"")</f>
        <v/>
      </c>
      <c r="S117" s="31" t="str">
        <f>IFERROR(__xludf.DUMMYFUNCTION("if($M117="""","""",sum( index(filter($A$2:$C$201,$A$2:$A$201=$M117),,3)))"),"")</f>
        <v/>
      </c>
    </row>
    <row r="118" ht="15.75" customHeight="1">
      <c r="A118" s="39"/>
      <c r="B118" s="39"/>
      <c r="C118" s="39"/>
      <c r="D118" s="39"/>
      <c r="E118" s="39"/>
      <c r="F118" s="45"/>
      <c r="G118" s="42"/>
      <c r="H118" s="39"/>
      <c r="I118" s="39"/>
      <c r="J118" s="39"/>
      <c r="K118" s="39"/>
      <c r="M118" s="28"/>
      <c r="N118" s="29"/>
      <c r="O118" s="30" t="str">
        <f t="shared" si="1"/>
        <v/>
      </c>
      <c r="Q118" s="31" t="str">
        <f>IFERROR(__xludf.DUMMYFUNCTION("if($M118="""","""",COUNT( unique(index(filter($A$2:$B$201,$A$2:$A$201=$M118,$A$2:$A$201&lt;&gt;""""),,2))))"),"")</f>
        <v/>
      </c>
      <c r="R118" s="31" t="str">
        <f>IFERROR(__xludf.DUMMYFUNCTION("if($M118="""","""",COUNT( index(filter($A$2:$E$201,$A$2:$A$201=$M118),,5)))"),"")</f>
        <v/>
      </c>
      <c r="S118" s="31" t="str">
        <f>IFERROR(__xludf.DUMMYFUNCTION("if($M118="""","""",sum( index(filter($A$2:$C$201,$A$2:$A$201=$M118),,3)))"),"")</f>
        <v/>
      </c>
    </row>
    <row r="119" ht="15.75" customHeight="1">
      <c r="A119" s="39"/>
      <c r="B119" s="39"/>
      <c r="C119" s="39"/>
      <c r="D119" s="39"/>
      <c r="E119" s="39"/>
      <c r="F119" s="45"/>
      <c r="G119" s="42"/>
      <c r="H119" s="39"/>
      <c r="I119" s="39"/>
      <c r="J119" s="39"/>
      <c r="K119" s="39"/>
      <c r="M119" s="28"/>
      <c r="N119" s="29"/>
      <c r="O119" s="30" t="str">
        <f t="shared" si="1"/>
        <v/>
      </c>
      <c r="Q119" s="31" t="str">
        <f>IFERROR(__xludf.DUMMYFUNCTION("if($M119="""","""",COUNT( unique(index(filter($A$2:$B$201,$A$2:$A$201=$M119,$A$2:$A$201&lt;&gt;""""),,2))))"),"")</f>
        <v/>
      </c>
      <c r="R119" s="31" t="str">
        <f>IFERROR(__xludf.DUMMYFUNCTION("if($M119="""","""",COUNT( index(filter($A$2:$E$201,$A$2:$A$201=$M119),,5)))"),"")</f>
        <v/>
      </c>
      <c r="S119" s="31" t="str">
        <f>IFERROR(__xludf.DUMMYFUNCTION("if($M119="""","""",sum( index(filter($A$2:$C$201,$A$2:$A$201=$M119),,3)))"),"")</f>
        <v/>
      </c>
    </row>
    <row r="120" ht="15.75" customHeight="1">
      <c r="A120" s="39"/>
      <c r="B120" s="39"/>
      <c r="C120" s="39"/>
      <c r="D120" s="39"/>
      <c r="E120" s="39"/>
      <c r="F120" s="45"/>
      <c r="G120" s="42"/>
      <c r="H120" s="39"/>
      <c r="I120" s="39"/>
      <c r="J120" s="39"/>
      <c r="K120" s="39"/>
      <c r="M120" s="28"/>
      <c r="N120" s="29"/>
      <c r="O120" s="30" t="str">
        <f t="shared" si="1"/>
        <v/>
      </c>
      <c r="Q120" s="31" t="str">
        <f>IFERROR(__xludf.DUMMYFUNCTION("if($M120="""","""",COUNT( unique(index(filter($A$2:$B$201,$A$2:$A$201=$M120,$A$2:$A$201&lt;&gt;""""),,2))))"),"")</f>
        <v/>
      </c>
      <c r="R120" s="31" t="str">
        <f>IFERROR(__xludf.DUMMYFUNCTION("if($M120="""","""",COUNT( index(filter($A$2:$E$201,$A$2:$A$201=$M120),,5)))"),"")</f>
        <v/>
      </c>
      <c r="S120" s="31" t="str">
        <f>IFERROR(__xludf.DUMMYFUNCTION("if($M120="""","""",sum( index(filter($A$2:$C$201,$A$2:$A$201=$M120),,3)))"),"")</f>
        <v/>
      </c>
    </row>
    <row r="121" ht="15.75" customHeight="1">
      <c r="A121" s="39"/>
      <c r="B121" s="39"/>
      <c r="C121" s="39"/>
      <c r="D121" s="39"/>
      <c r="E121" s="39"/>
      <c r="F121" s="45"/>
      <c r="G121" s="42"/>
      <c r="H121" s="39"/>
      <c r="I121" s="39"/>
      <c r="J121" s="39"/>
      <c r="K121" s="39"/>
      <c r="M121" s="28"/>
      <c r="N121" s="29"/>
      <c r="O121" s="30" t="str">
        <f t="shared" si="1"/>
        <v/>
      </c>
      <c r="Q121" s="31" t="str">
        <f>IFERROR(__xludf.DUMMYFUNCTION("if($M121="""","""",COUNT( unique(index(filter($A$2:$B$201,$A$2:$A$201=$M121,$A$2:$A$201&lt;&gt;""""),,2))))"),"")</f>
        <v/>
      </c>
      <c r="R121" s="31" t="str">
        <f>IFERROR(__xludf.DUMMYFUNCTION("if($M121="""","""",COUNT( index(filter($A$2:$E$201,$A$2:$A$201=$M121),,5)))"),"")</f>
        <v/>
      </c>
      <c r="S121" s="31" t="str">
        <f>IFERROR(__xludf.DUMMYFUNCTION("if($M121="""","""",sum( index(filter($A$2:$C$201,$A$2:$A$201=$M121),,3)))"),"")</f>
        <v/>
      </c>
    </row>
    <row r="122" ht="15.75" customHeight="1">
      <c r="A122" s="39"/>
      <c r="B122" s="39"/>
      <c r="C122" s="39"/>
      <c r="D122" s="39"/>
      <c r="E122" s="39"/>
      <c r="F122" s="45"/>
      <c r="G122" s="42"/>
      <c r="H122" s="39"/>
      <c r="I122" s="39"/>
      <c r="J122" s="39"/>
      <c r="K122" s="39"/>
      <c r="M122" s="28"/>
      <c r="N122" s="29"/>
      <c r="O122" s="30" t="str">
        <f t="shared" si="1"/>
        <v/>
      </c>
      <c r="Q122" s="31" t="str">
        <f>IFERROR(__xludf.DUMMYFUNCTION("if($M122="""","""",COUNT( unique(index(filter($A$2:$B$201,$A$2:$A$201=$M122,$A$2:$A$201&lt;&gt;""""),,2))))"),"")</f>
        <v/>
      </c>
      <c r="R122" s="31" t="str">
        <f>IFERROR(__xludf.DUMMYFUNCTION("if($M122="""","""",COUNT( index(filter($A$2:$E$201,$A$2:$A$201=$M122),,5)))"),"")</f>
        <v/>
      </c>
      <c r="S122" s="31" t="str">
        <f>IFERROR(__xludf.DUMMYFUNCTION("if($M122="""","""",sum( index(filter($A$2:$C$201,$A$2:$A$201=$M122),,3)))"),"")</f>
        <v/>
      </c>
    </row>
    <row r="123" ht="15.75" customHeight="1">
      <c r="A123" s="39"/>
      <c r="B123" s="39"/>
      <c r="C123" s="39"/>
      <c r="D123" s="39"/>
      <c r="E123" s="39"/>
      <c r="F123" s="45"/>
      <c r="G123" s="42"/>
      <c r="H123" s="39"/>
      <c r="I123" s="39"/>
      <c r="J123" s="39"/>
      <c r="K123" s="39"/>
      <c r="M123" s="28"/>
      <c r="N123" s="29"/>
      <c r="O123" s="30" t="str">
        <f t="shared" si="1"/>
        <v/>
      </c>
      <c r="Q123" s="31" t="str">
        <f>IFERROR(__xludf.DUMMYFUNCTION("if($M123="""","""",COUNT( unique(index(filter($A$2:$B$201,$A$2:$A$201=$M123,$A$2:$A$201&lt;&gt;""""),,2))))"),"")</f>
        <v/>
      </c>
      <c r="R123" s="31" t="str">
        <f>IFERROR(__xludf.DUMMYFUNCTION("if($M123="""","""",COUNT( index(filter($A$2:$E$201,$A$2:$A$201=$M123),,5)))"),"")</f>
        <v/>
      </c>
      <c r="S123" s="31" t="str">
        <f>IFERROR(__xludf.DUMMYFUNCTION("if($M123="""","""",sum( index(filter($A$2:$C$201,$A$2:$A$201=$M123),,3)))"),"")</f>
        <v/>
      </c>
    </row>
    <row r="124" ht="15.75" customHeight="1">
      <c r="A124" s="39"/>
      <c r="B124" s="39"/>
      <c r="C124" s="39"/>
      <c r="D124" s="39"/>
      <c r="E124" s="39"/>
      <c r="F124" s="45"/>
      <c r="G124" s="42"/>
      <c r="H124" s="39"/>
      <c r="I124" s="39"/>
      <c r="J124" s="39"/>
      <c r="K124" s="39"/>
      <c r="M124" s="28"/>
      <c r="N124" s="29"/>
      <c r="O124" s="30" t="str">
        <f t="shared" si="1"/>
        <v/>
      </c>
      <c r="Q124" s="31" t="str">
        <f>IFERROR(__xludf.DUMMYFUNCTION("if($M124="""","""",COUNT( unique(index(filter($A$2:$B$201,$A$2:$A$201=$M124,$A$2:$A$201&lt;&gt;""""),,2))))"),"")</f>
        <v/>
      </c>
      <c r="R124" s="31" t="str">
        <f>IFERROR(__xludf.DUMMYFUNCTION("if($M124="""","""",COUNT( index(filter($A$2:$E$201,$A$2:$A$201=$M124),,5)))"),"")</f>
        <v/>
      </c>
      <c r="S124" s="31" t="str">
        <f>IFERROR(__xludf.DUMMYFUNCTION("if($M124="""","""",sum( index(filter($A$2:$C$201,$A$2:$A$201=$M124),,3)))"),"")</f>
        <v/>
      </c>
    </row>
    <row r="125" ht="15.75" customHeight="1">
      <c r="A125" s="39"/>
      <c r="B125" s="39"/>
      <c r="C125" s="39"/>
      <c r="D125" s="39"/>
      <c r="E125" s="39"/>
      <c r="F125" s="45"/>
      <c r="G125" s="42"/>
      <c r="H125" s="39"/>
      <c r="I125" s="39"/>
      <c r="J125" s="39"/>
      <c r="K125" s="39"/>
      <c r="M125" s="28"/>
      <c r="N125" s="29"/>
      <c r="O125" s="30" t="str">
        <f t="shared" si="1"/>
        <v/>
      </c>
      <c r="Q125" s="31" t="str">
        <f>IFERROR(__xludf.DUMMYFUNCTION("if($M125="""","""",COUNT( unique(index(filter($A$2:$B$201,$A$2:$A$201=$M125,$A$2:$A$201&lt;&gt;""""),,2))))"),"")</f>
        <v/>
      </c>
      <c r="R125" s="31" t="str">
        <f>IFERROR(__xludf.DUMMYFUNCTION("if($M125="""","""",COUNT( index(filter($A$2:$E$201,$A$2:$A$201=$M125),,5)))"),"")</f>
        <v/>
      </c>
      <c r="S125" s="31" t="str">
        <f>IFERROR(__xludf.DUMMYFUNCTION("if($M125="""","""",sum( index(filter($A$2:$C$201,$A$2:$A$201=$M125),,3)))"),"")</f>
        <v/>
      </c>
    </row>
    <row r="126" ht="15.75" customHeight="1">
      <c r="A126" s="39"/>
      <c r="B126" s="39"/>
      <c r="C126" s="39"/>
      <c r="D126" s="39"/>
      <c r="E126" s="39"/>
      <c r="F126" s="45"/>
      <c r="G126" s="42"/>
      <c r="H126" s="39"/>
      <c r="I126" s="39"/>
      <c r="J126" s="39"/>
      <c r="K126" s="39"/>
      <c r="M126" s="28"/>
      <c r="N126" s="29"/>
      <c r="O126" s="30" t="str">
        <f t="shared" si="1"/>
        <v/>
      </c>
      <c r="Q126" s="31" t="str">
        <f>IFERROR(__xludf.DUMMYFUNCTION("if($M126="""","""",COUNT( unique(index(filter($A$2:$B$201,$A$2:$A$201=$M126,$A$2:$A$201&lt;&gt;""""),,2))))"),"")</f>
        <v/>
      </c>
      <c r="R126" s="31" t="str">
        <f>IFERROR(__xludf.DUMMYFUNCTION("if($M126="""","""",COUNT( index(filter($A$2:$E$201,$A$2:$A$201=$M126),,5)))"),"")</f>
        <v/>
      </c>
      <c r="S126" s="31" t="str">
        <f>IFERROR(__xludf.DUMMYFUNCTION("if($M126="""","""",sum( index(filter($A$2:$C$201,$A$2:$A$201=$M126),,3)))"),"")</f>
        <v/>
      </c>
    </row>
    <row r="127" ht="15.75" customHeight="1">
      <c r="A127" s="39"/>
      <c r="B127" s="39"/>
      <c r="C127" s="39"/>
      <c r="D127" s="39"/>
      <c r="E127" s="39"/>
      <c r="F127" s="45"/>
      <c r="G127" s="42"/>
      <c r="H127" s="39"/>
      <c r="I127" s="39"/>
      <c r="J127" s="39"/>
      <c r="K127" s="39"/>
      <c r="M127" s="28"/>
      <c r="N127" s="29"/>
      <c r="O127" s="30" t="str">
        <f t="shared" si="1"/>
        <v/>
      </c>
      <c r="Q127" s="31" t="str">
        <f>IFERROR(__xludf.DUMMYFUNCTION("if($M127="""","""",COUNT( unique(index(filter($A$2:$B$201,$A$2:$A$201=$M127,$A$2:$A$201&lt;&gt;""""),,2))))"),"")</f>
        <v/>
      </c>
      <c r="R127" s="31" t="str">
        <f>IFERROR(__xludf.DUMMYFUNCTION("if($M127="""","""",COUNT( index(filter($A$2:$E$201,$A$2:$A$201=$M127),,5)))"),"")</f>
        <v/>
      </c>
      <c r="S127" s="31" t="str">
        <f>IFERROR(__xludf.DUMMYFUNCTION("if($M127="""","""",sum( index(filter($A$2:$C$201,$A$2:$A$201=$M127),,3)))"),"")</f>
        <v/>
      </c>
    </row>
    <row r="128" ht="15.75" customHeight="1">
      <c r="A128" s="39"/>
      <c r="B128" s="39"/>
      <c r="C128" s="39"/>
      <c r="D128" s="39"/>
      <c r="E128" s="39"/>
      <c r="F128" s="45"/>
      <c r="G128" s="42"/>
      <c r="H128" s="39"/>
      <c r="I128" s="39"/>
      <c r="J128" s="39"/>
      <c r="K128" s="39"/>
      <c r="M128" s="28"/>
      <c r="N128" s="29"/>
      <c r="O128" s="30" t="str">
        <f t="shared" si="1"/>
        <v/>
      </c>
      <c r="Q128" s="31" t="str">
        <f>IFERROR(__xludf.DUMMYFUNCTION("if($M128="""","""",COUNT( unique(index(filter($A$2:$B$201,$A$2:$A$201=$M128,$A$2:$A$201&lt;&gt;""""),,2))))"),"")</f>
        <v/>
      </c>
      <c r="R128" s="31" t="str">
        <f>IFERROR(__xludf.DUMMYFUNCTION("if($M128="""","""",COUNT( index(filter($A$2:$E$201,$A$2:$A$201=$M128),,5)))"),"")</f>
        <v/>
      </c>
      <c r="S128" s="31" t="str">
        <f>IFERROR(__xludf.DUMMYFUNCTION("if($M128="""","""",sum( index(filter($A$2:$C$201,$A$2:$A$201=$M128),,3)))"),"")</f>
        <v/>
      </c>
    </row>
    <row r="129" ht="15.75" customHeight="1">
      <c r="A129" s="39"/>
      <c r="B129" s="39"/>
      <c r="C129" s="39"/>
      <c r="D129" s="39"/>
      <c r="E129" s="39"/>
      <c r="F129" s="45"/>
      <c r="G129" s="42"/>
      <c r="H129" s="39"/>
      <c r="I129" s="39"/>
      <c r="J129" s="39"/>
      <c r="K129" s="39"/>
      <c r="M129" s="28"/>
      <c r="N129" s="29"/>
      <c r="O129" s="30" t="str">
        <f t="shared" si="1"/>
        <v/>
      </c>
      <c r="Q129" s="31" t="str">
        <f>IFERROR(__xludf.DUMMYFUNCTION("if($M129="""","""",COUNT( unique(index(filter($A$2:$B$201,$A$2:$A$201=$M129,$A$2:$A$201&lt;&gt;""""),,2))))"),"")</f>
        <v/>
      </c>
      <c r="R129" s="31" t="str">
        <f>IFERROR(__xludf.DUMMYFUNCTION("if($M129="""","""",COUNT( index(filter($A$2:$E$201,$A$2:$A$201=$M129),,5)))"),"")</f>
        <v/>
      </c>
      <c r="S129" s="31" t="str">
        <f>IFERROR(__xludf.DUMMYFUNCTION("if($M129="""","""",sum( index(filter($A$2:$C$201,$A$2:$A$201=$M129),,3)))"),"")</f>
        <v/>
      </c>
    </row>
    <row r="130" ht="15.75" customHeight="1">
      <c r="A130" s="39"/>
      <c r="B130" s="39"/>
      <c r="C130" s="39"/>
      <c r="D130" s="39"/>
      <c r="E130" s="39"/>
      <c r="F130" s="45"/>
      <c r="G130" s="42"/>
      <c r="H130" s="39"/>
      <c r="I130" s="39"/>
      <c r="J130" s="39"/>
      <c r="K130" s="39"/>
      <c r="M130" s="28"/>
      <c r="N130" s="29"/>
      <c r="O130" s="30" t="str">
        <f t="shared" si="1"/>
        <v/>
      </c>
      <c r="Q130" s="31" t="str">
        <f>IFERROR(__xludf.DUMMYFUNCTION("if($M130="""","""",COUNT( unique(index(filter($A$2:$B$201,$A$2:$A$201=$M130,$A$2:$A$201&lt;&gt;""""),,2))))"),"")</f>
        <v/>
      </c>
      <c r="R130" s="31" t="str">
        <f>IFERROR(__xludf.DUMMYFUNCTION("if($M130="""","""",COUNT( index(filter($A$2:$E$201,$A$2:$A$201=$M130),,5)))"),"")</f>
        <v/>
      </c>
      <c r="S130" s="31" t="str">
        <f>IFERROR(__xludf.DUMMYFUNCTION("if($M130="""","""",sum( index(filter($A$2:$C$201,$A$2:$A$201=$M130),,3)))"),"")</f>
        <v/>
      </c>
    </row>
    <row r="131" ht="15.75" customHeight="1">
      <c r="A131" s="39"/>
      <c r="B131" s="39"/>
      <c r="C131" s="39"/>
      <c r="D131" s="39"/>
      <c r="E131" s="39"/>
      <c r="F131" s="45"/>
      <c r="G131" s="42"/>
      <c r="H131" s="39"/>
      <c r="I131" s="39"/>
      <c r="J131" s="39"/>
      <c r="K131" s="39"/>
      <c r="M131" s="28"/>
      <c r="N131" s="29"/>
      <c r="O131" s="30" t="str">
        <f t="shared" si="1"/>
        <v/>
      </c>
      <c r="Q131" s="31" t="str">
        <f>IFERROR(__xludf.DUMMYFUNCTION("if($M131="""","""",COUNT( unique(index(filter($A$2:$B$201,$A$2:$A$201=$M131,$A$2:$A$201&lt;&gt;""""),,2))))"),"")</f>
        <v/>
      </c>
      <c r="R131" s="31" t="str">
        <f>IFERROR(__xludf.DUMMYFUNCTION("if($M131="""","""",COUNT( index(filter($A$2:$E$201,$A$2:$A$201=$M131),,5)))"),"")</f>
        <v/>
      </c>
      <c r="S131" s="31" t="str">
        <f>IFERROR(__xludf.DUMMYFUNCTION("if($M131="""","""",sum( index(filter($A$2:$C$201,$A$2:$A$201=$M131),,3)))"),"")</f>
        <v/>
      </c>
    </row>
    <row r="132" ht="15.75" customHeight="1">
      <c r="A132" s="39"/>
      <c r="B132" s="39"/>
      <c r="C132" s="39"/>
      <c r="D132" s="39"/>
      <c r="E132" s="39"/>
      <c r="F132" s="45"/>
      <c r="G132" s="42"/>
      <c r="H132" s="39"/>
      <c r="I132" s="39"/>
      <c r="J132" s="39"/>
      <c r="K132" s="39"/>
      <c r="M132" s="28"/>
      <c r="N132" s="29"/>
      <c r="O132" s="30" t="str">
        <f t="shared" si="1"/>
        <v/>
      </c>
      <c r="Q132" s="31" t="str">
        <f>IFERROR(__xludf.DUMMYFUNCTION("if($M132="""","""",COUNT( unique(index(filter($A$2:$B$201,$A$2:$A$201=$M132,$A$2:$A$201&lt;&gt;""""),,2))))"),"")</f>
        <v/>
      </c>
      <c r="R132" s="31" t="str">
        <f>IFERROR(__xludf.DUMMYFUNCTION("if($M132="""","""",COUNT( index(filter($A$2:$E$201,$A$2:$A$201=$M132),,5)))"),"")</f>
        <v/>
      </c>
      <c r="S132" s="31" t="str">
        <f>IFERROR(__xludf.DUMMYFUNCTION("if($M132="""","""",sum( index(filter($A$2:$C$201,$A$2:$A$201=$M132),,3)))"),"")</f>
        <v/>
      </c>
    </row>
    <row r="133" ht="15.75" customHeight="1">
      <c r="A133" s="39"/>
      <c r="B133" s="39"/>
      <c r="C133" s="39"/>
      <c r="D133" s="39"/>
      <c r="E133" s="39"/>
      <c r="F133" s="45"/>
      <c r="G133" s="42"/>
      <c r="H133" s="39"/>
      <c r="I133" s="39"/>
      <c r="J133" s="39"/>
      <c r="K133" s="39"/>
      <c r="M133" s="28"/>
      <c r="N133" s="29"/>
      <c r="O133" s="30" t="str">
        <f t="shared" si="1"/>
        <v/>
      </c>
      <c r="Q133" s="31" t="str">
        <f>IFERROR(__xludf.DUMMYFUNCTION("if($M133="""","""",COUNT( unique(index(filter($A$2:$B$201,$A$2:$A$201=$M133,$A$2:$A$201&lt;&gt;""""),,2))))"),"")</f>
        <v/>
      </c>
      <c r="R133" s="31" t="str">
        <f>IFERROR(__xludf.DUMMYFUNCTION("if($M133="""","""",COUNT( index(filter($A$2:$E$201,$A$2:$A$201=$M133),,5)))"),"")</f>
        <v/>
      </c>
      <c r="S133" s="31" t="str">
        <f>IFERROR(__xludf.DUMMYFUNCTION("if($M133="""","""",sum( index(filter($A$2:$C$201,$A$2:$A$201=$M133),,3)))"),"")</f>
        <v/>
      </c>
    </row>
    <row r="134" ht="15.75" customHeight="1">
      <c r="A134" s="39"/>
      <c r="B134" s="39"/>
      <c r="C134" s="39"/>
      <c r="D134" s="39"/>
      <c r="E134" s="39"/>
      <c r="F134" s="45"/>
      <c r="G134" s="42"/>
      <c r="H134" s="39"/>
      <c r="I134" s="39"/>
      <c r="J134" s="39"/>
      <c r="K134" s="39"/>
      <c r="M134" s="28"/>
      <c r="N134" s="29"/>
      <c r="O134" s="30" t="str">
        <f t="shared" si="1"/>
        <v/>
      </c>
      <c r="Q134" s="31" t="str">
        <f>IFERROR(__xludf.DUMMYFUNCTION("if($M134="""","""",COUNT( unique(index(filter($A$2:$B$201,$A$2:$A$201=$M134,$A$2:$A$201&lt;&gt;""""),,2))))"),"")</f>
        <v/>
      </c>
      <c r="R134" s="31" t="str">
        <f>IFERROR(__xludf.DUMMYFUNCTION("if($M134="""","""",COUNT( index(filter($A$2:$E$201,$A$2:$A$201=$M134),,5)))"),"")</f>
        <v/>
      </c>
      <c r="S134" s="31" t="str">
        <f>IFERROR(__xludf.DUMMYFUNCTION("if($M134="""","""",sum( index(filter($A$2:$C$201,$A$2:$A$201=$M134),,3)))"),"")</f>
        <v/>
      </c>
    </row>
    <row r="135" ht="15.75" customHeight="1">
      <c r="A135" s="39"/>
      <c r="B135" s="39"/>
      <c r="C135" s="39"/>
      <c r="D135" s="39"/>
      <c r="E135" s="39"/>
      <c r="F135" s="45"/>
      <c r="G135" s="42"/>
      <c r="H135" s="39"/>
      <c r="I135" s="39"/>
      <c r="J135" s="39"/>
      <c r="K135" s="39"/>
      <c r="M135" s="28"/>
      <c r="N135" s="29"/>
      <c r="O135" s="30" t="str">
        <f t="shared" si="1"/>
        <v/>
      </c>
      <c r="Q135" s="31" t="str">
        <f>IFERROR(__xludf.DUMMYFUNCTION("if($M135="""","""",COUNT( unique(index(filter($A$2:$B$201,$A$2:$A$201=$M135,$A$2:$A$201&lt;&gt;""""),,2))))"),"")</f>
        <v/>
      </c>
      <c r="R135" s="31" t="str">
        <f>IFERROR(__xludf.DUMMYFUNCTION("if($M135="""","""",COUNT( index(filter($A$2:$E$201,$A$2:$A$201=$M135),,5)))"),"")</f>
        <v/>
      </c>
      <c r="S135" s="31" t="str">
        <f>IFERROR(__xludf.DUMMYFUNCTION("if($M135="""","""",sum( index(filter($A$2:$C$201,$A$2:$A$201=$M135),,3)))"),"")</f>
        <v/>
      </c>
    </row>
    <row r="136" ht="15.75" customHeight="1">
      <c r="A136" s="39"/>
      <c r="B136" s="39"/>
      <c r="C136" s="39"/>
      <c r="D136" s="39"/>
      <c r="E136" s="39"/>
      <c r="F136" s="45"/>
      <c r="G136" s="42"/>
      <c r="H136" s="39"/>
      <c r="I136" s="39"/>
      <c r="J136" s="39"/>
      <c r="K136" s="39"/>
      <c r="M136" s="28"/>
      <c r="N136" s="29"/>
      <c r="O136" s="30" t="str">
        <f t="shared" si="1"/>
        <v/>
      </c>
      <c r="Q136" s="31" t="str">
        <f>IFERROR(__xludf.DUMMYFUNCTION("if($M136="""","""",COUNT( unique(index(filter($A$2:$B$201,$A$2:$A$201=$M136,$A$2:$A$201&lt;&gt;""""),,2))))"),"")</f>
        <v/>
      </c>
      <c r="R136" s="31" t="str">
        <f>IFERROR(__xludf.DUMMYFUNCTION("if($M136="""","""",COUNT( index(filter($A$2:$E$201,$A$2:$A$201=$M136),,5)))"),"")</f>
        <v/>
      </c>
      <c r="S136" s="31" t="str">
        <f>IFERROR(__xludf.DUMMYFUNCTION("if($M136="""","""",sum( index(filter($A$2:$C$201,$A$2:$A$201=$M136),,3)))"),"")</f>
        <v/>
      </c>
    </row>
    <row r="137" ht="15.75" customHeight="1">
      <c r="A137" s="39"/>
      <c r="B137" s="39"/>
      <c r="C137" s="39"/>
      <c r="D137" s="39"/>
      <c r="E137" s="39"/>
      <c r="F137" s="45"/>
      <c r="G137" s="42"/>
      <c r="H137" s="39"/>
      <c r="I137" s="39"/>
      <c r="J137" s="39"/>
      <c r="K137" s="39"/>
      <c r="M137" s="28"/>
      <c r="N137" s="29"/>
      <c r="O137" s="30" t="str">
        <f t="shared" si="1"/>
        <v/>
      </c>
      <c r="Q137" s="31" t="str">
        <f>IFERROR(__xludf.DUMMYFUNCTION("if($M137="""","""",COUNT( unique(index(filter($A$2:$B$201,$A$2:$A$201=$M137,$A$2:$A$201&lt;&gt;""""),,2))))"),"")</f>
        <v/>
      </c>
      <c r="R137" s="31" t="str">
        <f>IFERROR(__xludf.DUMMYFUNCTION("if($M137="""","""",COUNT( index(filter($A$2:$E$201,$A$2:$A$201=$M137),,5)))"),"")</f>
        <v/>
      </c>
      <c r="S137" s="31" t="str">
        <f>IFERROR(__xludf.DUMMYFUNCTION("if($M137="""","""",sum( index(filter($A$2:$C$201,$A$2:$A$201=$M137),,3)))"),"")</f>
        <v/>
      </c>
    </row>
    <row r="138" ht="15.75" customHeight="1">
      <c r="A138" s="39"/>
      <c r="B138" s="39"/>
      <c r="C138" s="39"/>
      <c r="D138" s="39"/>
      <c r="E138" s="39"/>
      <c r="F138" s="45"/>
      <c r="G138" s="42"/>
      <c r="H138" s="39"/>
      <c r="I138" s="39"/>
      <c r="J138" s="39"/>
      <c r="K138" s="39"/>
      <c r="M138" s="28"/>
      <c r="N138" s="29"/>
      <c r="O138" s="30" t="str">
        <f t="shared" si="1"/>
        <v/>
      </c>
      <c r="Q138" s="31" t="str">
        <f>IFERROR(__xludf.DUMMYFUNCTION("if($M138="""","""",COUNT( unique(index(filter($A$2:$B$201,$A$2:$A$201=$M138,$A$2:$A$201&lt;&gt;""""),,2))))"),"")</f>
        <v/>
      </c>
      <c r="R138" s="31" t="str">
        <f>IFERROR(__xludf.DUMMYFUNCTION("if($M138="""","""",COUNT( index(filter($A$2:$E$201,$A$2:$A$201=$M138),,5)))"),"")</f>
        <v/>
      </c>
      <c r="S138" s="31" t="str">
        <f>IFERROR(__xludf.DUMMYFUNCTION("if($M138="""","""",sum( index(filter($A$2:$C$201,$A$2:$A$201=$M138),,3)))"),"")</f>
        <v/>
      </c>
    </row>
    <row r="139" ht="15.75" customHeight="1">
      <c r="A139" s="39"/>
      <c r="B139" s="39"/>
      <c r="C139" s="39"/>
      <c r="D139" s="39"/>
      <c r="E139" s="39"/>
      <c r="F139" s="45"/>
      <c r="G139" s="42"/>
      <c r="H139" s="39"/>
      <c r="I139" s="39"/>
      <c r="J139" s="39"/>
      <c r="K139" s="39"/>
      <c r="M139" s="28"/>
      <c r="N139" s="29"/>
      <c r="O139" s="30" t="str">
        <f t="shared" si="1"/>
        <v/>
      </c>
      <c r="Q139" s="31" t="str">
        <f>IFERROR(__xludf.DUMMYFUNCTION("if($M139="""","""",COUNT( unique(index(filter($A$2:$B$201,$A$2:$A$201=$M139,$A$2:$A$201&lt;&gt;""""),,2))))"),"")</f>
        <v/>
      </c>
      <c r="R139" s="31" t="str">
        <f>IFERROR(__xludf.DUMMYFUNCTION("if($M139="""","""",COUNT( index(filter($A$2:$E$201,$A$2:$A$201=$M139),,5)))"),"")</f>
        <v/>
      </c>
      <c r="S139" s="31" t="str">
        <f>IFERROR(__xludf.DUMMYFUNCTION("if($M139="""","""",sum( index(filter($A$2:$C$201,$A$2:$A$201=$M139),,3)))"),"")</f>
        <v/>
      </c>
    </row>
    <row r="140" ht="15.75" customHeight="1">
      <c r="A140" s="39"/>
      <c r="B140" s="39"/>
      <c r="C140" s="39"/>
      <c r="D140" s="39"/>
      <c r="E140" s="39"/>
      <c r="F140" s="45"/>
      <c r="G140" s="42"/>
      <c r="H140" s="39"/>
      <c r="I140" s="39"/>
      <c r="J140" s="39"/>
      <c r="K140" s="39"/>
      <c r="M140" s="28"/>
      <c r="N140" s="29"/>
      <c r="O140" s="30" t="str">
        <f t="shared" si="1"/>
        <v/>
      </c>
      <c r="Q140" s="31" t="str">
        <f>IFERROR(__xludf.DUMMYFUNCTION("if($M140="""","""",COUNT( unique(index(filter($A$2:$B$201,$A$2:$A$201=$M140,$A$2:$A$201&lt;&gt;""""),,2))))"),"")</f>
        <v/>
      </c>
      <c r="R140" s="31" t="str">
        <f>IFERROR(__xludf.DUMMYFUNCTION("if($M140="""","""",COUNT( index(filter($A$2:$E$201,$A$2:$A$201=$M140),,5)))"),"")</f>
        <v/>
      </c>
      <c r="S140" s="31" t="str">
        <f>IFERROR(__xludf.DUMMYFUNCTION("if($M140="""","""",sum( index(filter($A$2:$C$201,$A$2:$A$201=$M140),,3)))"),"")</f>
        <v/>
      </c>
    </row>
    <row r="141" ht="15.75" customHeight="1">
      <c r="A141" s="39"/>
      <c r="B141" s="39"/>
      <c r="C141" s="39"/>
      <c r="D141" s="39"/>
      <c r="E141" s="39"/>
      <c r="F141" s="45"/>
      <c r="G141" s="42"/>
      <c r="H141" s="39"/>
      <c r="I141" s="39"/>
      <c r="J141" s="39"/>
      <c r="K141" s="39"/>
      <c r="M141" s="28"/>
      <c r="N141" s="29"/>
      <c r="O141" s="30" t="str">
        <f t="shared" si="1"/>
        <v/>
      </c>
      <c r="Q141" s="31" t="str">
        <f>IFERROR(__xludf.DUMMYFUNCTION("if($M141="""","""",COUNT( unique(index(filter($A$2:$B$201,$A$2:$A$201=$M141,$A$2:$A$201&lt;&gt;""""),,2))))"),"")</f>
        <v/>
      </c>
      <c r="R141" s="31" t="str">
        <f>IFERROR(__xludf.DUMMYFUNCTION("if($M141="""","""",COUNT( index(filter($A$2:$E$201,$A$2:$A$201=$M141),,5)))"),"")</f>
        <v/>
      </c>
      <c r="S141" s="31" t="str">
        <f>IFERROR(__xludf.DUMMYFUNCTION("if($M141="""","""",sum( index(filter($A$2:$C$201,$A$2:$A$201=$M141),,3)))"),"")</f>
        <v/>
      </c>
    </row>
    <row r="142" ht="15.75" customHeight="1">
      <c r="A142" s="39"/>
      <c r="B142" s="39"/>
      <c r="C142" s="39"/>
      <c r="D142" s="39"/>
      <c r="E142" s="39"/>
      <c r="F142" s="45"/>
      <c r="G142" s="42"/>
      <c r="H142" s="39"/>
      <c r="I142" s="39"/>
      <c r="J142" s="39"/>
      <c r="K142" s="39"/>
      <c r="M142" s="28"/>
      <c r="N142" s="29"/>
      <c r="O142" s="30" t="str">
        <f t="shared" si="1"/>
        <v/>
      </c>
      <c r="Q142" s="31" t="str">
        <f>IFERROR(__xludf.DUMMYFUNCTION("if($M142="""","""",COUNT( unique(index(filter($A$2:$B$201,$A$2:$A$201=$M142,$A$2:$A$201&lt;&gt;""""),,2))))"),"")</f>
        <v/>
      </c>
      <c r="R142" s="31" t="str">
        <f>IFERROR(__xludf.DUMMYFUNCTION("if($M142="""","""",COUNT( index(filter($A$2:$E$201,$A$2:$A$201=$M142),,5)))"),"")</f>
        <v/>
      </c>
      <c r="S142" s="31" t="str">
        <f>IFERROR(__xludf.DUMMYFUNCTION("if($M142="""","""",sum( index(filter($A$2:$C$201,$A$2:$A$201=$M142),,3)))"),"")</f>
        <v/>
      </c>
    </row>
    <row r="143" ht="15.75" customHeight="1">
      <c r="A143" s="39"/>
      <c r="B143" s="39"/>
      <c r="C143" s="39"/>
      <c r="D143" s="39"/>
      <c r="E143" s="39"/>
      <c r="F143" s="45"/>
      <c r="G143" s="42"/>
      <c r="H143" s="39"/>
      <c r="I143" s="39"/>
      <c r="J143" s="39"/>
      <c r="K143" s="39"/>
      <c r="M143" s="28"/>
      <c r="N143" s="29"/>
      <c r="O143" s="30" t="str">
        <f t="shared" si="1"/>
        <v/>
      </c>
      <c r="Q143" s="31" t="str">
        <f>IFERROR(__xludf.DUMMYFUNCTION("if($M143="""","""",COUNT( unique(index(filter($A$2:$B$201,$A$2:$A$201=$M143,$A$2:$A$201&lt;&gt;""""),,2))))"),"")</f>
        <v/>
      </c>
      <c r="R143" s="31" t="str">
        <f>IFERROR(__xludf.DUMMYFUNCTION("if($M143="""","""",COUNT( index(filter($A$2:$E$201,$A$2:$A$201=$M143),,5)))"),"")</f>
        <v/>
      </c>
      <c r="S143" s="31" t="str">
        <f>IFERROR(__xludf.DUMMYFUNCTION("if($M143="""","""",sum( index(filter($A$2:$C$201,$A$2:$A$201=$M143),,3)))"),"")</f>
        <v/>
      </c>
    </row>
    <row r="144" ht="15.75" customHeight="1">
      <c r="A144" s="39"/>
      <c r="B144" s="39"/>
      <c r="C144" s="39"/>
      <c r="D144" s="39"/>
      <c r="E144" s="39"/>
      <c r="F144" s="45"/>
      <c r="G144" s="42"/>
      <c r="H144" s="39"/>
      <c r="I144" s="39"/>
      <c r="J144" s="39"/>
      <c r="K144" s="39"/>
      <c r="M144" s="28"/>
      <c r="N144" s="29"/>
      <c r="O144" s="30" t="str">
        <f t="shared" si="1"/>
        <v/>
      </c>
      <c r="Q144" s="31" t="str">
        <f>IFERROR(__xludf.DUMMYFUNCTION("if($M144="""","""",COUNT( unique(index(filter($A$2:$B$201,$A$2:$A$201=$M144,$A$2:$A$201&lt;&gt;""""),,2))))"),"")</f>
        <v/>
      </c>
      <c r="R144" s="31" t="str">
        <f>IFERROR(__xludf.DUMMYFUNCTION("if($M144="""","""",COUNT( index(filter($A$2:$E$201,$A$2:$A$201=$M144),,5)))"),"")</f>
        <v/>
      </c>
      <c r="S144" s="31" t="str">
        <f>IFERROR(__xludf.DUMMYFUNCTION("if($M144="""","""",sum( index(filter($A$2:$C$201,$A$2:$A$201=$M144),,3)))"),"")</f>
        <v/>
      </c>
    </row>
    <row r="145" ht="15.75" customHeight="1">
      <c r="A145" s="39"/>
      <c r="B145" s="39"/>
      <c r="C145" s="39"/>
      <c r="D145" s="39"/>
      <c r="E145" s="39"/>
      <c r="F145" s="45"/>
      <c r="G145" s="42"/>
      <c r="H145" s="39"/>
      <c r="I145" s="39"/>
      <c r="J145" s="39"/>
      <c r="K145" s="39"/>
      <c r="M145" s="28"/>
      <c r="N145" s="29"/>
      <c r="O145" s="30" t="str">
        <f t="shared" si="1"/>
        <v/>
      </c>
      <c r="Q145" s="31" t="str">
        <f>IFERROR(__xludf.DUMMYFUNCTION("if($M145="""","""",COUNT( unique(index(filter($A$2:$B$201,$A$2:$A$201=$M145,$A$2:$A$201&lt;&gt;""""),,2))))"),"")</f>
        <v/>
      </c>
      <c r="R145" s="31" t="str">
        <f>IFERROR(__xludf.DUMMYFUNCTION("if($M145="""","""",COUNT( index(filter($A$2:$E$201,$A$2:$A$201=$M145),,5)))"),"")</f>
        <v/>
      </c>
      <c r="S145" s="31" t="str">
        <f>IFERROR(__xludf.DUMMYFUNCTION("if($M145="""","""",sum( index(filter($A$2:$C$201,$A$2:$A$201=$M145),,3)))"),"")</f>
        <v/>
      </c>
    </row>
    <row r="146" ht="15.75" customHeight="1">
      <c r="A146" s="39"/>
      <c r="B146" s="39"/>
      <c r="C146" s="39"/>
      <c r="D146" s="39"/>
      <c r="E146" s="39"/>
      <c r="F146" s="45"/>
      <c r="G146" s="42"/>
      <c r="H146" s="39"/>
      <c r="I146" s="39"/>
      <c r="J146" s="39"/>
      <c r="K146" s="39"/>
      <c r="M146" s="28"/>
      <c r="N146" s="29"/>
      <c r="O146" s="30" t="str">
        <f t="shared" si="1"/>
        <v/>
      </c>
      <c r="Q146" s="31" t="str">
        <f>IFERROR(__xludf.DUMMYFUNCTION("if($M146="""","""",COUNT( unique(index(filter($A$2:$B$201,$A$2:$A$201=$M146,$A$2:$A$201&lt;&gt;""""),,2))))"),"")</f>
        <v/>
      </c>
      <c r="R146" s="31" t="str">
        <f>IFERROR(__xludf.DUMMYFUNCTION("if($M146="""","""",COUNT( index(filter($A$2:$E$201,$A$2:$A$201=$M146),,5)))"),"")</f>
        <v/>
      </c>
      <c r="S146" s="31" t="str">
        <f>IFERROR(__xludf.DUMMYFUNCTION("if($M146="""","""",sum( index(filter($A$2:$C$201,$A$2:$A$201=$M146),,3)))"),"")</f>
        <v/>
      </c>
    </row>
    <row r="147" ht="15.75" customHeight="1">
      <c r="A147" s="39"/>
      <c r="B147" s="39"/>
      <c r="C147" s="39"/>
      <c r="D147" s="39"/>
      <c r="E147" s="39"/>
      <c r="F147" s="45"/>
      <c r="G147" s="42"/>
      <c r="H147" s="39"/>
      <c r="I147" s="39"/>
      <c r="J147" s="39"/>
      <c r="K147" s="39"/>
      <c r="M147" s="28"/>
      <c r="N147" s="29"/>
      <c r="O147" s="30" t="str">
        <f t="shared" si="1"/>
        <v/>
      </c>
      <c r="Q147" s="31" t="str">
        <f>IFERROR(__xludf.DUMMYFUNCTION("if($M147="""","""",COUNT( unique(index(filter($A$2:$B$201,$A$2:$A$201=$M147,$A$2:$A$201&lt;&gt;""""),,2))))"),"")</f>
        <v/>
      </c>
      <c r="R147" s="31" t="str">
        <f>IFERROR(__xludf.DUMMYFUNCTION("if($M147="""","""",COUNT( index(filter($A$2:$E$201,$A$2:$A$201=$M147),,5)))"),"")</f>
        <v/>
      </c>
      <c r="S147" s="31" t="str">
        <f>IFERROR(__xludf.DUMMYFUNCTION("if($M147="""","""",sum( index(filter($A$2:$C$201,$A$2:$A$201=$M147),,3)))"),"")</f>
        <v/>
      </c>
    </row>
    <row r="148" ht="15.75" customHeight="1">
      <c r="A148" s="39"/>
      <c r="B148" s="39"/>
      <c r="C148" s="39"/>
      <c r="D148" s="39"/>
      <c r="E148" s="39"/>
      <c r="F148" s="45"/>
      <c r="G148" s="42"/>
      <c r="H148" s="39"/>
      <c r="I148" s="39"/>
      <c r="J148" s="39"/>
      <c r="K148" s="39"/>
      <c r="M148" s="28"/>
      <c r="N148" s="29"/>
      <c r="O148" s="30" t="str">
        <f t="shared" si="1"/>
        <v/>
      </c>
      <c r="Q148" s="31" t="str">
        <f>IFERROR(__xludf.DUMMYFUNCTION("if($M148="""","""",COUNT( unique(index(filter($A$2:$B$201,$A$2:$A$201=$M148,$A$2:$A$201&lt;&gt;""""),,2))))"),"")</f>
        <v/>
      </c>
      <c r="R148" s="31" t="str">
        <f>IFERROR(__xludf.DUMMYFUNCTION("if($M148="""","""",COUNT( index(filter($A$2:$E$201,$A$2:$A$201=$M148),,5)))"),"")</f>
        <v/>
      </c>
      <c r="S148" s="31" t="str">
        <f>IFERROR(__xludf.DUMMYFUNCTION("if($M148="""","""",sum( index(filter($A$2:$C$201,$A$2:$A$201=$M148),,3)))"),"")</f>
        <v/>
      </c>
    </row>
    <row r="149" ht="15.75" customHeight="1">
      <c r="A149" s="39"/>
      <c r="B149" s="39"/>
      <c r="C149" s="39"/>
      <c r="D149" s="39"/>
      <c r="E149" s="39"/>
      <c r="F149" s="45"/>
      <c r="G149" s="42"/>
      <c r="H149" s="39"/>
      <c r="I149" s="39"/>
      <c r="J149" s="39"/>
      <c r="K149" s="39"/>
      <c r="M149" s="28"/>
      <c r="N149" s="29"/>
      <c r="O149" s="30" t="str">
        <f t="shared" si="1"/>
        <v/>
      </c>
      <c r="Q149" s="31" t="str">
        <f>IFERROR(__xludf.DUMMYFUNCTION("if($M149="""","""",COUNT( unique(index(filter($A$2:$B$201,$A$2:$A$201=$M149,$A$2:$A$201&lt;&gt;""""),,2))))"),"")</f>
        <v/>
      </c>
      <c r="R149" s="31" t="str">
        <f>IFERROR(__xludf.DUMMYFUNCTION("if($M149="""","""",COUNT( index(filter($A$2:$E$201,$A$2:$A$201=$M149),,5)))"),"")</f>
        <v/>
      </c>
      <c r="S149" s="31" t="str">
        <f>IFERROR(__xludf.DUMMYFUNCTION("if($M149="""","""",sum( index(filter($A$2:$C$201,$A$2:$A$201=$M149),,3)))"),"")</f>
        <v/>
      </c>
    </row>
    <row r="150" ht="15.75" customHeight="1">
      <c r="A150" s="39"/>
      <c r="B150" s="39"/>
      <c r="C150" s="39"/>
      <c r="D150" s="39"/>
      <c r="E150" s="39"/>
      <c r="F150" s="45"/>
      <c r="G150" s="42"/>
      <c r="H150" s="39"/>
      <c r="I150" s="39"/>
      <c r="J150" s="39"/>
      <c r="K150" s="39"/>
      <c r="M150" s="28"/>
      <c r="N150" s="29"/>
      <c r="O150" s="30" t="str">
        <f t="shared" si="1"/>
        <v/>
      </c>
      <c r="Q150" s="31" t="str">
        <f>IFERROR(__xludf.DUMMYFUNCTION("if($M150="""","""",COUNT( unique(index(filter($A$2:$B$201,$A$2:$A$201=$M150,$A$2:$A$201&lt;&gt;""""),,2))))"),"")</f>
        <v/>
      </c>
      <c r="R150" s="31" t="str">
        <f>IFERROR(__xludf.DUMMYFUNCTION("if($M150="""","""",COUNT( index(filter($A$2:$E$201,$A$2:$A$201=$M150),,5)))"),"")</f>
        <v/>
      </c>
      <c r="S150" s="31" t="str">
        <f>IFERROR(__xludf.DUMMYFUNCTION("if($M150="""","""",sum( index(filter($A$2:$C$201,$A$2:$A$201=$M150),,3)))"),"")</f>
        <v/>
      </c>
    </row>
    <row r="151" ht="15.75" customHeight="1">
      <c r="A151" s="39"/>
      <c r="B151" s="39"/>
      <c r="C151" s="39"/>
      <c r="D151" s="39"/>
      <c r="E151" s="39"/>
      <c r="F151" s="45"/>
      <c r="G151" s="42"/>
      <c r="H151" s="39"/>
      <c r="I151" s="39"/>
      <c r="J151" s="39"/>
      <c r="K151" s="39"/>
      <c r="M151" s="28"/>
      <c r="N151" s="29"/>
      <c r="O151" s="30" t="str">
        <f t="shared" si="1"/>
        <v/>
      </c>
      <c r="Q151" s="31" t="str">
        <f>IFERROR(__xludf.DUMMYFUNCTION("if($M151="""","""",COUNT( unique(index(filter($A$2:$B$201,$A$2:$A$201=$M151,$A$2:$A$201&lt;&gt;""""),,2))))"),"")</f>
        <v/>
      </c>
      <c r="R151" s="31" t="str">
        <f>IFERROR(__xludf.DUMMYFUNCTION("if($M151="""","""",COUNT( index(filter($A$2:$E$201,$A$2:$A$201=$M151),,5)))"),"")</f>
        <v/>
      </c>
      <c r="S151" s="31" t="str">
        <f>IFERROR(__xludf.DUMMYFUNCTION("if($M151="""","""",sum( index(filter($A$2:$C$201,$A$2:$A$201=$M151),,3)))"),"")</f>
        <v/>
      </c>
    </row>
    <row r="152" ht="15.75" customHeight="1">
      <c r="A152" s="39"/>
      <c r="B152" s="39"/>
      <c r="C152" s="39"/>
      <c r="D152" s="39"/>
      <c r="E152" s="39"/>
      <c r="F152" s="45"/>
      <c r="G152" s="42"/>
      <c r="H152" s="39"/>
      <c r="I152" s="39"/>
      <c r="J152" s="39"/>
      <c r="K152" s="39"/>
      <c r="M152" s="28"/>
      <c r="N152" s="29"/>
      <c r="O152" s="30" t="str">
        <f t="shared" si="1"/>
        <v/>
      </c>
      <c r="Q152" s="31" t="str">
        <f>IFERROR(__xludf.DUMMYFUNCTION("if($M152="""","""",COUNT( unique(index(filter($A$2:$B$201,$A$2:$A$201=$M152,$A$2:$A$201&lt;&gt;""""),,2))))"),"")</f>
        <v/>
      </c>
      <c r="R152" s="31" t="str">
        <f>IFERROR(__xludf.DUMMYFUNCTION("if($M152="""","""",COUNT( index(filter($A$2:$E$201,$A$2:$A$201=$M152),,5)))"),"")</f>
        <v/>
      </c>
      <c r="S152" s="31" t="str">
        <f>IFERROR(__xludf.DUMMYFUNCTION("if($M152="""","""",sum( index(filter($A$2:$C$201,$A$2:$A$201=$M152),,3)))"),"")</f>
        <v/>
      </c>
    </row>
    <row r="153" ht="15.75" customHeight="1">
      <c r="A153" s="39"/>
      <c r="B153" s="39"/>
      <c r="C153" s="39"/>
      <c r="D153" s="39"/>
      <c r="E153" s="39"/>
      <c r="F153" s="45"/>
      <c r="G153" s="42"/>
      <c r="H153" s="39"/>
      <c r="I153" s="39"/>
      <c r="J153" s="39"/>
      <c r="K153" s="39"/>
      <c r="M153" s="28"/>
      <c r="N153" s="29"/>
      <c r="O153" s="30" t="str">
        <f t="shared" si="1"/>
        <v/>
      </c>
      <c r="Q153" s="31" t="str">
        <f>IFERROR(__xludf.DUMMYFUNCTION("if($M153="""","""",COUNT( unique(index(filter($A$2:$B$201,$A$2:$A$201=$M153,$A$2:$A$201&lt;&gt;""""),,2))))"),"")</f>
        <v/>
      </c>
      <c r="R153" s="31" t="str">
        <f>IFERROR(__xludf.DUMMYFUNCTION("if($M153="""","""",COUNT( index(filter($A$2:$E$201,$A$2:$A$201=$M153),,5)))"),"")</f>
        <v/>
      </c>
      <c r="S153" s="31" t="str">
        <f>IFERROR(__xludf.DUMMYFUNCTION("if($M153="""","""",sum( index(filter($A$2:$C$201,$A$2:$A$201=$M153),,3)))"),"")</f>
        <v/>
      </c>
    </row>
    <row r="154" ht="15.75" customHeight="1">
      <c r="A154" s="39"/>
      <c r="B154" s="39"/>
      <c r="C154" s="39"/>
      <c r="D154" s="39"/>
      <c r="E154" s="39"/>
      <c r="F154" s="45"/>
      <c r="G154" s="42"/>
      <c r="H154" s="39"/>
      <c r="I154" s="39"/>
      <c r="J154" s="39"/>
      <c r="K154" s="39"/>
      <c r="M154" s="28"/>
      <c r="N154" s="29"/>
      <c r="O154" s="30" t="str">
        <f t="shared" si="1"/>
        <v/>
      </c>
      <c r="Q154" s="31" t="str">
        <f>IFERROR(__xludf.DUMMYFUNCTION("if($M154="""","""",COUNT( unique(index(filter($A$2:$B$201,$A$2:$A$201=$M154,$A$2:$A$201&lt;&gt;""""),,2))))"),"")</f>
        <v/>
      </c>
      <c r="R154" s="31" t="str">
        <f>IFERROR(__xludf.DUMMYFUNCTION("if($M154="""","""",COUNT( index(filter($A$2:$E$201,$A$2:$A$201=$M154),,5)))"),"")</f>
        <v/>
      </c>
      <c r="S154" s="31" t="str">
        <f>IFERROR(__xludf.DUMMYFUNCTION("if($M154="""","""",sum( index(filter($A$2:$C$201,$A$2:$A$201=$M154),,3)))"),"")</f>
        <v/>
      </c>
    </row>
    <row r="155" ht="15.75" customHeight="1">
      <c r="A155" s="39"/>
      <c r="B155" s="39"/>
      <c r="C155" s="39"/>
      <c r="D155" s="39"/>
      <c r="E155" s="39"/>
      <c r="F155" s="45"/>
      <c r="G155" s="42"/>
      <c r="H155" s="39"/>
      <c r="I155" s="39"/>
      <c r="J155" s="39"/>
      <c r="K155" s="39"/>
      <c r="M155" s="28"/>
      <c r="N155" s="29"/>
      <c r="O155" s="30" t="str">
        <f t="shared" si="1"/>
        <v/>
      </c>
      <c r="Q155" s="31" t="str">
        <f>IFERROR(__xludf.DUMMYFUNCTION("if($M155="""","""",COUNT( unique(index(filter($A$2:$B$201,$A$2:$A$201=$M155,$A$2:$A$201&lt;&gt;""""),,2))))"),"")</f>
        <v/>
      </c>
      <c r="R155" s="31" t="str">
        <f>IFERROR(__xludf.DUMMYFUNCTION("if($M155="""","""",COUNT( index(filter($A$2:$E$201,$A$2:$A$201=$M155),,5)))"),"")</f>
        <v/>
      </c>
      <c r="S155" s="31" t="str">
        <f>IFERROR(__xludf.DUMMYFUNCTION("if($M155="""","""",sum( index(filter($A$2:$C$201,$A$2:$A$201=$M155),,3)))"),"")</f>
        <v/>
      </c>
    </row>
    <row r="156" ht="15.75" customHeight="1">
      <c r="A156" s="39"/>
      <c r="B156" s="39"/>
      <c r="C156" s="39"/>
      <c r="D156" s="39"/>
      <c r="E156" s="39"/>
      <c r="F156" s="45"/>
      <c r="G156" s="42"/>
      <c r="H156" s="39"/>
      <c r="I156" s="39"/>
      <c r="J156" s="39"/>
      <c r="K156" s="39"/>
      <c r="M156" s="28"/>
      <c r="N156" s="29"/>
      <c r="O156" s="30" t="str">
        <f t="shared" si="1"/>
        <v/>
      </c>
      <c r="Q156" s="31" t="str">
        <f>IFERROR(__xludf.DUMMYFUNCTION("if($M156="""","""",COUNT( unique(index(filter($A$2:$B$201,$A$2:$A$201=$M156,$A$2:$A$201&lt;&gt;""""),,2))))"),"")</f>
        <v/>
      </c>
      <c r="R156" s="31" t="str">
        <f>IFERROR(__xludf.DUMMYFUNCTION("if($M156="""","""",COUNT( index(filter($A$2:$E$201,$A$2:$A$201=$M156),,5)))"),"")</f>
        <v/>
      </c>
      <c r="S156" s="31" t="str">
        <f>IFERROR(__xludf.DUMMYFUNCTION("if($M156="""","""",sum( index(filter($A$2:$C$201,$A$2:$A$201=$M156),,3)))"),"")</f>
        <v/>
      </c>
    </row>
    <row r="157" ht="15.75" customHeight="1">
      <c r="A157" s="39"/>
      <c r="B157" s="39"/>
      <c r="C157" s="39"/>
      <c r="D157" s="39"/>
      <c r="E157" s="39"/>
      <c r="F157" s="45"/>
      <c r="G157" s="42"/>
      <c r="H157" s="39"/>
      <c r="I157" s="39"/>
      <c r="J157" s="39"/>
      <c r="K157" s="39"/>
      <c r="M157" s="28"/>
      <c r="N157" s="29"/>
      <c r="O157" s="30" t="str">
        <f t="shared" si="1"/>
        <v/>
      </c>
      <c r="Q157" s="31" t="str">
        <f>IFERROR(__xludf.DUMMYFUNCTION("if($M157="""","""",COUNT( unique(index(filter($A$2:$B$201,$A$2:$A$201=$M157,$A$2:$A$201&lt;&gt;""""),,2))))"),"")</f>
        <v/>
      </c>
      <c r="R157" s="31" t="str">
        <f>IFERROR(__xludf.DUMMYFUNCTION("if($M157="""","""",COUNT( index(filter($A$2:$E$201,$A$2:$A$201=$M157),,5)))"),"")</f>
        <v/>
      </c>
      <c r="S157" s="31" t="str">
        <f>IFERROR(__xludf.DUMMYFUNCTION("if($M157="""","""",sum( index(filter($A$2:$C$201,$A$2:$A$201=$M157),,3)))"),"")</f>
        <v/>
      </c>
    </row>
    <row r="158" ht="15.75" customHeight="1">
      <c r="A158" s="39"/>
      <c r="B158" s="39"/>
      <c r="C158" s="39"/>
      <c r="D158" s="39"/>
      <c r="E158" s="39"/>
      <c r="F158" s="45"/>
      <c r="G158" s="42"/>
      <c r="H158" s="39"/>
      <c r="I158" s="39"/>
      <c r="J158" s="39"/>
      <c r="K158" s="39"/>
      <c r="M158" s="28"/>
      <c r="N158" s="29"/>
      <c r="O158" s="30" t="str">
        <f t="shared" si="1"/>
        <v/>
      </c>
      <c r="Q158" s="31" t="str">
        <f>IFERROR(__xludf.DUMMYFUNCTION("if($M158="""","""",COUNT( unique(index(filter($A$2:$B$201,$A$2:$A$201=$M158,$A$2:$A$201&lt;&gt;""""),,2))))"),"")</f>
        <v/>
      </c>
      <c r="R158" s="31" t="str">
        <f>IFERROR(__xludf.DUMMYFUNCTION("if($M158="""","""",COUNT( index(filter($A$2:$E$201,$A$2:$A$201=$M158),,5)))"),"")</f>
        <v/>
      </c>
      <c r="S158" s="31" t="str">
        <f>IFERROR(__xludf.DUMMYFUNCTION("if($M158="""","""",sum( index(filter($A$2:$C$201,$A$2:$A$201=$M158),,3)))"),"")</f>
        <v/>
      </c>
    </row>
    <row r="159" ht="15.75" customHeight="1">
      <c r="A159" s="39"/>
      <c r="B159" s="39"/>
      <c r="C159" s="39"/>
      <c r="D159" s="39"/>
      <c r="E159" s="39"/>
      <c r="F159" s="45"/>
      <c r="G159" s="42"/>
      <c r="H159" s="39"/>
      <c r="I159" s="39"/>
      <c r="J159" s="39"/>
      <c r="K159" s="39"/>
      <c r="M159" s="28"/>
      <c r="N159" s="29"/>
      <c r="O159" s="30" t="str">
        <f t="shared" si="1"/>
        <v/>
      </c>
      <c r="Q159" s="31" t="str">
        <f>IFERROR(__xludf.DUMMYFUNCTION("if($M159="""","""",COUNT( unique(index(filter($A$2:$B$201,$A$2:$A$201=$M159,$A$2:$A$201&lt;&gt;""""),,2))))"),"")</f>
        <v/>
      </c>
      <c r="R159" s="31" t="str">
        <f>IFERROR(__xludf.DUMMYFUNCTION("if($M159="""","""",COUNT( index(filter($A$2:$E$201,$A$2:$A$201=$M159),,5)))"),"")</f>
        <v/>
      </c>
      <c r="S159" s="31" t="str">
        <f>IFERROR(__xludf.DUMMYFUNCTION("if($M159="""","""",sum( index(filter($A$2:$C$201,$A$2:$A$201=$M159),,3)))"),"")</f>
        <v/>
      </c>
    </row>
    <row r="160" ht="15.75" customHeight="1">
      <c r="A160" s="39"/>
      <c r="B160" s="39"/>
      <c r="C160" s="39"/>
      <c r="D160" s="39"/>
      <c r="E160" s="39"/>
      <c r="F160" s="45"/>
      <c r="G160" s="42"/>
      <c r="H160" s="39"/>
      <c r="I160" s="39"/>
      <c r="J160" s="39"/>
      <c r="K160" s="39"/>
      <c r="M160" s="28"/>
      <c r="N160" s="29"/>
      <c r="O160" s="30" t="str">
        <f t="shared" si="1"/>
        <v/>
      </c>
      <c r="Q160" s="31" t="str">
        <f>IFERROR(__xludf.DUMMYFUNCTION("if($M160="""","""",COUNT( unique(index(filter($A$2:$B$201,$A$2:$A$201=$M160,$A$2:$A$201&lt;&gt;""""),,2))))"),"")</f>
        <v/>
      </c>
      <c r="R160" s="31" t="str">
        <f>IFERROR(__xludf.DUMMYFUNCTION("if($M160="""","""",COUNT( index(filter($A$2:$E$201,$A$2:$A$201=$M160),,5)))"),"")</f>
        <v/>
      </c>
      <c r="S160" s="31" t="str">
        <f>IFERROR(__xludf.DUMMYFUNCTION("if($M160="""","""",sum( index(filter($A$2:$C$201,$A$2:$A$201=$M160),,3)))"),"")</f>
        <v/>
      </c>
    </row>
    <row r="161" ht="15.75" customHeight="1">
      <c r="A161" s="39"/>
      <c r="B161" s="39"/>
      <c r="C161" s="39"/>
      <c r="D161" s="39"/>
      <c r="E161" s="39"/>
      <c r="F161" s="45"/>
      <c r="G161" s="42"/>
      <c r="H161" s="39"/>
      <c r="I161" s="39"/>
      <c r="J161" s="39"/>
      <c r="K161" s="39"/>
      <c r="M161" s="28"/>
      <c r="N161" s="29"/>
      <c r="O161" s="30" t="str">
        <f t="shared" si="1"/>
        <v/>
      </c>
      <c r="Q161" s="31" t="str">
        <f>IFERROR(__xludf.DUMMYFUNCTION("if($M161="""","""",COUNT( unique(index(filter($A$2:$B$201,$A$2:$A$201=$M161,$A$2:$A$201&lt;&gt;""""),,2))))"),"")</f>
        <v/>
      </c>
      <c r="R161" s="31" t="str">
        <f>IFERROR(__xludf.DUMMYFUNCTION("if($M161="""","""",COUNT( index(filter($A$2:$E$201,$A$2:$A$201=$M161),,5)))"),"")</f>
        <v/>
      </c>
      <c r="S161" s="31" t="str">
        <f>IFERROR(__xludf.DUMMYFUNCTION("if($M161="""","""",sum( index(filter($A$2:$C$201,$A$2:$A$201=$M161),,3)))"),"")</f>
        <v/>
      </c>
    </row>
    <row r="162" ht="15.75" customHeight="1">
      <c r="A162" s="39"/>
      <c r="B162" s="39"/>
      <c r="C162" s="39"/>
      <c r="D162" s="39"/>
      <c r="E162" s="39"/>
      <c r="F162" s="45"/>
      <c r="G162" s="42"/>
      <c r="H162" s="39"/>
      <c r="I162" s="39"/>
      <c r="J162" s="39"/>
      <c r="K162" s="39"/>
      <c r="M162" s="28"/>
      <c r="N162" s="29"/>
      <c r="O162" s="30" t="str">
        <f t="shared" si="1"/>
        <v/>
      </c>
      <c r="Q162" s="31" t="str">
        <f>IFERROR(__xludf.DUMMYFUNCTION("if($M162="""","""",COUNT( unique(index(filter($A$2:$B$201,$A$2:$A$201=$M162,$A$2:$A$201&lt;&gt;""""),,2))))"),"")</f>
        <v/>
      </c>
      <c r="R162" s="31" t="str">
        <f>IFERROR(__xludf.DUMMYFUNCTION("if($M162="""","""",COUNT( index(filter($A$2:$E$201,$A$2:$A$201=$M162),,5)))"),"")</f>
        <v/>
      </c>
      <c r="S162" s="31" t="str">
        <f>IFERROR(__xludf.DUMMYFUNCTION("if($M162="""","""",sum( index(filter($A$2:$C$201,$A$2:$A$201=$M162),,3)))"),"")</f>
        <v/>
      </c>
    </row>
    <row r="163" ht="15.75" customHeight="1">
      <c r="A163" s="39"/>
      <c r="B163" s="39"/>
      <c r="C163" s="39"/>
      <c r="D163" s="39"/>
      <c r="E163" s="39"/>
      <c r="F163" s="45"/>
      <c r="G163" s="42"/>
      <c r="H163" s="39"/>
      <c r="I163" s="39"/>
      <c r="J163" s="39"/>
      <c r="K163" s="39"/>
      <c r="M163" s="28"/>
      <c r="N163" s="29"/>
      <c r="O163" s="30" t="str">
        <f t="shared" si="1"/>
        <v/>
      </c>
      <c r="Q163" s="31" t="str">
        <f>IFERROR(__xludf.DUMMYFUNCTION("if($M163="""","""",COUNT( unique(index(filter($A$2:$B$201,$A$2:$A$201=$M163,$A$2:$A$201&lt;&gt;""""),,2))))"),"")</f>
        <v/>
      </c>
      <c r="R163" s="31" t="str">
        <f>IFERROR(__xludf.DUMMYFUNCTION("if($M163="""","""",COUNT( index(filter($A$2:$E$201,$A$2:$A$201=$M163),,5)))"),"")</f>
        <v/>
      </c>
      <c r="S163" s="31" t="str">
        <f>IFERROR(__xludf.DUMMYFUNCTION("if($M163="""","""",sum( index(filter($A$2:$C$201,$A$2:$A$201=$M163),,3)))"),"")</f>
        <v/>
      </c>
    </row>
    <row r="164" ht="15.75" customHeight="1">
      <c r="A164" s="39"/>
      <c r="B164" s="39"/>
      <c r="C164" s="39"/>
      <c r="D164" s="39"/>
      <c r="E164" s="39"/>
      <c r="F164" s="45"/>
      <c r="G164" s="42"/>
      <c r="H164" s="39"/>
      <c r="I164" s="39"/>
      <c r="J164" s="39"/>
      <c r="K164" s="39"/>
      <c r="M164" s="28"/>
      <c r="N164" s="29"/>
      <c r="O164" s="30" t="str">
        <f t="shared" si="1"/>
        <v/>
      </c>
      <c r="Q164" s="31" t="str">
        <f>IFERROR(__xludf.DUMMYFUNCTION("if($M164="""","""",COUNT( unique(index(filter($A$2:$B$201,$A$2:$A$201=$M164,$A$2:$A$201&lt;&gt;""""),,2))))"),"")</f>
        <v/>
      </c>
      <c r="R164" s="31" t="str">
        <f>IFERROR(__xludf.DUMMYFUNCTION("if($M164="""","""",COUNT( index(filter($A$2:$E$201,$A$2:$A$201=$M164),,5)))"),"")</f>
        <v/>
      </c>
      <c r="S164" s="31" t="str">
        <f>IFERROR(__xludf.DUMMYFUNCTION("if($M164="""","""",sum( index(filter($A$2:$C$201,$A$2:$A$201=$M164),,3)))"),"")</f>
        <v/>
      </c>
    </row>
    <row r="165" ht="15.75" customHeight="1">
      <c r="A165" s="39"/>
      <c r="B165" s="39"/>
      <c r="C165" s="39"/>
      <c r="D165" s="39"/>
      <c r="E165" s="39"/>
      <c r="F165" s="45"/>
      <c r="G165" s="42"/>
      <c r="H165" s="39"/>
      <c r="I165" s="39"/>
      <c r="J165" s="39"/>
      <c r="K165" s="39"/>
      <c r="M165" s="28"/>
      <c r="N165" s="29"/>
      <c r="O165" s="30" t="str">
        <f t="shared" si="1"/>
        <v/>
      </c>
      <c r="Q165" s="31" t="str">
        <f>IFERROR(__xludf.DUMMYFUNCTION("if($M165="""","""",COUNT( unique(index(filter($A$2:$B$201,$A$2:$A$201=$M165,$A$2:$A$201&lt;&gt;""""),,2))))"),"")</f>
        <v/>
      </c>
      <c r="R165" s="31" t="str">
        <f>IFERROR(__xludf.DUMMYFUNCTION("if($M165="""","""",COUNT( index(filter($A$2:$E$201,$A$2:$A$201=$M165),,5)))"),"")</f>
        <v/>
      </c>
      <c r="S165" s="31" t="str">
        <f>IFERROR(__xludf.DUMMYFUNCTION("if($M165="""","""",sum( index(filter($A$2:$C$201,$A$2:$A$201=$M165),,3)))"),"")</f>
        <v/>
      </c>
    </row>
    <row r="166" ht="15.75" customHeight="1">
      <c r="A166" s="39"/>
      <c r="B166" s="39"/>
      <c r="C166" s="39"/>
      <c r="D166" s="39"/>
      <c r="E166" s="39"/>
      <c r="F166" s="45"/>
      <c r="G166" s="42"/>
      <c r="H166" s="39"/>
      <c r="I166" s="39"/>
      <c r="J166" s="39"/>
      <c r="K166" s="39"/>
      <c r="M166" s="28"/>
      <c r="N166" s="29"/>
      <c r="O166" s="30" t="str">
        <f t="shared" si="1"/>
        <v/>
      </c>
      <c r="Q166" s="31" t="str">
        <f>IFERROR(__xludf.DUMMYFUNCTION("if($M166="""","""",COUNT( unique(index(filter($A$2:$B$201,$A$2:$A$201=$M166,$A$2:$A$201&lt;&gt;""""),,2))))"),"")</f>
        <v/>
      </c>
      <c r="R166" s="31" t="str">
        <f>IFERROR(__xludf.DUMMYFUNCTION("if($M166="""","""",COUNT( index(filter($A$2:$E$201,$A$2:$A$201=$M166),,5)))"),"")</f>
        <v/>
      </c>
      <c r="S166" s="31" t="str">
        <f>IFERROR(__xludf.DUMMYFUNCTION("if($M166="""","""",sum( index(filter($A$2:$C$201,$A$2:$A$201=$M166),,3)))"),"")</f>
        <v/>
      </c>
    </row>
    <row r="167" ht="15.75" customHeight="1">
      <c r="A167" s="39"/>
      <c r="B167" s="39"/>
      <c r="C167" s="39"/>
      <c r="D167" s="39"/>
      <c r="E167" s="39"/>
      <c r="F167" s="45"/>
      <c r="G167" s="42"/>
      <c r="H167" s="39"/>
      <c r="I167" s="39"/>
      <c r="J167" s="39"/>
      <c r="K167" s="39"/>
      <c r="M167" s="28"/>
      <c r="N167" s="29"/>
      <c r="O167" s="30" t="str">
        <f t="shared" si="1"/>
        <v/>
      </c>
      <c r="Q167" s="31" t="str">
        <f>IFERROR(__xludf.DUMMYFUNCTION("if($M167="""","""",COUNT( unique(index(filter($A$2:$B$201,$A$2:$A$201=$M167,$A$2:$A$201&lt;&gt;""""),,2))))"),"")</f>
        <v/>
      </c>
      <c r="R167" s="31" t="str">
        <f>IFERROR(__xludf.DUMMYFUNCTION("if($M167="""","""",COUNT( index(filter($A$2:$E$201,$A$2:$A$201=$M167),,5)))"),"")</f>
        <v/>
      </c>
      <c r="S167" s="31" t="str">
        <f>IFERROR(__xludf.DUMMYFUNCTION("if($M167="""","""",sum( index(filter($A$2:$C$201,$A$2:$A$201=$M167),,3)))"),"")</f>
        <v/>
      </c>
    </row>
    <row r="168" ht="15.75" customHeight="1">
      <c r="A168" s="39"/>
      <c r="B168" s="39"/>
      <c r="C168" s="39"/>
      <c r="D168" s="39"/>
      <c r="E168" s="39"/>
      <c r="F168" s="45"/>
      <c r="G168" s="42"/>
      <c r="H168" s="39"/>
      <c r="I168" s="39"/>
      <c r="J168" s="39"/>
      <c r="K168" s="39"/>
      <c r="M168" s="28"/>
      <c r="N168" s="29"/>
      <c r="O168" s="30" t="str">
        <f t="shared" si="1"/>
        <v/>
      </c>
      <c r="Q168" s="31" t="str">
        <f>IFERROR(__xludf.DUMMYFUNCTION("if($M168="""","""",COUNT( unique(index(filter($A$2:$B$201,$A$2:$A$201=$M168,$A$2:$A$201&lt;&gt;""""),,2))))"),"")</f>
        <v/>
      </c>
      <c r="R168" s="31" t="str">
        <f>IFERROR(__xludf.DUMMYFUNCTION("if($M168="""","""",COUNT( index(filter($A$2:$E$201,$A$2:$A$201=$M168),,5)))"),"")</f>
        <v/>
      </c>
      <c r="S168" s="31" t="str">
        <f>IFERROR(__xludf.DUMMYFUNCTION("if($M168="""","""",sum( index(filter($A$2:$C$201,$A$2:$A$201=$M168),,3)))"),"")</f>
        <v/>
      </c>
    </row>
    <row r="169" ht="15.75" customHeight="1">
      <c r="A169" s="39"/>
      <c r="B169" s="39"/>
      <c r="C169" s="39"/>
      <c r="D169" s="39"/>
      <c r="E169" s="39"/>
      <c r="F169" s="45"/>
      <c r="G169" s="42"/>
      <c r="H169" s="39"/>
      <c r="I169" s="39"/>
      <c r="J169" s="39"/>
      <c r="K169" s="39"/>
      <c r="M169" s="28"/>
      <c r="N169" s="29"/>
      <c r="O169" s="30" t="str">
        <f t="shared" si="1"/>
        <v/>
      </c>
      <c r="Q169" s="31" t="str">
        <f>IFERROR(__xludf.DUMMYFUNCTION("if($M169="""","""",COUNT( unique(index(filter($A$2:$B$201,$A$2:$A$201=$M169,$A$2:$A$201&lt;&gt;""""),,2))))"),"")</f>
        <v/>
      </c>
      <c r="R169" s="31" t="str">
        <f>IFERROR(__xludf.DUMMYFUNCTION("if($M169="""","""",COUNT( index(filter($A$2:$E$201,$A$2:$A$201=$M169),,5)))"),"")</f>
        <v/>
      </c>
      <c r="S169" s="31" t="str">
        <f>IFERROR(__xludf.DUMMYFUNCTION("if($M169="""","""",sum( index(filter($A$2:$C$201,$A$2:$A$201=$M169),,3)))"),"")</f>
        <v/>
      </c>
    </row>
    <row r="170" ht="15.75" customHeight="1">
      <c r="A170" s="39"/>
      <c r="B170" s="39"/>
      <c r="C170" s="39"/>
      <c r="D170" s="39"/>
      <c r="E170" s="39"/>
      <c r="F170" s="45"/>
      <c r="G170" s="42"/>
      <c r="H170" s="39"/>
      <c r="I170" s="39"/>
      <c r="J170" s="39"/>
      <c r="K170" s="39"/>
      <c r="M170" s="28"/>
      <c r="N170" s="29"/>
      <c r="O170" s="30" t="str">
        <f t="shared" si="1"/>
        <v/>
      </c>
      <c r="Q170" s="31" t="str">
        <f>IFERROR(__xludf.DUMMYFUNCTION("if($M170="""","""",COUNT( unique(index(filter($A$2:$B$201,$A$2:$A$201=$M170,$A$2:$A$201&lt;&gt;""""),,2))))"),"")</f>
        <v/>
      </c>
      <c r="R170" s="31" t="str">
        <f>IFERROR(__xludf.DUMMYFUNCTION("if($M170="""","""",COUNT( index(filter($A$2:$E$201,$A$2:$A$201=$M170),,5)))"),"")</f>
        <v/>
      </c>
      <c r="S170" s="31" t="str">
        <f>IFERROR(__xludf.DUMMYFUNCTION("if($M170="""","""",sum( index(filter($A$2:$C$201,$A$2:$A$201=$M170),,3)))"),"")</f>
        <v/>
      </c>
    </row>
    <row r="171" ht="15.75" customHeight="1">
      <c r="A171" s="39"/>
      <c r="B171" s="39"/>
      <c r="C171" s="39"/>
      <c r="D171" s="39"/>
      <c r="E171" s="39"/>
      <c r="F171" s="45"/>
      <c r="G171" s="42"/>
      <c r="H171" s="39"/>
      <c r="I171" s="39"/>
      <c r="J171" s="39"/>
      <c r="K171" s="39"/>
      <c r="M171" s="28"/>
      <c r="N171" s="29"/>
      <c r="O171" s="30" t="str">
        <f t="shared" si="1"/>
        <v/>
      </c>
      <c r="Q171" s="31" t="str">
        <f>IFERROR(__xludf.DUMMYFUNCTION("if($M171="""","""",COUNT( unique(index(filter($A$2:$B$201,$A$2:$A$201=$M171,$A$2:$A$201&lt;&gt;""""),,2))))"),"")</f>
        <v/>
      </c>
      <c r="R171" s="31" t="str">
        <f>IFERROR(__xludf.DUMMYFUNCTION("if($M171="""","""",COUNT( index(filter($A$2:$E$201,$A$2:$A$201=$M171),,5)))"),"")</f>
        <v/>
      </c>
      <c r="S171" s="31" t="str">
        <f>IFERROR(__xludf.DUMMYFUNCTION("if($M171="""","""",sum( index(filter($A$2:$C$201,$A$2:$A$201=$M171),,3)))"),"")</f>
        <v/>
      </c>
    </row>
    <row r="172" ht="15.75" customHeight="1">
      <c r="A172" s="39"/>
      <c r="B172" s="39"/>
      <c r="C172" s="39"/>
      <c r="D172" s="39"/>
      <c r="E172" s="39"/>
      <c r="F172" s="45"/>
      <c r="G172" s="42"/>
      <c r="H172" s="39"/>
      <c r="I172" s="39"/>
      <c r="J172" s="39"/>
      <c r="K172" s="39"/>
      <c r="M172" s="28"/>
      <c r="N172" s="29"/>
      <c r="O172" s="30" t="str">
        <f t="shared" si="1"/>
        <v/>
      </c>
      <c r="Q172" s="31" t="str">
        <f>IFERROR(__xludf.DUMMYFUNCTION("if($M172="""","""",COUNT( unique(index(filter($A$2:$B$201,$A$2:$A$201=$M172,$A$2:$A$201&lt;&gt;""""),,2))))"),"")</f>
        <v/>
      </c>
      <c r="R172" s="31" t="str">
        <f>IFERROR(__xludf.DUMMYFUNCTION("if($M172="""","""",COUNT( index(filter($A$2:$E$201,$A$2:$A$201=$M172),,5)))"),"")</f>
        <v/>
      </c>
      <c r="S172" s="31" t="str">
        <f>IFERROR(__xludf.DUMMYFUNCTION("if($M172="""","""",sum( index(filter($A$2:$C$201,$A$2:$A$201=$M172),,3)))"),"")</f>
        <v/>
      </c>
    </row>
    <row r="173" ht="15.75" customHeight="1">
      <c r="A173" s="39"/>
      <c r="B173" s="39"/>
      <c r="C173" s="39"/>
      <c r="D173" s="39"/>
      <c r="E173" s="39"/>
      <c r="F173" s="45"/>
      <c r="G173" s="42"/>
      <c r="H173" s="39"/>
      <c r="I173" s="39"/>
      <c r="J173" s="39"/>
      <c r="K173" s="39"/>
      <c r="M173" s="28"/>
      <c r="N173" s="29"/>
      <c r="O173" s="30" t="str">
        <f t="shared" si="1"/>
        <v/>
      </c>
      <c r="Q173" s="31" t="str">
        <f>IFERROR(__xludf.DUMMYFUNCTION("if($M173="""","""",COUNT( unique(index(filter($A$2:$B$201,$A$2:$A$201=$M173,$A$2:$A$201&lt;&gt;""""),,2))))"),"")</f>
        <v/>
      </c>
      <c r="R173" s="31" t="str">
        <f>IFERROR(__xludf.DUMMYFUNCTION("if($M173="""","""",COUNT( index(filter($A$2:$E$201,$A$2:$A$201=$M173),,5)))"),"")</f>
        <v/>
      </c>
      <c r="S173" s="31" t="str">
        <f>IFERROR(__xludf.DUMMYFUNCTION("if($M173="""","""",sum( index(filter($A$2:$C$201,$A$2:$A$201=$M173),,3)))"),"")</f>
        <v/>
      </c>
    </row>
    <row r="174" ht="15.75" customHeight="1">
      <c r="A174" s="39"/>
      <c r="B174" s="39"/>
      <c r="C174" s="39"/>
      <c r="D174" s="39"/>
      <c r="E174" s="39"/>
      <c r="F174" s="45"/>
      <c r="G174" s="42"/>
      <c r="H174" s="39"/>
      <c r="I174" s="39"/>
      <c r="J174" s="39"/>
      <c r="K174" s="39"/>
      <c r="M174" s="28"/>
      <c r="N174" s="29"/>
      <c r="O174" s="30" t="str">
        <f t="shared" si="1"/>
        <v/>
      </c>
      <c r="Q174" s="31" t="str">
        <f>IFERROR(__xludf.DUMMYFUNCTION("if($M174="""","""",COUNT( unique(index(filter($A$2:$B$201,$A$2:$A$201=$M174,$A$2:$A$201&lt;&gt;""""),,2))))"),"")</f>
        <v/>
      </c>
      <c r="R174" s="31" t="str">
        <f>IFERROR(__xludf.DUMMYFUNCTION("if($M174="""","""",COUNT( index(filter($A$2:$E$201,$A$2:$A$201=$M174),,5)))"),"")</f>
        <v/>
      </c>
      <c r="S174" s="31" t="str">
        <f>IFERROR(__xludf.DUMMYFUNCTION("if($M174="""","""",sum( index(filter($A$2:$C$201,$A$2:$A$201=$M174),,3)))"),"")</f>
        <v/>
      </c>
    </row>
    <row r="175" ht="15.75" customHeight="1">
      <c r="A175" s="39"/>
      <c r="B175" s="39"/>
      <c r="C175" s="39"/>
      <c r="D175" s="39"/>
      <c r="E175" s="39"/>
      <c r="F175" s="45"/>
      <c r="G175" s="42"/>
      <c r="H175" s="39"/>
      <c r="I175" s="39"/>
      <c r="J175" s="39"/>
      <c r="K175" s="39"/>
      <c r="M175" s="28"/>
      <c r="N175" s="29"/>
      <c r="O175" s="30" t="str">
        <f t="shared" si="1"/>
        <v/>
      </c>
      <c r="Q175" s="31" t="str">
        <f>IFERROR(__xludf.DUMMYFUNCTION("if($M175="""","""",COUNT( unique(index(filter($A$2:$B$201,$A$2:$A$201=$M175,$A$2:$A$201&lt;&gt;""""),,2))))"),"")</f>
        <v/>
      </c>
      <c r="R175" s="31" t="str">
        <f>IFERROR(__xludf.DUMMYFUNCTION("if($M175="""","""",COUNT( index(filter($A$2:$E$201,$A$2:$A$201=$M175),,5)))"),"")</f>
        <v/>
      </c>
      <c r="S175" s="31" t="str">
        <f>IFERROR(__xludf.DUMMYFUNCTION("if($M175="""","""",sum( index(filter($A$2:$C$201,$A$2:$A$201=$M175),,3)))"),"")</f>
        <v/>
      </c>
    </row>
    <row r="176" ht="15.75" customHeight="1">
      <c r="A176" s="39"/>
      <c r="B176" s="39"/>
      <c r="C176" s="39"/>
      <c r="D176" s="39"/>
      <c r="E176" s="39"/>
      <c r="F176" s="45"/>
      <c r="G176" s="42"/>
      <c r="H176" s="39"/>
      <c r="I176" s="39"/>
      <c r="J176" s="39"/>
      <c r="K176" s="39"/>
      <c r="M176" s="28"/>
      <c r="N176" s="29"/>
      <c r="O176" s="30" t="str">
        <f t="shared" si="1"/>
        <v/>
      </c>
      <c r="Q176" s="31" t="str">
        <f>IFERROR(__xludf.DUMMYFUNCTION("if($M176="""","""",COUNT( unique(index(filter($A$2:$B$201,$A$2:$A$201=$M176,$A$2:$A$201&lt;&gt;""""),,2))))"),"")</f>
        <v/>
      </c>
      <c r="R176" s="31" t="str">
        <f>IFERROR(__xludf.DUMMYFUNCTION("if($M176="""","""",COUNT( index(filter($A$2:$E$201,$A$2:$A$201=$M176),,5)))"),"")</f>
        <v/>
      </c>
      <c r="S176" s="31" t="str">
        <f>IFERROR(__xludf.DUMMYFUNCTION("if($M176="""","""",sum( index(filter($A$2:$C$201,$A$2:$A$201=$M176),,3)))"),"")</f>
        <v/>
      </c>
    </row>
    <row r="177" ht="15.75" customHeight="1">
      <c r="A177" s="39"/>
      <c r="B177" s="39"/>
      <c r="C177" s="39"/>
      <c r="D177" s="39"/>
      <c r="E177" s="39"/>
      <c r="F177" s="45"/>
      <c r="G177" s="42"/>
      <c r="H177" s="39"/>
      <c r="I177" s="39"/>
      <c r="J177" s="39"/>
      <c r="K177" s="39"/>
      <c r="M177" s="28"/>
      <c r="N177" s="29"/>
      <c r="O177" s="30" t="str">
        <f t="shared" si="1"/>
        <v/>
      </c>
      <c r="Q177" s="31" t="str">
        <f>IFERROR(__xludf.DUMMYFUNCTION("if($M177="""","""",COUNT( unique(index(filter($A$2:$B$201,$A$2:$A$201=$M177,$A$2:$A$201&lt;&gt;""""),,2))))"),"")</f>
        <v/>
      </c>
      <c r="R177" s="31" t="str">
        <f>IFERROR(__xludf.DUMMYFUNCTION("if($M177="""","""",COUNT( index(filter($A$2:$E$201,$A$2:$A$201=$M177),,5)))"),"")</f>
        <v/>
      </c>
      <c r="S177" s="31" t="str">
        <f>IFERROR(__xludf.DUMMYFUNCTION("if($M177="""","""",sum( index(filter($A$2:$C$201,$A$2:$A$201=$M177),,3)))"),"")</f>
        <v/>
      </c>
    </row>
    <row r="178" ht="15.75" customHeight="1">
      <c r="A178" s="39"/>
      <c r="B178" s="39"/>
      <c r="C178" s="39"/>
      <c r="D178" s="39"/>
      <c r="E178" s="39"/>
      <c r="F178" s="45"/>
      <c r="G178" s="42"/>
      <c r="H178" s="39"/>
      <c r="I178" s="39"/>
      <c r="J178" s="39"/>
      <c r="K178" s="39"/>
      <c r="M178" s="28"/>
      <c r="N178" s="29"/>
      <c r="O178" s="30" t="str">
        <f t="shared" si="1"/>
        <v/>
      </c>
      <c r="Q178" s="31" t="str">
        <f>IFERROR(__xludf.DUMMYFUNCTION("if($M178="""","""",COUNT( unique(index(filter($A$2:$B$201,$A$2:$A$201=$M178,$A$2:$A$201&lt;&gt;""""),,2))))"),"")</f>
        <v/>
      </c>
      <c r="R178" s="31" t="str">
        <f>IFERROR(__xludf.DUMMYFUNCTION("if($M178="""","""",COUNT( index(filter($A$2:$E$201,$A$2:$A$201=$M178),,5)))"),"")</f>
        <v/>
      </c>
      <c r="S178" s="31" t="str">
        <f>IFERROR(__xludf.DUMMYFUNCTION("if($M178="""","""",sum( index(filter($A$2:$C$201,$A$2:$A$201=$M178),,3)))"),"")</f>
        <v/>
      </c>
    </row>
    <row r="179" ht="15.75" customHeight="1">
      <c r="A179" s="39"/>
      <c r="B179" s="39"/>
      <c r="C179" s="39"/>
      <c r="D179" s="39"/>
      <c r="E179" s="39"/>
      <c r="F179" s="45"/>
      <c r="G179" s="42"/>
      <c r="H179" s="39"/>
      <c r="I179" s="39"/>
      <c r="J179" s="39"/>
      <c r="K179" s="39"/>
      <c r="M179" s="28"/>
      <c r="N179" s="29"/>
      <c r="O179" s="30" t="str">
        <f t="shared" si="1"/>
        <v/>
      </c>
      <c r="Q179" s="31" t="str">
        <f>IFERROR(__xludf.DUMMYFUNCTION("if($M179="""","""",COUNT( unique(index(filter($A$2:$B$201,$A$2:$A$201=$M179,$A$2:$A$201&lt;&gt;""""),,2))))"),"")</f>
        <v/>
      </c>
      <c r="R179" s="31" t="str">
        <f>IFERROR(__xludf.DUMMYFUNCTION("if($M179="""","""",COUNT( index(filter($A$2:$E$201,$A$2:$A$201=$M179),,5)))"),"")</f>
        <v/>
      </c>
      <c r="S179" s="31" t="str">
        <f>IFERROR(__xludf.DUMMYFUNCTION("if($M179="""","""",sum( index(filter($A$2:$C$201,$A$2:$A$201=$M179),,3)))"),"")</f>
        <v/>
      </c>
    </row>
    <row r="180" ht="15.75" customHeight="1">
      <c r="A180" s="39"/>
      <c r="B180" s="39"/>
      <c r="C180" s="39"/>
      <c r="D180" s="39"/>
      <c r="E180" s="39"/>
      <c r="F180" s="45"/>
      <c r="G180" s="42"/>
      <c r="H180" s="39"/>
      <c r="I180" s="39"/>
      <c r="J180" s="39"/>
      <c r="K180" s="39"/>
      <c r="M180" s="28"/>
      <c r="N180" s="29"/>
      <c r="O180" s="30" t="str">
        <f t="shared" si="1"/>
        <v/>
      </c>
      <c r="Q180" s="31" t="str">
        <f>IFERROR(__xludf.DUMMYFUNCTION("if($M180="""","""",COUNT( unique(index(filter($A$2:$B$201,$A$2:$A$201=$M180,$A$2:$A$201&lt;&gt;""""),,2))))"),"")</f>
        <v/>
      </c>
      <c r="R180" s="31" t="str">
        <f>IFERROR(__xludf.DUMMYFUNCTION("if($M180="""","""",COUNT( index(filter($A$2:$E$201,$A$2:$A$201=$M180),,5)))"),"")</f>
        <v/>
      </c>
      <c r="S180" s="31" t="str">
        <f>IFERROR(__xludf.DUMMYFUNCTION("if($M180="""","""",sum( index(filter($A$2:$C$201,$A$2:$A$201=$M180),,3)))"),"")</f>
        <v/>
      </c>
    </row>
    <row r="181" ht="15.75" customHeight="1">
      <c r="A181" s="39"/>
      <c r="B181" s="39"/>
      <c r="C181" s="39"/>
      <c r="D181" s="39"/>
      <c r="E181" s="39"/>
      <c r="F181" s="45"/>
      <c r="G181" s="42"/>
      <c r="H181" s="39"/>
      <c r="I181" s="39"/>
      <c r="J181" s="39"/>
      <c r="K181" s="39"/>
      <c r="M181" s="28"/>
      <c r="N181" s="29"/>
      <c r="O181" s="30" t="str">
        <f t="shared" si="1"/>
        <v/>
      </c>
      <c r="Q181" s="31" t="str">
        <f>IFERROR(__xludf.DUMMYFUNCTION("if($M181="""","""",COUNT( unique(index(filter($A$2:$B$201,$A$2:$A$201=$M181,$A$2:$A$201&lt;&gt;""""),,2))))"),"")</f>
        <v/>
      </c>
      <c r="R181" s="31" t="str">
        <f>IFERROR(__xludf.DUMMYFUNCTION("if($M181="""","""",COUNT( index(filter($A$2:$E$201,$A$2:$A$201=$M181),,5)))"),"")</f>
        <v/>
      </c>
      <c r="S181" s="31" t="str">
        <f>IFERROR(__xludf.DUMMYFUNCTION("if($M181="""","""",sum( index(filter($A$2:$C$201,$A$2:$A$201=$M181),,3)))"),"")</f>
        <v/>
      </c>
    </row>
    <row r="182" ht="15.75" customHeight="1">
      <c r="A182" s="39"/>
      <c r="B182" s="39"/>
      <c r="C182" s="39"/>
      <c r="D182" s="39"/>
      <c r="E182" s="39"/>
      <c r="F182" s="45"/>
      <c r="G182" s="42"/>
      <c r="H182" s="39"/>
      <c r="I182" s="39"/>
      <c r="J182" s="39"/>
      <c r="K182" s="39"/>
      <c r="M182" s="28"/>
      <c r="N182" s="29"/>
      <c r="O182" s="30" t="str">
        <f t="shared" si="1"/>
        <v/>
      </c>
      <c r="Q182" s="31" t="str">
        <f>IFERROR(__xludf.DUMMYFUNCTION("if($M182="""","""",COUNT( unique(index(filter($A$2:$B$201,$A$2:$A$201=$M182,$A$2:$A$201&lt;&gt;""""),,2))))"),"")</f>
        <v/>
      </c>
      <c r="R182" s="31" t="str">
        <f>IFERROR(__xludf.DUMMYFUNCTION("if($M182="""","""",COUNT( index(filter($A$2:$E$201,$A$2:$A$201=$M182),,5)))"),"")</f>
        <v/>
      </c>
      <c r="S182" s="31" t="str">
        <f>IFERROR(__xludf.DUMMYFUNCTION("if($M182="""","""",sum( index(filter($A$2:$C$201,$A$2:$A$201=$M182),,3)))"),"")</f>
        <v/>
      </c>
    </row>
    <row r="183" ht="15.75" customHeight="1">
      <c r="A183" s="39"/>
      <c r="B183" s="39"/>
      <c r="C183" s="39"/>
      <c r="D183" s="39"/>
      <c r="E183" s="39"/>
      <c r="F183" s="45"/>
      <c r="G183" s="42"/>
      <c r="H183" s="39"/>
      <c r="I183" s="39"/>
      <c r="J183" s="39"/>
      <c r="K183" s="39"/>
      <c r="M183" s="28"/>
      <c r="N183" s="29"/>
      <c r="O183" s="30" t="str">
        <f t="shared" si="1"/>
        <v/>
      </c>
      <c r="Q183" s="31" t="str">
        <f>IFERROR(__xludf.DUMMYFUNCTION("if($M183="""","""",COUNT( unique(index(filter($A$2:$B$201,$A$2:$A$201=$M183,$A$2:$A$201&lt;&gt;""""),,2))))"),"")</f>
        <v/>
      </c>
      <c r="R183" s="31" t="str">
        <f>IFERROR(__xludf.DUMMYFUNCTION("if($M183="""","""",COUNT( index(filter($A$2:$E$201,$A$2:$A$201=$M183),,5)))"),"")</f>
        <v/>
      </c>
      <c r="S183" s="31" t="str">
        <f>IFERROR(__xludf.DUMMYFUNCTION("if($M183="""","""",sum( index(filter($A$2:$C$201,$A$2:$A$201=$M183),,3)))"),"")</f>
        <v/>
      </c>
    </row>
    <row r="184" ht="15.75" customHeight="1">
      <c r="A184" s="39"/>
      <c r="B184" s="39"/>
      <c r="C184" s="39"/>
      <c r="D184" s="39"/>
      <c r="E184" s="39"/>
      <c r="F184" s="45"/>
      <c r="G184" s="42"/>
      <c r="H184" s="39"/>
      <c r="I184" s="39"/>
      <c r="J184" s="39"/>
      <c r="K184" s="39"/>
      <c r="M184" s="28"/>
      <c r="N184" s="29"/>
      <c r="O184" s="30" t="str">
        <f t="shared" si="1"/>
        <v/>
      </c>
      <c r="Q184" s="31" t="str">
        <f>IFERROR(__xludf.DUMMYFUNCTION("if($M184="""","""",COUNT( unique(index(filter($A$2:$B$201,$A$2:$A$201=$M184,$A$2:$A$201&lt;&gt;""""),,2))))"),"")</f>
        <v/>
      </c>
      <c r="R184" s="31" t="str">
        <f>IFERROR(__xludf.DUMMYFUNCTION("if($M184="""","""",COUNT( index(filter($A$2:$E$201,$A$2:$A$201=$M184),,5)))"),"")</f>
        <v/>
      </c>
      <c r="S184" s="31" t="str">
        <f>IFERROR(__xludf.DUMMYFUNCTION("if($M184="""","""",sum( index(filter($A$2:$C$201,$A$2:$A$201=$M184),,3)))"),"")</f>
        <v/>
      </c>
    </row>
    <row r="185" ht="15.75" customHeight="1">
      <c r="A185" s="39"/>
      <c r="B185" s="39"/>
      <c r="C185" s="39"/>
      <c r="D185" s="39"/>
      <c r="E185" s="39"/>
      <c r="F185" s="45"/>
      <c r="G185" s="42"/>
      <c r="H185" s="39"/>
      <c r="I185" s="39"/>
      <c r="J185" s="39"/>
      <c r="K185" s="39"/>
      <c r="M185" s="28"/>
      <c r="N185" s="29"/>
      <c r="O185" s="30" t="str">
        <f t="shared" si="1"/>
        <v/>
      </c>
      <c r="Q185" s="31" t="str">
        <f>IFERROR(__xludf.DUMMYFUNCTION("if($M185="""","""",COUNT( unique(index(filter($A$2:$B$201,$A$2:$A$201=$M185,$A$2:$A$201&lt;&gt;""""),,2))))"),"")</f>
        <v/>
      </c>
      <c r="R185" s="31" t="str">
        <f>IFERROR(__xludf.DUMMYFUNCTION("if($M185="""","""",COUNT( index(filter($A$2:$E$201,$A$2:$A$201=$M185),,5)))"),"")</f>
        <v/>
      </c>
      <c r="S185" s="31" t="str">
        <f>IFERROR(__xludf.DUMMYFUNCTION("if($M185="""","""",sum( index(filter($A$2:$C$201,$A$2:$A$201=$M185),,3)))"),"")</f>
        <v/>
      </c>
    </row>
    <row r="186" ht="15.75" customHeight="1">
      <c r="A186" s="39"/>
      <c r="B186" s="39"/>
      <c r="C186" s="39"/>
      <c r="D186" s="39"/>
      <c r="E186" s="39"/>
      <c r="F186" s="45"/>
      <c r="G186" s="42"/>
      <c r="H186" s="39"/>
      <c r="I186" s="39"/>
      <c r="J186" s="39"/>
      <c r="K186" s="39"/>
      <c r="M186" s="28"/>
      <c r="N186" s="29"/>
      <c r="O186" s="30" t="str">
        <f t="shared" si="1"/>
        <v/>
      </c>
      <c r="Q186" s="31" t="str">
        <f>IFERROR(__xludf.DUMMYFUNCTION("if($M186="""","""",COUNT( unique(index(filter($A$2:$B$201,$A$2:$A$201=$M186,$A$2:$A$201&lt;&gt;""""),,2))))"),"")</f>
        <v/>
      </c>
      <c r="R186" s="31" t="str">
        <f>IFERROR(__xludf.DUMMYFUNCTION("if($M186="""","""",COUNT( index(filter($A$2:$E$201,$A$2:$A$201=$M186),,5)))"),"")</f>
        <v/>
      </c>
      <c r="S186" s="31" t="str">
        <f>IFERROR(__xludf.DUMMYFUNCTION("if($M186="""","""",sum( index(filter($A$2:$C$201,$A$2:$A$201=$M186),,3)))"),"")</f>
        <v/>
      </c>
    </row>
    <row r="187" ht="15.75" customHeight="1">
      <c r="A187" s="39"/>
      <c r="B187" s="39"/>
      <c r="C187" s="39"/>
      <c r="D187" s="39"/>
      <c r="E187" s="39"/>
      <c r="F187" s="45"/>
      <c r="G187" s="42"/>
      <c r="H187" s="39"/>
      <c r="I187" s="39"/>
      <c r="J187" s="39"/>
      <c r="K187" s="39"/>
      <c r="M187" s="28"/>
      <c r="N187" s="29"/>
      <c r="O187" s="30" t="str">
        <f t="shared" si="1"/>
        <v/>
      </c>
      <c r="Q187" s="31" t="str">
        <f>IFERROR(__xludf.DUMMYFUNCTION("if($M187="""","""",COUNT( unique(index(filter($A$2:$B$201,$A$2:$A$201=$M187,$A$2:$A$201&lt;&gt;""""),,2))))"),"")</f>
        <v/>
      </c>
      <c r="R187" s="31" t="str">
        <f>IFERROR(__xludf.DUMMYFUNCTION("if($M187="""","""",COUNT( index(filter($A$2:$E$201,$A$2:$A$201=$M187),,5)))"),"")</f>
        <v/>
      </c>
      <c r="S187" s="31" t="str">
        <f>IFERROR(__xludf.DUMMYFUNCTION("if($M187="""","""",sum( index(filter($A$2:$C$201,$A$2:$A$201=$M187),,3)))"),"")</f>
        <v/>
      </c>
    </row>
    <row r="188" ht="15.75" customHeight="1">
      <c r="A188" s="39"/>
      <c r="B188" s="39"/>
      <c r="C188" s="39"/>
      <c r="D188" s="39"/>
      <c r="E188" s="39"/>
      <c r="F188" s="45"/>
      <c r="G188" s="42"/>
      <c r="H188" s="39"/>
      <c r="I188" s="39"/>
      <c r="J188" s="39"/>
      <c r="K188" s="39"/>
      <c r="M188" s="28"/>
      <c r="N188" s="29"/>
      <c r="O188" s="30" t="str">
        <f t="shared" si="1"/>
        <v/>
      </c>
      <c r="Q188" s="31" t="str">
        <f>IFERROR(__xludf.DUMMYFUNCTION("if($M188="""","""",COUNT( unique(index(filter($A$2:$B$201,$A$2:$A$201=$M188,$A$2:$A$201&lt;&gt;""""),,2))))"),"")</f>
        <v/>
      </c>
      <c r="R188" s="31" t="str">
        <f>IFERROR(__xludf.DUMMYFUNCTION("if($M188="""","""",COUNT( index(filter($A$2:$E$201,$A$2:$A$201=$M188),,5)))"),"")</f>
        <v/>
      </c>
      <c r="S188" s="31" t="str">
        <f>IFERROR(__xludf.DUMMYFUNCTION("if($M188="""","""",sum( index(filter($A$2:$C$201,$A$2:$A$201=$M188),,3)))"),"")</f>
        <v/>
      </c>
    </row>
    <row r="189" ht="15.75" customHeight="1">
      <c r="A189" s="39"/>
      <c r="B189" s="39"/>
      <c r="C189" s="39"/>
      <c r="D189" s="39"/>
      <c r="E189" s="39"/>
      <c r="F189" s="45"/>
      <c r="G189" s="42"/>
      <c r="H189" s="39"/>
      <c r="I189" s="39"/>
      <c r="J189" s="39"/>
      <c r="K189" s="39"/>
      <c r="M189" s="28"/>
      <c r="N189" s="29"/>
      <c r="O189" s="30" t="str">
        <f t="shared" si="1"/>
        <v/>
      </c>
      <c r="Q189" s="31" t="str">
        <f>IFERROR(__xludf.DUMMYFUNCTION("if($M189="""","""",COUNT( unique(index(filter($A$2:$B$201,$A$2:$A$201=$M189,$A$2:$A$201&lt;&gt;""""),,2))))"),"")</f>
        <v/>
      </c>
      <c r="R189" s="31" t="str">
        <f>IFERROR(__xludf.DUMMYFUNCTION("if($M189="""","""",COUNT( index(filter($A$2:$E$201,$A$2:$A$201=$M189),,5)))"),"")</f>
        <v/>
      </c>
      <c r="S189" s="31" t="str">
        <f>IFERROR(__xludf.DUMMYFUNCTION("if($M189="""","""",sum( index(filter($A$2:$C$201,$A$2:$A$201=$M189),,3)))"),"")</f>
        <v/>
      </c>
    </row>
    <row r="190" ht="15.75" customHeight="1">
      <c r="A190" s="39"/>
      <c r="B190" s="39"/>
      <c r="C190" s="39"/>
      <c r="D190" s="39"/>
      <c r="E190" s="39"/>
      <c r="F190" s="45"/>
      <c r="G190" s="42"/>
      <c r="H190" s="39"/>
      <c r="I190" s="39"/>
      <c r="J190" s="39"/>
      <c r="K190" s="39"/>
      <c r="M190" s="28"/>
      <c r="N190" s="29"/>
      <c r="O190" s="30" t="str">
        <f t="shared" si="1"/>
        <v/>
      </c>
      <c r="Q190" s="31" t="str">
        <f>IFERROR(__xludf.DUMMYFUNCTION("if($M190="""","""",COUNT( unique(index(filter($A$2:$B$201,$A$2:$A$201=$M190,$A$2:$A$201&lt;&gt;""""),,2))))"),"")</f>
        <v/>
      </c>
      <c r="R190" s="31" t="str">
        <f>IFERROR(__xludf.DUMMYFUNCTION("if($M190="""","""",COUNT( index(filter($A$2:$E$201,$A$2:$A$201=$M190),,5)))"),"")</f>
        <v/>
      </c>
      <c r="S190" s="31" t="str">
        <f>IFERROR(__xludf.DUMMYFUNCTION("if($M190="""","""",sum( index(filter($A$2:$C$201,$A$2:$A$201=$M190),,3)))"),"")</f>
        <v/>
      </c>
    </row>
    <row r="191" ht="15.75" customHeight="1">
      <c r="A191" s="39"/>
      <c r="B191" s="39"/>
      <c r="C191" s="39"/>
      <c r="D191" s="39"/>
      <c r="E191" s="39"/>
      <c r="F191" s="45"/>
      <c r="G191" s="42"/>
      <c r="H191" s="39"/>
      <c r="I191" s="39"/>
      <c r="J191" s="39"/>
      <c r="K191" s="39"/>
      <c r="M191" s="28"/>
      <c r="N191" s="29"/>
      <c r="O191" s="30" t="str">
        <f t="shared" si="1"/>
        <v/>
      </c>
      <c r="Q191" s="31" t="str">
        <f>IFERROR(__xludf.DUMMYFUNCTION("if($M191="""","""",COUNT( unique(index(filter($A$2:$B$201,$A$2:$A$201=$M191,$A$2:$A$201&lt;&gt;""""),,2))))"),"")</f>
        <v/>
      </c>
      <c r="R191" s="31" t="str">
        <f>IFERROR(__xludf.DUMMYFUNCTION("if($M191="""","""",COUNT( index(filter($A$2:$E$201,$A$2:$A$201=$M191),,5)))"),"")</f>
        <v/>
      </c>
      <c r="S191" s="31" t="str">
        <f>IFERROR(__xludf.DUMMYFUNCTION("if($M191="""","""",sum( index(filter($A$2:$C$201,$A$2:$A$201=$M191),,3)))"),"")</f>
        <v/>
      </c>
    </row>
    <row r="192" ht="15.75" customHeight="1">
      <c r="A192" s="39"/>
      <c r="B192" s="39"/>
      <c r="C192" s="39"/>
      <c r="D192" s="39"/>
      <c r="E192" s="39"/>
      <c r="F192" s="45"/>
      <c r="G192" s="42"/>
      <c r="H192" s="39"/>
      <c r="I192" s="39"/>
      <c r="J192" s="39"/>
      <c r="K192" s="39"/>
      <c r="M192" s="28"/>
      <c r="N192" s="29"/>
      <c r="O192" s="30" t="str">
        <f t="shared" si="1"/>
        <v/>
      </c>
      <c r="Q192" s="31" t="str">
        <f>IFERROR(__xludf.DUMMYFUNCTION("if($M192="""","""",COUNT( unique(index(filter($A$2:$B$201,$A$2:$A$201=$M192,$A$2:$A$201&lt;&gt;""""),,2))))"),"")</f>
        <v/>
      </c>
      <c r="R192" s="31" t="str">
        <f>IFERROR(__xludf.DUMMYFUNCTION("if($M192="""","""",COUNT( index(filter($A$2:$E$201,$A$2:$A$201=$M192),,5)))"),"")</f>
        <v/>
      </c>
      <c r="S192" s="31" t="str">
        <f>IFERROR(__xludf.DUMMYFUNCTION("if($M192="""","""",sum( index(filter($A$2:$C$201,$A$2:$A$201=$M192),,3)))"),"")</f>
        <v/>
      </c>
    </row>
    <row r="193" ht="15.75" customHeight="1">
      <c r="A193" s="39"/>
      <c r="B193" s="39"/>
      <c r="C193" s="39"/>
      <c r="D193" s="39"/>
      <c r="E193" s="39"/>
      <c r="F193" s="45"/>
      <c r="G193" s="42"/>
      <c r="H193" s="39"/>
      <c r="I193" s="39"/>
      <c r="J193" s="39"/>
      <c r="K193" s="39"/>
      <c r="M193" s="28"/>
      <c r="N193" s="29"/>
      <c r="O193" s="30" t="str">
        <f t="shared" si="1"/>
        <v/>
      </c>
      <c r="Q193" s="31" t="str">
        <f>IFERROR(__xludf.DUMMYFUNCTION("if($M193="""","""",COUNT( unique(index(filter($A$2:$B$201,$A$2:$A$201=$M193,$A$2:$A$201&lt;&gt;""""),,2))))"),"")</f>
        <v/>
      </c>
      <c r="R193" s="31" t="str">
        <f>IFERROR(__xludf.DUMMYFUNCTION("if($M193="""","""",COUNT( index(filter($A$2:$E$201,$A$2:$A$201=$M193),,5)))"),"")</f>
        <v/>
      </c>
      <c r="S193" s="31" t="str">
        <f>IFERROR(__xludf.DUMMYFUNCTION("if($M193="""","""",sum( index(filter($A$2:$C$201,$A$2:$A$201=$M193),,3)))"),"")</f>
        <v/>
      </c>
    </row>
    <row r="194" ht="15.75" customHeight="1">
      <c r="A194" s="39"/>
      <c r="B194" s="39"/>
      <c r="C194" s="39"/>
      <c r="D194" s="39"/>
      <c r="E194" s="39"/>
      <c r="F194" s="45"/>
      <c r="G194" s="42"/>
      <c r="H194" s="39"/>
      <c r="I194" s="39"/>
      <c r="J194" s="39"/>
      <c r="K194" s="39"/>
      <c r="M194" s="28"/>
      <c r="N194" s="29"/>
      <c r="O194" s="30" t="str">
        <f t="shared" si="1"/>
        <v/>
      </c>
      <c r="Q194" s="31" t="str">
        <f>IFERROR(__xludf.DUMMYFUNCTION("if($M194="""","""",COUNT( unique(index(filter($A$2:$B$201,$A$2:$A$201=$M194,$A$2:$A$201&lt;&gt;""""),,2))))"),"")</f>
        <v/>
      </c>
      <c r="R194" s="31" t="str">
        <f>IFERROR(__xludf.DUMMYFUNCTION("if($M194="""","""",COUNT( index(filter($A$2:$E$201,$A$2:$A$201=$M194),,5)))"),"")</f>
        <v/>
      </c>
      <c r="S194" s="31" t="str">
        <f>IFERROR(__xludf.DUMMYFUNCTION("if($M194="""","""",sum( index(filter($A$2:$C$201,$A$2:$A$201=$M194),,3)))"),"")</f>
        <v/>
      </c>
    </row>
    <row r="195" ht="15.75" customHeight="1">
      <c r="A195" s="39"/>
      <c r="B195" s="39"/>
      <c r="C195" s="39"/>
      <c r="D195" s="39"/>
      <c r="E195" s="39"/>
      <c r="F195" s="45"/>
      <c r="G195" s="42"/>
      <c r="H195" s="39"/>
      <c r="I195" s="39"/>
      <c r="J195" s="39"/>
      <c r="K195" s="39"/>
      <c r="M195" s="28"/>
      <c r="N195" s="29"/>
      <c r="O195" s="30" t="str">
        <f t="shared" si="1"/>
        <v/>
      </c>
      <c r="Q195" s="31" t="str">
        <f>IFERROR(__xludf.DUMMYFUNCTION("if($M195="""","""",COUNT( unique(index(filter($A$2:$B$201,$A$2:$A$201=$M195,$A$2:$A$201&lt;&gt;""""),,2))))"),"")</f>
        <v/>
      </c>
      <c r="R195" s="31" t="str">
        <f>IFERROR(__xludf.DUMMYFUNCTION("if($M195="""","""",COUNT( index(filter($A$2:$E$201,$A$2:$A$201=$M195),,5)))"),"")</f>
        <v/>
      </c>
      <c r="S195" s="31" t="str">
        <f>IFERROR(__xludf.DUMMYFUNCTION("if($M195="""","""",sum( index(filter($A$2:$C$201,$A$2:$A$201=$M195),,3)))"),"")</f>
        <v/>
      </c>
    </row>
    <row r="196" ht="15.75" customHeight="1">
      <c r="A196" s="39"/>
      <c r="B196" s="39"/>
      <c r="C196" s="39"/>
      <c r="D196" s="39"/>
      <c r="E196" s="39"/>
      <c r="F196" s="45"/>
      <c r="G196" s="42"/>
      <c r="H196" s="39"/>
      <c r="I196" s="39"/>
      <c r="J196" s="39"/>
      <c r="K196" s="39"/>
      <c r="M196" s="28"/>
      <c r="N196" s="29"/>
      <c r="O196" s="30" t="str">
        <f t="shared" si="1"/>
        <v/>
      </c>
      <c r="Q196" s="31" t="str">
        <f>IFERROR(__xludf.DUMMYFUNCTION("if($M196="""","""",COUNT( unique(index(filter($A$2:$B$201,$A$2:$A$201=$M196,$A$2:$A$201&lt;&gt;""""),,2))))"),"")</f>
        <v/>
      </c>
      <c r="R196" s="31" t="str">
        <f>IFERROR(__xludf.DUMMYFUNCTION("if($M196="""","""",COUNT( index(filter($A$2:$E$201,$A$2:$A$201=$M196),,5)))"),"")</f>
        <v/>
      </c>
      <c r="S196" s="31" t="str">
        <f>IFERROR(__xludf.DUMMYFUNCTION("if($M196="""","""",sum( index(filter($A$2:$C$201,$A$2:$A$201=$M196),,3)))"),"")</f>
        <v/>
      </c>
    </row>
    <row r="197" ht="15.75" customHeight="1">
      <c r="A197" s="39"/>
      <c r="B197" s="39"/>
      <c r="C197" s="39"/>
      <c r="D197" s="39"/>
      <c r="E197" s="39"/>
      <c r="F197" s="45"/>
      <c r="G197" s="42"/>
      <c r="H197" s="39"/>
      <c r="I197" s="39"/>
      <c r="J197" s="39"/>
      <c r="K197" s="39"/>
      <c r="M197" s="28"/>
      <c r="N197" s="29"/>
      <c r="O197" s="30" t="str">
        <f t="shared" si="1"/>
        <v/>
      </c>
      <c r="Q197" s="31" t="str">
        <f>IFERROR(__xludf.DUMMYFUNCTION("if($M197="""","""",COUNT( unique(index(filter($A$2:$B$201,$A$2:$A$201=$M197,$A$2:$A$201&lt;&gt;""""),,2))))"),"")</f>
        <v/>
      </c>
      <c r="R197" s="31" t="str">
        <f>IFERROR(__xludf.DUMMYFUNCTION("if($M197="""","""",COUNT( index(filter($A$2:$E$201,$A$2:$A$201=$M197),,5)))"),"")</f>
        <v/>
      </c>
      <c r="S197" s="31" t="str">
        <f>IFERROR(__xludf.DUMMYFUNCTION("if($M197="""","""",sum( index(filter($A$2:$C$201,$A$2:$A$201=$M197),,3)))"),"")</f>
        <v/>
      </c>
    </row>
    <row r="198" ht="15.75" customHeight="1">
      <c r="A198" s="39"/>
      <c r="B198" s="39"/>
      <c r="C198" s="39"/>
      <c r="D198" s="39"/>
      <c r="E198" s="39"/>
      <c r="F198" s="45"/>
      <c r="G198" s="42"/>
      <c r="H198" s="39"/>
      <c r="I198" s="39"/>
      <c r="J198" s="39"/>
      <c r="K198" s="39"/>
      <c r="M198" s="28"/>
      <c r="N198" s="29"/>
      <c r="O198" s="30" t="str">
        <f t="shared" si="1"/>
        <v/>
      </c>
      <c r="Q198" s="31" t="str">
        <f>IFERROR(__xludf.DUMMYFUNCTION("if($M198="""","""",COUNT( unique(index(filter($A$2:$B$201,$A$2:$A$201=$M198,$A$2:$A$201&lt;&gt;""""),,2))))"),"")</f>
        <v/>
      </c>
      <c r="R198" s="31" t="str">
        <f>IFERROR(__xludf.DUMMYFUNCTION("if($M198="""","""",COUNT( index(filter($A$2:$E$201,$A$2:$A$201=$M198),,5)))"),"")</f>
        <v/>
      </c>
      <c r="S198" s="31" t="str">
        <f>IFERROR(__xludf.DUMMYFUNCTION("if($M198="""","""",sum( index(filter($A$2:$C$201,$A$2:$A$201=$M198),,3)))"),"")</f>
        <v/>
      </c>
    </row>
    <row r="199" ht="15.75" customHeight="1">
      <c r="A199" s="39"/>
      <c r="B199" s="39"/>
      <c r="C199" s="39"/>
      <c r="D199" s="39"/>
      <c r="E199" s="39"/>
      <c r="F199" s="45"/>
      <c r="G199" s="42"/>
      <c r="H199" s="39"/>
      <c r="I199" s="39"/>
      <c r="J199" s="39"/>
      <c r="K199" s="39"/>
      <c r="M199" s="28"/>
      <c r="N199" s="29"/>
      <c r="O199" s="30" t="str">
        <f t="shared" si="1"/>
        <v/>
      </c>
      <c r="Q199" s="31" t="str">
        <f>IFERROR(__xludf.DUMMYFUNCTION("if($M199="""","""",COUNT( unique(index(filter($A$2:$B$201,$A$2:$A$201=$M199,$A$2:$A$201&lt;&gt;""""),,2))))"),"")</f>
        <v/>
      </c>
      <c r="R199" s="31" t="str">
        <f>IFERROR(__xludf.DUMMYFUNCTION("if($M199="""","""",COUNT( index(filter($A$2:$E$201,$A$2:$A$201=$M199),,5)))"),"")</f>
        <v/>
      </c>
      <c r="S199" s="31" t="str">
        <f>IFERROR(__xludf.DUMMYFUNCTION("if($M199="""","""",sum( index(filter($A$2:$C$201,$A$2:$A$201=$M199),,3)))"),"")</f>
        <v/>
      </c>
    </row>
    <row r="200" ht="15.75" customHeight="1">
      <c r="A200" s="39"/>
      <c r="B200" s="39"/>
      <c r="C200" s="39"/>
      <c r="D200" s="39"/>
      <c r="E200" s="39"/>
      <c r="F200" s="45"/>
      <c r="G200" s="42"/>
      <c r="H200" s="39"/>
      <c r="I200" s="39"/>
      <c r="J200" s="39"/>
      <c r="K200" s="39"/>
      <c r="M200" s="28"/>
      <c r="N200" s="29"/>
      <c r="O200" s="30" t="str">
        <f t="shared" si="1"/>
        <v/>
      </c>
      <c r="Q200" s="31" t="str">
        <f>IFERROR(__xludf.DUMMYFUNCTION("if($M200="""","""",COUNT( unique(index(filter($A$2:$B$201,$A$2:$A$201=$M200,$A$2:$A$201&lt;&gt;""""),,2))))"),"")</f>
        <v/>
      </c>
      <c r="R200" s="31" t="str">
        <f>IFERROR(__xludf.DUMMYFUNCTION("if($M200="""","""",COUNT( index(filter($A$2:$E$201,$A$2:$A$201=$M200),,5)))"),"")</f>
        <v/>
      </c>
      <c r="S200" s="31" t="str">
        <f>IFERROR(__xludf.DUMMYFUNCTION("if($M200="""","""",sum( index(filter($A$2:$C$201,$A$2:$A$201=$M200),,3)))"),"")</f>
        <v/>
      </c>
    </row>
    <row r="201" ht="15.75" customHeight="1">
      <c r="A201" s="39"/>
      <c r="B201" s="39"/>
      <c r="C201" s="39"/>
      <c r="D201" s="39"/>
      <c r="E201" s="39"/>
      <c r="F201" s="45"/>
      <c r="G201" s="42"/>
      <c r="H201" s="39"/>
      <c r="I201" s="39"/>
      <c r="J201" s="39"/>
      <c r="K201" s="39"/>
      <c r="M201" s="28"/>
      <c r="N201" s="29"/>
      <c r="O201" s="30" t="str">
        <f t="shared" si="1"/>
        <v/>
      </c>
      <c r="Q201" s="31" t="str">
        <f>IFERROR(__xludf.DUMMYFUNCTION("if($M201="""","""",COUNT( unique(index(filter($A$2:$B$201,$A$2:$A$201=$M201,$A$2:$A$201&lt;&gt;""""),,2))))"),"")</f>
        <v/>
      </c>
      <c r="R201" s="31" t="str">
        <f>IFERROR(__xludf.DUMMYFUNCTION("if($M201="""","""",COUNT( index(filter($A$2:$E$201,$A$2:$A$201=$M201),,5)))"),"")</f>
        <v/>
      </c>
      <c r="S201" s="31" t="str">
        <f>IFERROR(__xludf.DUMMYFUNCTION("if($M201="""","""",sum( index(filter($A$2:$C$201,$A$2:$A$201=$M201),,3)))"),"")</f>
        <v/>
      </c>
    </row>
    <row r="202" ht="15.75" customHeight="1">
      <c r="A202" s="39"/>
      <c r="B202" s="39"/>
      <c r="C202" s="39"/>
      <c r="D202" s="39"/>
      <c r="E202" s="39"/>
      <c r="F202" s="45"/>
      <c r="G202" s="42"/>
      <c r="H202" s="39"/>
      <c r="I202" s="39"/>
      <c r="J202" s="39"/>
      <c r="K202" s="39"/>
      <c r="M202" s="28"/>
      <c r="N202" s="29"/>
      <c r="O202" s="30" t="str">
        <f t="shared" si="1"/>
        <v/>
      </c>
      <c r="Q202" s="31" t="str">
        <f>IFERROR(__xludf.DUMMYFUNCTION("if($M202="""","""",COUNT( unique(index(filter($A$2:$B$201,$A$2:$A$201=$M202,$A$2:$A$201&lt;&gt;""""),,2))))"),"")</f>
        <v/>
      </c>
      <c r="R202" s="31" t="str">
        <f>IFERROR(__xludf.DUMMYFUNCTION("if($M202="""","""",COUNT( index(filter($A$2:$E$201,$A$2:$A$201=$M202),,5)))"),"")</f>
        <v/>
      </c>
      <c r="S202" s="31" t="str">
        <f>IFERROR(__xludf.DUMMYFUNCTION("if($M202="""","""",sum( index(filter($A$2:$C$201,$A$2:$A$201=$M202),,3)))"),"")</f>
        <v/>
      </c>
    </row>
    <row r="203" ht="15.75" customHeight="1">
      <c r="A203" s="39"/>
      <c r="B203" s="39"/>
      <c r="C203" s="39"/>
      <c r="D203" s="39"/>
      <c r="E203" s="39"/>
      <c r="F203" s="45"/>
      <c r="G203" s="42"/>
      <c r="H203" s="39"/>
      <c r="I203" s="39"/>
      <c r="J203" s="39"/>
      <c r="K203" s="39"/>
      <c r="M203" s="28"/>
      <c r="N203" s="29"/>
      <c r="O203" s="30" t="str">
        <f t="shared" si="1"/>
        <v/>
      </c>
      <c r="Q203" s="31" t="str">
        <f>IFERROR(__xludf.DUMMYFUNCTION("if($M203="""","""",COUNT( unique(index(filter($A$2:$B$201,$A$2:$A$201=$M203,$A$2:$A$201&lt;&gt;""""),,2))))"),"")</f>
        <v/>
      </c>
      <c r="R203" s="31" t="str">
        <f>IFERROR(__xludf.DUMMYFUNCTION("if($M203="""","""",COUNT( index(filter($A$2:$E$201,$A$2:$A$201=$M203),,5)))"),"")</f>
        <v/>
      </c>
      <c r="S203" s="31" t="str">
        <f>IFERROR(__xludf.DUMMYFUNCTION("if($M203="""","""",sum( index(filter($A$2:$C$201,$A$2:$A$201=$M203),,3)))"),"")</f>
        <v/>
      </c>
    </row>
    <row r="204" ht="15.75" customHeight="1">
      <c r="A204" s="39"/>
      <c r="B204" s="39"/>
      <c r="C204" s="39"/>
      <c r="D204" s="39"/>
      <c r="E204" s="39"/>
      <c r="F204" s="45"/>
      <c r="G204" s="42"/>
      <c r="H204" s="39"/>
      <c r="I204" s="39"/>
      <c r="J204" s="39"/>
      <c r="K204" s="39"/>
      <c r="M204" s="28"/>
      <c r="N204" s="29"/>
      <c r="O204" s="30" t="str">
        <f t="shared" si="1"/>
        <v/>
      </c>
      <c r="Q204" s="31" t="str">
        <f>IFERROR(__xludf.DUMMYFUNCTION("if($M204="""","""",COUNT( unique(index(filter($A$2:$B$201,$A$2:$A$201=$M204,$A$2:$A$201&lt;&gt;""""),,2))))"),"")</f>
        <v/>
      </c>
      <c r="R204" s="31" t="str">
        <f>IFERROR(__xludf.DUMMYFUNCTION("if($M204="""","""",COUNT( index(filter($A$2:$E$201,$A$2:$A$201=$M204),,5)))"),"")</f>
        <v/>
      </c>
      <c r="S204" s="31" t="str">
        <f>IFERROR(__xludf.DUMMYFUNCTION("if($M204="""","""",sum( index(filter($A$2:$C$201,$A$2:$A$201=$M204),,3)))"),"")</f>
        <v/>
      </c>
    </row>
    <row r="205" ht="15.75" customHeight="1">
      <c r="A205" s="39"/>
      <c r="B205" s="39"/>
      <c r="C205" s="39"/>
      <c r="D205" s="39"/>
      <c r="E205" s="39"/>
      <c r="F205" s="45"/>
      <c r="G205" s="42"/>
      <c r="H205" s="39"/>
      <c r="I205" s="39"/>
      <c r="J205" s="39"/>
      <c r="K205" s="39"/>
      <c r="M205" s="28"/>
      <c r="N205" s="29"/>
      <c r="O205" s="30" t="str">
        <f t="shared" si="1"/>
        <v/>
      </c>
      <c r="Q205" s="31" t="str">
        <f>IFERROR(__xludf.DUMMYFUNCTION("if($M205="""","""",COUNT( unique(index(filter($A$2:$B$201,$A$2:$A$201=$M205,$A$2:$A$201&lt;&gt;""""),,2))))"),"")</f>
        <v/>
      </c>
      <c r="R205" s="31" t="str">
        <f>IFERROR(__xludf.DUMMYFUNCTION("if($M205="""","""",COUNT( index(filter($A$2:$E$201,$A$2:$A$201=$M205),,5)))"),"")</f>
        <v/>
      </c>
      <c r="S205" s="31" t="str">
        <f>IFERROR(__xludf.DUMMYFUNCTION("if($M205="""","""",sum( index(filter($A$2:$C$201,$A$2:$A$201=$M205),,3)))"),"")</f>
        <v/>
      </c>
    </row>
    <row r="206" ht="15.75" customHeight="1">
      <c r="A206" s="39"/>
      <c r="B206" s="39"/>
      <c r="C206" s="39"/>
      <c r="D206" s="39"/>
      <c r="E206" s="39"/>
      <c r="F206" s="45"/>
      <c r="G206" s="42"/>
      <c r="H206" s="39"/>
      <c r="I206" s="39"/>
      <c r="J206" s="39"/>
      <c r="K206" s="39"/>
      <c r="M206" s="28"/>
      <c r="N206" s="29"/>
      <c r="O206" s="30" t="str">
        <f t="shared" si="1"/>
        <v/>
      </c>
      <c r="Q206" s="31" t="str">
        <f>IFERROR(__xludf.DUMMYFUNCTION("if($M206="""","""",COUNT( unique(index(filter($A$2:$B$201,$A$2:$A$201=$M206,$A$2:$A$201&lt;&gt;""""),,2))))"),"")</f>
        <v/>
      </c>
      <c r="R206" s="31" t="str">
        <f>IFERROR(__xludf.DUMMYFUNCTION("if($M206="""","""",COUNT( index(filter($A$2:$E$201,$A$2:$A$201=$M206),,5)))"),"")</f>
        <v/>
      </c>
      <c r="S206" s="31" t="str">
        <f>IFERROR(__xludf.DUMMYFUNCTION("if($M206="""","""",sum( index(filter($A$2:$C$201,$A$2:$A$201=$M206),,3)))"),"")</f>
        <v/>
      </c>
    </row>
    <row r="207" ht="15.75" customHeight="1">
      <c r="A207" s="39"/>
      <c r="B207" s="39"/>
      <c r="C207" s="39"/>
      <c r="D207" s="39"/>
      <c r="E207" s="39"/>
      <c r="F207" s="45"/>
      <c r="G207" s="42"/>
      <c r="H207" s="39"/>
      <c r="I207" s="39"/>
      <c r="J207" s="39"/>
      <c r="K207" s="39"/>
      <c r="M207" s="28"/>
      <c r="N207" s="29"/>
      <c r="O207" s="30" t="str">
        <f t="shared" si="1"/>
        <v/>
      </c>
      <c r="Q207" s="31" t="str">
        <f>IFERROR(__xludf.DUMMYFUNCTION("if($M207="""","""",COUNT( unique(index(filter($A$2:$B$201,$A$2:$A$201=$M207,$A$2:$A$201&lt;&gt;""""),,2))))"),"")</f>
        <v/>
      </c>
      <c r="R207" s="31" t="str">
        <f>IFERROR(__xludf.DUMMYFUNCTION("if($M207="""","""",COUNT( index(filter($A$2:$E$201,$A$2:$A$201=$M207),,5)))"),"")</f>
        <v/>
      </c>
      <c r="S207" s="31" t="str">
        <f>IFERROR(__xludf.DUMMYFUNCTION("if($M207="""","""",sum( index(filter($A$2:$C$201,$A$2:$A$201=$M207),,3)))"),"")</f>
        <v/>
      </c>
    </row>
    <row r="208" ht="15.75" customHeight="1">
      <c r="A208" s="39"/>
      <c r="B208" s="39"/>
      <c r="C208" s="39"/>
      <c r="D208" s="39"/>
      <c r="E208" s="39"/>
      <c r="F208" s="45"/>
      <c r="G208" s="42"/>
      <c r="H208" s="39"/>
      <c r="I208" s="39"/>
      <c r="J208" s="39"/>
      <c r="K208" s="39"/>
      <c r="M208" s="28"/>
      <c r="N208" s="29"/>
      <c r="O208" s="30" t="str">
        <f t="shared" si="1"/>
        <v/>
      </c>
      <c r="Q208" s="31" t="str">
        <f>IFERROR(__xludf.DUMMYFUNCTION("if($M208="""","""",COUNT( unique(index(filter($A$2:$B$201,$A$2:$A$201=$M208,$A$2:$A$201&lt;&gt;""""),,2))))"),"")</f>
        <v/>
      </c>
      <c r="R208" s="31" t="str">
        <f>IFERROR(__xludf.DUMMYFUNCTION("if($M208="""","""",COUNT( index(filter($A$2:$E$201,$A$2:$A$201=$M208),,5)))"),"")</f>
        <v/>
      </c>
      <c r="S208" s="31" t="str">
        <f>IFERROR(__xludf.DUMMYFUNCTION("if($M208="""","""",sum( index(filter($A$2:$C$201,$A$2:$A$201=$M208),,3)))"),"")</f>
        <v/>
      </c>
    </row>
    <row r="209" ht="15.75" customHeight="1">
      <c r="A209" s="39"/>
      <c r="B209" s="39"/>
      <c r="C209" s="39"/>
      <c r="D209" s="39"/>
      <c r="E209" s="39"/>
      <c r="F209" s="45"/>
      <c r="G209" s="42"/>
      <c r="H209" s="39"/>
      <c r="I209" s="39"/>
      <c r="J209" s="39"/>
      <c r="K209" s="39"/>
      <c r="M209" s="28"/>
      <c r="N209" s="29"/>
      <c r="O209" s="30" t="str">
        <f t="shared" si="1"/>
        <v/>
      </c>
      <c r="Q209" s="31" t="str">
        <f>IFERROR(__xludf.DUMMYFUNCTION("if($M209="""","""",COUNT( unique(index(filter($A$2:$B$201,$A$2:$A$201=$M209,$A$2:$A$201&lt;&gt;""""),,2))))"),"")</f>
        <v/>
      </c>
      <c r="R209" s="31" t="str">
        <f>IFERROR(__xludf.DUMMYFUNCTION("if($M209="""","""",COUNT( index(filter($A$2:$E$201,$A$2:$A$201=$M209),,5)))"),"")</f>
        <v/>
      </c>
      <c r="S209" s="31" t="str">
        <f>IFERROR(__xludf.DUMMYFUNCTION("if($M209="""","""",sum( index(filter($A$2:$C$201,$A$2:$A$201=$M209),,3)))"),"")</f>
        <v/>
      </c>
    </row>
    <row r="210" ht="15.75" customHeight="1">
      <c r="A210" s="39"/>
      <c r="B210" s="39"/>
      <c r="C210" s="39"/>
      <c r="D210" s="39"/>
      <c r="E210" s="39"/>
      <c r="F210" s="45"/>
      <c r="G210" s="42"/>
      <c r="H210" s="39"/>
      <c r="I210" s="39"/>
      <c r="J210" s="39"/>
      <c r="K210" s="39"/>
      <c r="M210" s="28"/>
      <c r="N210" s="29"/>
      <c r="O210" s="30" t="str">
        <f t="shared" si="1"/>
        <v/>
      </c>
      <c r="Q210" s="31" t="str">
        <f>IFERROR(__xludf.DUMMYFUNCTION("if($M210="""","""",COUNT( unique(index(filter($A$2:$B$201,$A$2:$A$201=$M210,$A$2:$A$201&lt;&gt;""""),,2))))"),"")</f>
        <v/>
      </c>
      <c r="R210" s="31" t="str">
        <f>IFERROR(__xludf.DUMMYFUNCTION("if($M210="""","""",COUNT( index(filter($A$2:$E$201,$A$2:$A$201=$M210),,5)))"),"")</f>
        <v/>
      </c>
      <c r="S210" s="31" t="str">
        <f>IFERROR(__xludf.DUMMYFUNCTION("if($M210="""","""",sum( index(filter($A$2:$C$201,$A$2:$A$201=$M210),,3)))"),"")</f>
        <v/>
      </c>
    </row>
    <row r="211" ht="15.75" customHeight="1">
      <c r="A211" s="39"/>
      <c r="B211" s="39"/>
      <c r="C211" s="39"/>
      <c r="D211" s="39"/>
      <c r="E211" s="39"/>
      <c r="F211" s="45"/>
      <c r="G211" s="42"/>
      <c r="H211" s="39"/>
      <c r="I211" s="39"/>
      <c r="J211" s="39"/>
      <c r="K211" s="39"/>
      <c r="M211" s="28"/>
      <c r="N211" s="29"/>
      <c r="O211" s="30" t="str">
        <f t="shared" si="1"/>
        <v/>
      </c>
      <c r="Q211" s="31" t="str">
        <f>IFERROR(__xludf.DUMMYFUNCTION("if($M211="""","""",COUNT( unique(index(filter($A$2:$B$201,$A$2:$A$201=$M211,$A$2:$A$201&lt;&gt;""""),,2))))"),"")</f>
        <v/>
      </c>
      <c r="R211" s="31" t="str">
        <f>IFERROR(__xludf.DUMMYFUNCTION("if($M211="""","""",COUNT( index(filter($A$2:$E$201,$A$2:$A$201=$M211),,5)))"),"")</f>
        <v/>
      </c>
      <c r="S211" s="31" t="str">
        <f>IFERROR(__xludf.DUMMYFUNCTION("if($M211="""","""",sum( index(filter($A$2:$C$201,$A$2:$A$201=$M211),,3)))"),"")</f>
        <v/>
      </c>
    </row>
    <row r="212" ht="15.75" customHeight="1">
      <c r="A212" s="39"/>
      <c r="B212" s="39"/>
      <c r="C212" s="39"/>
      <c r="D212" s="39"/>
      <c r="E212" s="39"/>
      <c r="F212" s="45"/>
      <c r="G212" s="42"/>
      <c r="H212" s="39"/>
      <c r="I212" s="39"/>
      <c r="J212" s="39"/>
      <c r="K212" s="39"/>
      <c r="M212" s="28"/>
      <c r="N212" s="29"/>
      <c r="O212" s="30" t="str">
        <f t="shared" si="1"/>
        <v/>
      </c>
      <c r="Q212" s="31" t="str">
        <f>IFERROR(__xludf.DUMMYFUNCTION("if($M212="""","""",COUNT( unique(index(filter($A$2:$B$201,$A$2:$A$201=$M212,$A$2:$A$201&lt;&gt;""""),,2))))"),"")</f>
        <v/>
      </c>
      <c r="R212" s="31" t="str">
        <f>IFERROR(__xludf.DUMMYFUNCTION("if($M212="""","""",COUNT( index(filter($A$2:$E$201,$A$2:$A$201=$M212),,5)))"),"")</f>
        <v/>
      </c>
      <c r="S212" s="31" t="str">
        <f>IFERROR(__xludf.DUMMYFUNCTION("if($M212="""","""",sum( index(filter($A$2:$C$201,$A$2:$A$201=$M212),,3)))"),"")</f>
        <v/>
      </c>
    </row>
    <row r="213" ht="15.75" customHeight="1">
      <c r="A213" s="39"/>
      <c r="B213" s="39"/>
      <c r="C213" s="39"/>
      <c r="D213" s="39"/>
      <c r="E213" s="39"/>
      <c r="F213" s="45"/>
      <c r="G213" s="42"/>
      <c r="H213" s="39"/>
      <c r="I213" s="39"/>
      <c r="J213" s="39"/>
      <c r="K213" s="39"/>
      <c r="M213" s="28"/>
      <c r="N213" s="29"/>
      <c r="O213" s="30" t="str">
        <f t="shared" si="1"/>
        <v/>
      </c>
      <c r="Q213" s="31" t="str">
        <f>IFERROR(__xludf.DUMMYFUNCTION("if($M213="""","""",COUNT( unique(index(filter($A$2:$B$201,$A$2:$A$201=$M213,$A$2:$A$201&lt;&gt;""""),,2))))"),"")</f>
        <v/>
      </c>
      <c r="R213" s="31" t="str">
        <f>IFERROR(__xludf.DUMMYFUNCTION("if($M213="""","""",COUNT( index(filter($A$2:$E$201,$A$2:$A$201=$M213),,5)))"),"")</f>
        <v/>
      </c>
      <c r="S213" s="31" t="str">
        <f>IFERROR(__xludf.DUMMYFUNCTION("if($M213="""","""",sum( index(filter($A$2:$C$201,$A$2:$A$201=$M213),,3)))"),"")</f>
        <v/>
      </c>
    </row>
    <row r="214" ht="15.75" customHeight="1">
      <c r="A214" s="39"/>
      <c r="B214" s="39"/>
      <c r="C214" s="39"/>
      <c r="D214" s="39"/>
      <c r="E214" s="39"/>
      <c r="F214" s="45"/>
      <c r="G214" s="42"/>
      <c r="H214" s="39"/>
      <c r="I214" s="39"/>
      <c r="J214" s="39"/>
      <c r="K214" s="39"/>
      <c r="M214" s="28"/>
      <c r="N214" s="29"/>
      <c r="O214" s="30" t="str">
        <f t="shared" si="1"/>
        <v/>
      </c>
      <c r="Q214" s="31" t="str">
        <f>IFERROR(__xludf.DUMMYFUNCTION("if($M214="""","""",COUNT( unique(index(filter($A$2:$B$201,$A$2:$A$201=$M214,$A$2:$A$201&lt;&gt;""""),,2))))"),"")</f>
        <v/>
      </c>
      <c r="R214" s="31" t="str">
        <f>IFERROR(__xludf.DUMMYFUNCTION("if($M214="""","""",COUNT( index(filter($A$2:$E$201,$A$2:$A$201=$M214),,5)))"),"")</f>
        <v/>
      </c>
      <c r="S214" s="31" t="str">
        <f>IFERROR(__xludf.DUMMYFUNCTION("if($M214="""","""",sum( index(filter($A$2:$C$201,$A$2:$A$201=$M214),,3)))"),"")</f>
        <v/>
      </c>
    </row>
    <row r="215" ht="15.75" customHeight="1">
      <c r="A215" s="39"/>
      <c r="B215" s="39"/>
      <c r="C215" s="39"/>
      <c r="D215" s="39"/>
      <c r="E215" s="39"/>
      <c r="F215" s="45"/>
      <c r="G215" s="42"/>
      <c r="H215" s="39"/>
      <c r="I215" s="39"/>
      <c r="J215" s="39"/>
      <c r="K215" s="39"/>
      <c r="M215" s="28"/>
      <c r="N215" s="29"/>
      <c r="O215" s="30" t="str">
        <f t="shared" si="1"/>
        <v/>
      </c>
      <c r="Q215" s="31" t="str">
        <f>IFERROR(__xludf.DUMMYFUNCTION("if($M215="""","""",COUNT( unique(index(filter($A$2:$B$201,$A$2:$A$201=$M215,$A$2:$A$201&lt;&gt;""""),,2))))"),"")</f>
        <v/>
      </c>
      <c r="R215" s="31" t="str">
        <f>IFERROR(__xludf.DUMMYFUNCTION("if($M215="""","""",COUNT( index(filter($A$2:$E$201,$A$2:$A$201=$M215),,5)))"),"")</f>
        <v/>
      </c>
      <c r="S215" s="31" t="str">
        <f>IFERROR(__xludf.DUMMYFUNCTION("if($M215="""","""",sum( index(filter($A$2:$C$201,$A$2:$A$201=$M215),,3)))"),"")</f>
        <v/>
      </c>
    </row>
    <row r="216" ht="15.75" customHeight="1">
      <c r="A216" s="39"/>
      <c r="B216" s="39"/>
      <c r="C216" s="39"/>
      <c r="D216" s="39"/>
      <c r="E216" s="39"/>
      <c r="F216" s="45"/>
      <c r="G216" s="42"/>
      <c r="H216" s="39"/>
      <c r="I216" s="39"/>
      <c r="J216" s="39"/>
      <c r="K216" s="39"/>
      <c r="M216" s="28"/>
      <c r="N216" s="29"/>
      <c r="O216" s="30" t="str">
        <f t="shared" si="1"/>
        <v/>
      </c>
      <c r="Q216" s="31" t="str">
        <f>IFERROR(__xludf.DUMMYFUNCTION("if($M216="""","""",COUNT( unique(index(filter($A$2:$B$201,$A$2:$A$201=$M216,$A$2:$A$201&lt;&gt;""""),,2))))"),"")</f>
        <v/>
      </c>
      <c r="R216" s="31" t="str">
        <f>IFERROR(__xludf.DUMMYFUNCTION("if($M216="""","""",COUNT( index(filter($A$2:$E$201,$A$2:$A$201=$M216),,5)))"),"")</f>
        <v/>
      </c>
      <c r="S216" s="31" t="str">
        <f>IFERROR(__xludf.DUMMYFUNCTION("if($M216="""","""",sum( index(filter($A$2:$C$201,$A$2:$A$201=$M216),,3)))"),"")</f>
        <v/>
      </c>
    </row>
    <row r="217" ht="15.75" customHeight="1">
      <c r="A217" s="39"/>
      <c r="B217" s="39"/>
      <c r="C217" s="39"/>
      <c r="D217" s="39"/>
      <c r="E217" s="39"/>
      <c r="F217" s="45"/>
      <c r="G217" s="42"/>
      <c r="H217" s="39"/>
      <c r="I217" s="39"/>
      <c r="J217" s="39"/>
      <c r="K217" s="39"/>
      <c r="M217" s="28"/>
      <c r="N217" s="29"/>
      <c r="O217" s="30" t="str">
        <f t="shared" si="1"/>
        <v/>
      </c>
      <c r="Q217" s="31" t="str">
        <f>IFERROR(__xludf.DUMMYFUNCTION("if($M217="""","""",COUNT( unique(index(filter($A$2:$B$201,$A$2:$A$201=$M217,$A$2:$A$201&lt;&gt;""""),,2))))"),"")</f>
        <v/>
      </c>
      <c r="R217" s="31" t="str">
        <f>IFERROR(__xludf.DUMMYFUNCTION("if($M217="""","""",COUNT( index(filter($A$2:$E$201,$A$2:$A$201=$M217),,5)))"),"")</f>
        <v/>
      </c>
      <c r="S217" s="31" t="str">
        <f>IFERROR(__xludf.DUMMYFUNCTION("if($M217="""","""",sum( index(filter($A$2:$C$201,$A$2:$A$201=$M217),,3)))"),"")</f>
        <v/>
      </c>
    </row>
    <row r="218" ht="15.75" customHeight="1">
      <c r="A218" s="39"/>
      <c r="B218" s="39"/>
      <c r="C218" s="39"/>
      <c r="D218" s="39"/>
      <c r="E218" s="39"/>
      <c r="F218" s="45"/>
      <c r="G218" s="42"/>
      <c r="H218" s="39"/>
      <c r="I218" s="39"/>
      <c r="J218" s="39"/>
      <c r="K218" s="39"/>
      <c r="M218" s="28"/>
      <c r="N218" s="29"/>
      <c r="O218" s="30" t="str">
        <f t="shared" si="1"/>
        <v/>
      </c>
      <c r="Q218" s="31" t="str">
        <f>IFERROR(__xludf.DUMMYFUNCTION("if($M218="""","""",COUNT( unique(index(filter($A$2:$B$201,$A$2:$A$201=$M218,$A$2:$A$201&lt;&gt;""""),,2))))"),"")</f>
        <v/>
      </c>
      <c r="R218" s="31" t="str">
        <f>IFERROR(__xludf.DUMMYFUNCTION("if($M218="""","""",COUNT( index(filter($A$2:$E$201,$A$2:$A$201=$M218),,5)))"),"")</f>
        <v/>
      </c>
      <c r="S218" s="31" t="str">
        <f>IFERROR(__xludf.DUMMYFUNCTION("if($M218="""","""",sum( index(filter($A$2:$C$201,$A$2:$A$201=$M218),,3)))"),"")</f>
        <v/>
      </c>
    </row>
    <row r="219" ht="15.75" customHeight="1">
      <c r="A219" s="39"/>
      <c r="B219" s="39"/>
      <c r="C219" s="39"/>
      <c r="D219" s="39"/>
      <c r="E219" s="39"/>
      <c r="F219" s="45"/>
      <c r="G219" s="42"/>
      <c r="H219" s="39"/>
      <c r="I219" s="39"/>
      <c r="J219" s="39"/>
      <c r="K219" s="39"/>
      <c r="M219" s="28"/>
      <c r="N219" s="29"/>
      <c r="O219" s="30" t="str">
        <f t="shared" si="1"/>
        <v/>
      </c>
      <c r="Q219" s="31" t="str">
        <f>IFERROR(__xludf.DUMMYFUNCTION("if($M219="""","""",COUNT( unique(index(filter($A$2:$B$201,$A$2:$A$201=$M219,$A$2:$A$201&lt;&gt;""""),,2))))"),"")</f>
        <v/>
      </c>
      <c r="R219" s="31" t="str">
        <f>IFERROR(__xludf.DUMMYFUNCTION("if($M219="""","""",COUNT( index(filter($A$2:$E$201,$A$2:$A$201=$M219),,5)))"),"")</f>
        <v/>
      </c>
      <c r="S219" s="31" t="str">
        <f>IFERROR(__xludf.DUMMYFUNCTION("if($M219="""","""",sum( index(filter($A$2:$C$201,$A$2:$A$201=$M219),,3)))"),"")</f>
        <v/>
      </c>
    </row>
    <row r="220" ht="15.75" customHeight="1">
      <c r="A220" s="39"/>
      <c r="B220" s="39"/>
      <c r="C220" s="39"/>
      <c r="D220" s="39"/>
      <c r="E220" s="39"/>
      <c r="F220" s="45"/>
      <c r="G220" s="42"/>
      <c r="H220" s="39"/>
      <c r="I220" s="39"/>
      <c r="J220" s="39"/>
      <c r="K220" s="39"/>
      <c r="M220" s="28"/>
      <c r="N220" s="29"/>
      <c r="O220" s="30" t="str">
        <f t="shared" si="1"/>
        <v/>
      </c>
      <c r="Q220" s="31" t="str">
        <f>IFERROR(__xludf.DUMMYFUNCTION("if($M220="""","""",COUNT( unique(index(filter($A$2:$B$201,$A$2:$A$201=$M220,$A$2:$A$201&lt;&gt;""""),,2))))"),"")</f>
        <v/>
      </c>
      <c r="R220" s="31" t="str">
        <f>IFERROR(__xludf.DUMMYFUNCTION("if($M220="""","""",COUNT( index(filter($A$2:$E$201,$A$2:$A$201=$M220),,5)))"),"")</f>
        <v/>
      </c>
      <c r="S220" s="31" t="str">
        <f>IFERROR(__xludf.DUMMYFUNCTION("if($M220="""","""",sum( index(filter($A$2:$C$201,$A$2:$A$201=$M220),,3)))"),"")</f>
        <v/>
      </c>
    </row>
    <row r="221" ht="15.75" customHeight="1">
      <c r="A221" s="39"/>
      <c r="B221" s="39"/>
      <c r="C221" s="39"/>
      <c r="D221" s="39"/>
      <c r="E221" s="39"/>
      <c r="F221" s="45"/>
      <c r="G221" s="42"/>
      <c r="H221" s="39"/>
      <c r="I221" s="39"/>
      <c r="J221" s="39"/>
      <c r="K221" s="39"/>
      <c r="M221" s="28"/>
      <c r="N221" s="29"/>
      <c r="O221" s="30" t="str">
        <f t="shared" si="1"/>
        <v/>
      </c>
      <c r="Q221" s="31" t="str">
        <f>IFERROR(__xludf.DUMMYFUNCTION("if($M221="""","""",COUNT( unique(index(filter($A$2:$B$201,$A$2:$A$201=$M221,$A$2:$A$201&lt;&gt;""""),,2))))"),"")</f>
        <v/>
      </c>
      <c r="R221" s="31" t="str">
        <f>IFERROR(__xludf.DUMMYFUNCTION("if($M221="""","""",COUNT( index(filter($A$2:$E$201,$A$2:$A$201=$M221),,5)))"),"")</f>
        <v/>
      </c>
      <c r="S221" s="31" t="str">
        <f>IFERROR(__xludf.DUMMYFUNCTION("if($M221="""","""",sum( index(filter($A$2:$C$201,$A$2:$A$201=$M221),,3)))"),"")</f>
        <v/>
      </c>
    </row>
    <row r="222" ht="15.75" customHeight="1">
      <c r="A222" s="39"/>
      <c r="B222" s="39"/>
      <c r="C222" s="39"/>
      <c r="D222" s="39"/>
      <c r="E222" s="39"/>
      <c r="F222" s="45"/>
      <c r="G222" s="42"/>
      <c r="H222" s="39"/>
      <c r="I222" s="39"/>
      <c r="J222" s="39"/>
      <c r="K222" s="39"/>
      <c r="M222" s="28"/>
      <c r="N222" s="29"/>
      <c r="O222" s="30" t="str">
        <f t="shared" si="1"/>
        <v/>
      </c>
      <c r="Q222" s="31" t="str">
        <f>IFERROR(__xludf.DUMMYFUNCTION("if($M222="""","""",COUNT( unique(index(filter($A$2:$B$201,$A$2:$A$201=$M222,$A$2:$A$201&lt;&gt;""""),,2))))"),"")</f>
        <v/>
      </c>
      <c r="R222" s="31" t="str">
        <f>IFERROR(__xludf.DUMMYFUNCTION("if($M222="""","""",COUNT( index(filter($A$2:$E$201,$A$2:$A$201=$M222),,5)))"),"")</f>
        <v/>
      </c>
      <c r="S222" s="31" t="str">
        <f>IFERROR(__xludf.DUMMYFUNCTION("if($M222="""","""",sum( index(filter($A$2:$C$201,$A$2:$A$201=$M222),,3)))"),"")</f>
        <v/>
      </c>
    </row>
    <row r="223" ht="15.75" customHeight="1">
      <c r="A223" s="39"/>
      <c r="B223" s="39"/>
      <c r="C223" s="39"/>
      <c r="D223" s="39"/>
      <c r="E223" s="39"/>
      <c r="F223" s="45"/>
      <c r="G223" s="42"/>
      <c r="H223" s="39"/>
      <c r="I223" s="39"/>
      <c r="J223" s="39"/>
      <c r="K223" s="39"/>
      <c r="M223" s="28"/>
      <c r="N223" s="29"/>
      <c r="O223" s="30" t="str">
        <f t="shared" si="1"/>
        <v/>
      </c>
      <c r="Q223" s="31" t="str">
        <f>IFERROR(__xludf.DUMMYFUNCTION("if($M223="""","""",COUNT( unique(index(filter($A$2:$B$201,$A$2:$A$201=$M223,$A$2:$A$201&lt;&gt;""""),,2))))"),"")</f>
        <v/>
      </c>
      <c r="R223" s="31" t="str">
        <f>IFERROR(__xludf.DUMMYFUNCTION("if($M223="""","""",COUNT( index(filter($A$2:$E$201,$A$2:$A$201=$M223),,5)))"),"")</f>
        <v/>
      </c>
      <c r="S223" s="31" t="str">
        <f>IFERROR(__xludf.DUMMYFUNCTION("if($M223="""","""",sum( index(filter($A$2:$C$201,$A$2:$A$201=$M223),,3)))"),"")</f>
        <v/>
      </c>
    </row>
    <row r="224" ht="15.75" customHeight="1">
      <c r="A224" s="39"/>
      <c r="B224" s="39"/>
      <c r="C224" s="39"/>
      <c r="D224" s="39"/>
      <c r="E224" s="39"/>
      <c r="F224" s="45"/>
      <c r="G224" s="42"/>
      <c r="H224" s="39"/>
      <c r="I224" s="39"/>
      <c r="J224" s="39"/>
      <c r="K224" s="39"/>
      <c r="M224" s="28"/>
      <c r="N224" s="29"/>
      <c r="O224" s="30" t="str">
        <f t="shared" si="1"/>
        <v/>
      </c>
      <c r="Q224" s="31" t="str">
        <f>IFERROR(__xludf.DUMMYFUNCTION("if($M224="""","""",COUNT( unique(index(filter($A$2:$B$201,$A$2:$A$201=$M224,$A$2:$A$201&lt;&gt;""""),,2))))"),"")</f>
        <v/>
      </c>
      <c r="R224" s="31" t="str">
        <f>IFERROR(__xludf.DUMMYFUNCTION("if($M224="""","""",COUNT( index(filter($A$2:$E$201,$A$2:$A$201=$M224),,5)))"),"")</f>
        <v/>
      </c>
      <c r="S224" s="31" t="str">
        <f>IFERROR(__xludf.DUMMYFUNCTION("if($M224="""","""",sum( index(filter($A$2:$C$201,$A$2:$A$201=$M224),,3)))"),"")</f>
        <v/>
      </c>
    </row>
    <row r="225" ht="15.75" customHeight="1">
      <c r="A225" s="39"/>
      <c r="B225" s="39"/>
      <c r="C225" s="39"/>
      <c r="D225" s="39"/>
      <c r="E225" s="39"/>
      <c r="F225" s="45"/>
      <c r="G225" s="42"/>
      <c r="H225" s="39"/>
      <c r="I225" s="39"/>
      <c r="J225" s="39"/>
      <c r="K225" s="39"/>
      <c r="M225" s="28"/>
      <c r="N225" s="29"/>
      <c r="O225" s="30" t="str">
        <f t="shared" si="1"/>
        <v/>
      </c>
      <c r="Q225" s="31" t="str">
        <f>IFERROR(__xludf.DUMMYFUNCTION("if($M225="""","""",COUNT( unique(index(filter($A$2:$B$201,$A$2:$A$201=$M225,$A$2:$A$201&lt;&gt;""""),,2))))"),"")</f>
        <v/>
      </c>
      <c r="R225" s="31" t="str">
        <f>IFERROR(__xludf.DUMMYFUNCTION("if($M225="""","""",COUNT( index(filter($A$2:$E$201,$A$2:$A$201=$M225),,5)))"),"")</f>
        <v/>
      </c>
      <c r="S225" s="31" t="str">
        <f>IFERROR(__xludf.DUMMYFUNCTION("if($M225="""","""",sum( index(filter($A$2:$C$201,$A$2:$A$201=$M225),,3)))"),"")</f>
        <v/>
      </c>
    </row>
    <row r="226" ht="15.75" customHeight="1">
      <c r="A226" s="39"/>
      <c r="B226" s="39"/>
      <c r="C226" s="39"/>
      <c r="D226" s="39"/>
      <c r="E226" s="39"/>
      <c r="F226" s="45"/>
      <c r="G226" s="42"/>
      <c r="H226" s="39"/>
      <c r="I226" s="39"/>
      <c r="J226" s="39"/>
      <c r="K226" s="39"/>
      <c r="M226" s="28"/>
      <c r="N226" s="29"/>
      <c r="O226" s="30" t="str">
        <f t="shared" si="1"/>
        <v/>
      </c>
      <c r="Q226" s="31" t="str">
        <f>IFERROR(__xludf.DUMMYFUNCTION("if($M226="""","""",COUNT( unique(index(filter($A$2:$B$201,$A$2:$A$201=$M226,$A$2:$A$201&lt;&gt;""""),,2))))"),"")</f>
        <v/>
      </c>
      <c r="R226" s="31" t="str">
        <f>IFERROR(__xludf.DUMMYFUNCTION("if($M226="""","""",COUNT( index(filter($A$2:$E$201,$A$2:$A$201=$M226),,5)))"),"")</f>
        <v/>
      </c>
      <c r="S226" s="31" t="str">
        <f>IFERROR(__xludf.DUMMYFUNCTION("if($M226="""","""",sum( index(filter($A$2:$C$201,$A$2:$A$201=$M226),,3)))"),"")</f>
        <v/>
      </c>
    </row>
    <row r="227" ht="15.75" customHeight="1">
      <c r="A227" s="39"/>
      <c r="B227" s="39"/>
      <c r="C227" s="39"/>
      <c r="D227" s="39"/>
      <c r="E227" s="39"/>
      <c r="F227" s="45"/>
      <c r="G227" s="42"/>
      <c r="H227" s="39"/>
      <c r="I227" s="39"/>
      <c r="J227" s="39"/>
      <c r="K227" s="39"/>
      <c r="M227" s="28"/>
      <c r="N227" s="29"/>
      <c r="O227" s="30" t="str">
        <f t="shared" si="1"/>
        <v/>
      </c>
      <c r="Q227" s="31" t="str">
        <f>IFERROR(__xludf.DUMMYFUNCTION("if($M227="""","""",COUNT( unique(index(filter($A$2:$B$201,$A$2:$A$201=$M227,$A$2:$A$201&lt;&gt;""""),,2))))"),"")</f>
        <v/>
      </c>
      <c r="R227" s="31" t="str">
        <f>IFERROR(__xludf.DUMMYFUNCTION("if($M227="""","""",COUNT( index(filter($A$2:$E$201,$A$2:$A$201=$M227),,5)))"),"")</f>
        <v/>
      </c>
      <c r="S227" s="31" t="str">
        <f>IFERROR(__xludf.DUMMYFUNCTION("if($M227="""","""",sum( index(filter($A$2:$C$201,$A$2:$A$201=$M227),,3)))"),"")</f>
        <v/>
      </c>
    </row>
    <row r="228" ht="15.75" customHeight="1">
      <c r="A228" s="39"/>
      <c r="B228" s="39"/>
      <c r="C228" s="39"/>
      <c r="D228" s="39"/>
      <c r="E228" s="39"/>
      <c r="F228" s="45"/>
      <c r="G228" s="42"/>
      <c r="H228" s="39"/>
      <c r="I228" s="39"/>
      <c r="J228" s="39"/>
      <c r="K228" s="39"/>
      <c r="M228" s="28"/>
      <c r="N228" s="29"/>
      <c r="O228" s="30" t="str">
        <f t="shared" si="1"/>
        <v/>
      </c>
      <c r="Q228" s="31" t="str">
        <f>IFERROR(__xludf.DUMMYFUNCTION("if($M228="""","""",COUNT( unique(index(filter($A$2:$B$201,$A$2:$A$201=$M228,$A$2:$A$201&lt;&gt;""""),,2))))"),"")</f>
        <v/>
      </c>
      <c r="R228" s="31" t="str">
        <f>IFERROR(__xludf.DUMMYFUNCTION("if($M228="""","""",COUNT( index(filter($A$2:$E$201,$A$2:$A$201=$M228),,5)))"),"")</f>
        <v/>
      </c>
      <c r="S228" s="31" t="str">
        <f>IFERROR(__xludf.DUMMYFUNCTION("if($M228="""","""",sum( index(filter($A$2:$C$201,$A$2:$A$201=$M228),,3)))"),"")</f>
        <v/>
      </c>
    </row>
    <row r="229" ht="15.75" customHeight="1">
      <c r="A229" s="39"/>
      <c r="B229" s="39"/>
      <c r="C229" s="39"/>
      <c r="D229" s="39"/>
      <c r="E229" s="39"/>
      <c r="F229" s="45"/>
      <c r="G229" s="42"/>
      <c r="H229" s="39"/>
      <c r="I229" s="39"/>
      <c r="J229" s="39"/>
      <c r="K229" s="39"/>
      <c r="M229" s="28"/>
      <c r="N229" s="29"/>
      <c r="O229" s="30" t="str">
        <f t="shared" si="1"/>
        <v/>
      </c>
      <c r="Q229" s="31" t="str">
        <f>IFERROR(__xludf.DUMMYFUNCTION("if($M229="""","""",COUNT( unique(index(filter($A$2:$B$201,$A$2:$A$201=$M229,$A$2:$A$201&lt;&gt;""""),,2))))"),"")</f>
        <v/>
      </c>
      <c r="R229" s="31" t="str">
        <f>IFERROR(__xludf.DUMMYFUNCTION("if($M229="""","""",COUNT( index(filter($A$2:$E$201,$A$2:$A$201=$M229),,5)))"),"")</f>
        <v/>
      </c>
      <c r="S229" s="31" t="str">
        <f>IFERROR(__xludf.DUMMYFUNCTION("if($M229="""","""",sum( index(filter($A$2:$C$201,$A$2:$A$201=$M229),,3)))"),"")</f>
        <v/>
      </c>
    </row>
    <row r="230" ht="15.75" customHeight="1">
      <c r="A230" s="39"/>
      <c r="B230" s="39"/>
      <c r="C230" s="39"/>
      <c r="D230" s="39"/>
      <c r="E230" s="39"/>
      <c r="F230" s="45"/>
      <c r="G230" s="42"/>
      <c r="H230" s="39"/>
      <c r="I230" s="39"/>
      <c r="J230" s="39"/>
      <c r="K230" s="39"/>
      <c r="M230" s="28"/>
      <c r="N230" s="29"/>
      <c r="O230" s="30" t="str">
        <f t="shared" si="1"/>
        <v/>
      </c>
      <c r="Q230" s="31" t="str">
        <f>IFERROR(__xludf.DUMMYFUNCTION("if($M230="""","""",COUNT( unique(index(filter($A$2:$B$201,$A$2:$A$201=$M230,$A$2:$A$201&lt;&gt;""""),,2))))"),"")</f>
        <v/>
      </c>
      <c r="R230" s="31" t="str">
        <f>IFERROR(__xludf.DUMMYFUNCTION("if($M230="""","""",COUNT( index(filter($A$2:$E$201,$A$2:$A$201=$M230),,5)))"),"")</f>
        <v/>
      </c>
      <c r="S230" s="31" t="str">
        <f>IFERROR(__xludf.DUMMYFUNCTION("if($M230="""","""",sum( index(filter($A$2:$C$201,$A$2:$A$201=$M230),,3)))"),"")</f>
        <v/>
      </c>
    </row>
    <row r="231" ht="15.75" customHeight="1">
      <c r="A231" s="39"/>
      <c r="B231" s="39"/>
      <c r="C231" s="39"/>
      <c r="D231" s="39"/>
      <c r="E231" s="39"/>
      <c r="F231" s="45"/>
      <c r="G231" s="42"/>
      <c r="H231" s="39"/>
      <c r="I231" s="39"/>
      <c r="J231" s="39"/>
      <c r="K231" s="39"/>
      <c r="M231" s="28"/>
      <c r="N231" s="29"/>
      <c r="O231" s="30" t="str">
        <f t="shared" si="1"/>
        <v/>
      </c>
      <c r="Q231" s="31" t="str">
        <f>IFERROR(__xludf.DUMMYFUNCTION("if($M231="""","""",COUNT( unique(index(filter($A$2:$B$201,$A$2:$A$201=$M231,$A$2:$A$201&lt;&gt;""""),,2))))"),"")</f>
        <v/>
      </c>
      <c r="R231" s="31" t="str">
        <f>IFERROR(__xludf.DUMMYFUNCTION("if($M231="""","""",COUNT( index(filter($A$2:$E$201,$A$2:$A$201=$M231),,5)))"),"")</f>
        <v/>
      </c>
      <c r="S231" s="31" t="str">
        <f>IFERROR(__xludf.DUMMYFUNCTION("if($M231="""","""",sum( index(filter($A$2:$C$201,$A$2:$A$201=$M231),,3)))"),"")</f>
        <v/>
      </c>
    </row>
    <row r="232" ht="15.75" customHeight="1">
      <c r="A232" s="39"/>
      <c r="B232" s="39"/>
      <c r="C232" s="39"/>
      <c r="D232" s="39"/>
      <c r="E232" s="39"/>
      <c r="F232" s="45"/>
      <c r="G232" s="42"/>
      <c r="H232" s="39"/>
      <c r="I232" s="39"/>
      <c r="J232" s="39"/>
      <c r="K232" s="39"/>
      <c r="M232" s="28"/>
      <c r="N232" s="29"/>
      <c r="O232" s="30" t="str">
        <f t="shared" si="1"/>
        <v/>
      </c>
      <c r="Q232" s="31" t="str">
        <f>IFERROR(__xludf.DUMMYFUNCTION("if($M232="""","""",COUNT( unique(index(filter($A$2:$B$201,$A$2:$A$201=$M232,$A$2:$A$201&lt;&gt;""""),,2))))"),"")</f>
        <v/>
      </c>
      <c r="R232" s="31" t="str">
        <f>IFERROR(__xludf.DUMMYFUNCTION("if($M232="""","""",COUNT( index(filter($A$2:$E$201,$A$2:$A$201=$M232),,5)))"),"")</f>
        <v/>
      </c>
      <c r="S232" s="31" t="str">
        <f>IFERROR(__xludf.DUMMYFUNCTION("if($M232="""","""",sum( index(filter($A$2:$C$201,$A$2:$A$201=$M232),,3)))"),"")</f>
        <v/>
      </c>
    </row>
    <row r="233" ht="15.75" customHeight="1">
      <c r="A233" s="39"/>
      <c r="B233" s="39"/>
      <c r="C233" s="39"/>
      <c r="D233" s="39"/>
      <c r="E233" s="39"/>
      <c r="F233" s="45"/>
      <c r="G233" s="42"/>
      <c r="H233" s="39"/>
      <c r="I233" s="39"/>
      <c r="J233" s="39"/>
      <c r="K233" s="39"/>
      <c r="M233" s="28"/>
      <c r="N233" s="29"/>
      <c r="O233" s="30" t="str">
        <f t="shared" si="1"/>
        <v/>
      </c>
      <c r="Q233" s="31" t="str">
        <f>IFERROR(__xludf.DUMMYFUNCTION("if($M233="""","""",COUNT( unique(index(filter($A$2:$B$201,$A$2:$A$201=$M233,$A$2:$A$201&lt;&gt;""""),,2))))"),"")</f>
        <v/>
      </c>
      <c r="R233" s="31" t="str">
        <f>IFERROR(__xludf.DUMMYFUNCTION("if($M233="""","""",COUNT( index(filter($A$2:$E$201,$A$2:$A$201=$M233),,5)))"),"")</f>
        <v/>
      </c>
      <c r="S233" s="31" t="str">
        <f>IFERROR(__xludf.DUMMYFUNCTION("if($M233="""","""",sum( index(filter($A$2:$C$201,$A$2:$A$201=$M233),,3)))"),"")</f>
        <v/>
      </c>
    </row>
    <row r="234" ht="15.75" customHeight="1">
      <c r="A234" s="39"/>
      <c r="B234" s="39"/>
      <c r="C234" s="39"/>
      <c r="D234" s="39"/>
      <c r="E234" s="39"/>
      <c r="F234" s="45"/>
      <c r="G234" s="42"/>
      <c r="H234" s="39"/>
      <c r="I234" s="39"/>
      <c r="J234" s="39"/>
      <c r="K234" s="39"/>
      <c r="M234" s="28"/>
      <c r="N234" s="29"/>
      <c r="O234" s="30" t="str">
        <f t="shared" si="1"/>
        <v/>
      </c>
      <c r="Q234" s="31" t="str">
        <f>IFERROR(__xludf.DUMMYFUNCTION("if($M234="""","""",COUNT( unique(index(filter($A$2:$B$201,$A$2:$A$201=$M234,$A$2:$A$201&lt;&gt;""""),,2))))"),"")</f>
        <v/>
      </c>
      <c r="R234" s="31" t="str">
        <f>IFERROR(__xludf.DUMMYFUNCTION("if($M234="""","""",COUNT( index(filter($A$2:$E$201,$A$2:$A$201=$M234),,5)))"),"")</f>
        <v/>
      </c>
      <c r="S234" s="31" t="str">
        <f>IFERROR(__xludf.DUMMYFUNCTION("if($M234="""","""",sum( index(filter($A$2:$C$201,$A$2:$A$201=$M234),,3)))"),"")</f>
        <v/>
      </c>
    </row>
    <row r="235" ht="15.75" customHeight="1">
      <c r="A235" s="39"/>
      <c r="B235" s="39"/>
      <c r="C235" s="39"/>
      <c r="D235" s="39"/>
      <c r="E235" s="39"/>
      <c r="F235" s="45"/>
      <c r="G235" s="42"/>
      <c r="H235" s="39"/>
      <c r="I235" s="39"/>
      <c r="J235" s="39"/>
      <c r="K235" s="39"/>
      <c r="M235" s="28"/>
      <c r="N235" s="29"/>
      <c r="O235" s="30" t="str">
        <f t="shared" si="1"/>
        <v/>
      </c>
      <c r="Q235" s="31" t="str">
        <f>IFERROR(__xludf.DUMMYFUNCTION("if($M235="""","""",COUNT( unique(index(filter($A$2:$B$201,$A$2:$A$201=$M235,$A$2:$A$201&lt;&gt;""""),,2))))"),"")</f>
        <v/>
      </c>
      <c r="R235" s="31" t="str">
        <f>IFERROR(__xludf.DUMMYFUNCTION("if($M235="""","""",COUNT( index(filter($A$2:$E$201,$A$2:$A$201=$M235),,5)))"),"")</f>
        <v/>
      </c>
      <c r="S235" s="31" t="str">
        <f>IFERROR(__xludf.DUMMYFUNCTION("if($M235="""","""",sum( index(filter($A$2:$C$201,$A$2:$A$201=$M235),,3)))"),"")</f>
        <v/>
      </c>
    </row>
    <row r="236" ht="15.75" customHeight="1">
      <c r="A236" s="39"/>
      <c r="B236" s="39"/>
      <c r="C236" s="39"/>
      <c r="D236" s="39"/>
      <c r="E236" s="39"/>
      <c r="F236" s="45"/>
      <c r="G236" s="42"/>
      <c r="H236" s="39"/>
      <c r="I236" s="39"/>
      <c r="J236" s="39"/>
      <c r="K236" s="39"/>
      <c r="M236" s="28"/>
      <c r="N236" s="29"/>
      <c r="O236" s="30" t="str">
        <f t="shared" si="1"/>
        <v/>
      </c>
      <c r="Q236" s="31" t="str">
        <f>IFERROR(__xludf.DUMMYFUNCTION("if($M236="""","""",COUNT( unique(index(filter($A$2:$B$201,$A$2:$A$201=$M236,$A$2:$A$201&lt;&gt;""""),,2))))"),"")</f>
        <v/>
      </c>
      <c r="R236" s="31" t="str">
        <f>IFERROR(__xludf.DUMMYFUNCTION("if($M236="""","""",COUNT( index(filter($A$2:$E$201,$A$2:$A$201=$M236),,5)))"),"")</f>
        <v/>
      </c>
      <c r="S236" s="31" t="str">
        <f>IFERROR(__xludf.DUMMYFUNCTION("if($M236="""","""",sum( index(filter($A$2:$C$201,$A$2:$A$201=$M236),,3)))"),"")</f>
        <v/>
      </c>
    </row>
    <row r="237" ht="15.75" customHeight="1">
      <c r="A237" s="39"/>
      <c r="B237" s="39"/>
      <c r="C237" s="39"/>
      <c r="D237" s="39"/>
      <c r="E237" s="39"/>
      <c r="F237" s="45"/>
      <c r="G237" s="42"/>
      <c r="H237" s="39"/>
      <c r="I237" s="39"/>
      <c r="J237" s="39"/>
      <c r="K237" s="39"/>
      <c r="M237" s="28"/>
      <c r="N237" s="29"/>
      <c r="O237" s="30" t="str">
        <f t="shared" si="1"/>
        <v/>
      </c>
      <c r="Q237" s="31" t="str">
        <f>IFERROR(__xludf.DUMMYFUNCTION("if($M237="""","""",COUNT( unique(index(filter($A$2:$B$201,$A$2:$A$201=$M237,$A$2:$A$201&lt;&gt;""""),,2))))"),"")</f>
        <v/>
      </c>
      <c r="R237" s="31" t="str">
        <f>IFERROR(__xludf.DUMMYFUNCTION("if($M237="""","""",COUNT( index(filter($A$2:$E$201,$A$2:$A$201=$M237),,5)))"),"")</f>
        <v/>
      </c>
      <c r="S237" s="31" t="str">
        <f>IFERROR(__xludf.DUMMYFUNCTION("if($M237="""","""",sum( index(filter($A$2:$C$201,$A$2:$A$201=$M237),,3)))"),"")</f>
        <v/>
      </c>
    </row>
    <row r="238" ht="15.75" customHeight="1">
      <c r="A238" s="39"/>
      <c r="B238" s="39"/>
      <c r="C238" s="39"/>
      <c r="D238" s="39"/>
      <c r="E238" s="39"/>
      <c r="F238" s="45"/>
      <c r="G238" s="42"/>
      <c r="H238" s="39"/>
      <c r="I238" s="39"/>
      <c r="J238" s="39"/>
      <c r="K238" s="39"/>
      <c r="M238" s="28"/>
      <c r="N238" s="29"/>
      <c r="O238" s="30" t="str">
        <f t="shared" si="1"/>
        <v/>
      </c>
      <c r="Q238" s="31" t="str">
        <f>IFERROR(__xludf.DUMMYFUNCTION("if($M238="""","""",COUNT( unique(index(filter($A$2:$B$201,$A$2:$A$201=$M238,$A$2:$A$201&lt;&gt;""""),,2))))"),"")</f>
        <v/>
      </c>
      <c r="R238" s="31" t="str">
        <f>IFERROR(__xludf.DUMMYFUNCTION("if($M238="""","""",COUNT( index(filter($A$2:$E$201,$A$2:$A$201=$M238),,5)))"),"")</f>
        <v/>
      </c>
      <c r="S238" s="31" t="str">
        <f>IFERROR(__xludf.DUMMYFUNCTION("if($M238="""","""",sum( index(filter($A$2:$C$201,$A$2:$A$201=$M238),,3)))"),"")</f>
        <v/>
      </c>
    </row>
    <row r="239" ht="15.75" customHeight="1">
      <c r="A239" s="39"/>
      <c r="B239" s="39"/>
      <c r="C239" s="39"/>
      <c r="D239" s="39"/>
      <c r="E239" s="39"/>
      <c r="F239" s="45"/>
      <c r="G239" s="42"/>
      <c r="H239" s="39"/>
      <c r="I239" s="39"/>
      <c r="J239" s="39"/>
      <c r="K239" s="39"/>
      <c r="M239" s="28"/>
      <c r="N239" s="29"/>
      <c r="O239" s="30" t="str">
        <f t="shared" si="1"/>
        <v/>
      </c>
      <c r="Q239" s="31" t="str">
        <f>IFERROR(__xludf.DUMMYFUNCTION("if($M239="""","""",COUNT( unique(index(filter($A$2:$B$201,$A$2:$A$201=$M239,$A$2:$A$201&lt;&gt;""""),,2))))"),"")</f>
        <v/>
      </c>
      <c r="R239" s="31" t="str">
        <f>IFERROR(__xludf.DUMMYFUNCTION("if($M239="""","""",COUNT( index(filter($A$2:$E$201,$A$2:$A$201=$M239),,5)))"),"")</f>
        <v/>
      </c>
      <c r="S239" s="31" t="str">
        <f>IFERROR(__xludf.DUMMYFUNCTION("if($M239="""","""",sum( index(filter($A$2:$C$201,$A$2:$A$201=$M239),,3)))"),"")</f>
        <v/>
      </c>
    </row>
    <row r="240" ht="15.75" customHeight="1">
      <c r="A240" s="39"/>
      <c r="B240" s="39"/>
      <c r="C240" s="39"/>
      <c r="D240" s="39"/>
      <c r="E240" s="39"/>
      <c r="F240" s="45"/>
      <c r="G240" s="42"/>
      <c r="H240" s="39"/>
      <c r="I240" s="39"/>
      <c r="J240" s="39"/>
      <c r="K240" s="39"/>
      <c r="M240" s="28"/>
      <c r="N240" s="29"/>
      <c r="O240" s="30" t="str">
        <f t="shared" si="1"/>
        <v/>
      </c>
      <c r="Q240" s="31" t="str">
        <f>IFERROR(__xludf.DUMMYFUNCTION("if($M240="""","""",COUNT( unique(index(filter($A$2:$B$201,$A$2:$A$201=$M240,$A$2:$A$201&lt;&gt;""""),,2))))"),"")</f>
        <v/>
      </c>
      <c r="R240" s="31" t="str">
        <f>IFERROR(__xludf.DUMMYFUNCTION("if($M240="""","""",COUNT( index(filter($A$2:$E$201,$A$2:$A$201=$M240),,5)))"),"")</f>
        <v/>
      </c>
      <c r="S240" s="31" t="str">
        <f>IFERROR(__xludf.DUMMYFUNCTION("if($M240="""","""",sum( index(filter($A$2:$C$201,$A$2:$A$201=$M240),,3)))"),"")</f>
        <v/>
      </c>
    </row>
    <row r="241" ht="15.75" customHeight="1">
      <c r="A241" s="39"/>
      <c r="B241" s="39"/>
      <c r="C241" s="39"/>
      <c r="D241" s="39"/>
      <c r="E241" s="39"/>
      <c r="F241" s="45"/>
      <c r="G241" s="42"/>
      <c r="H241" s="39"/>
      <c r="I241" s="39"/>
      <c r="J241" s="39"/>
      <c r="K241" s="39"/>
      <c r="M241" s="28"/>
      <c r="N241" s="29"/>
      <c r="O241" s="30" t="str">
        <f t="shared" si="1"/>
        <v/>
      </c>
      <c r="Q241" s="31" t="str">
        <f>IFERROR(__xludf.DUMMYFUNCTION("if($M241="""","""",COUNT( unique(index(filter($A$2:$B$201,$A$2:$A$201=$M241,$A$2:$A$201&lt;&gt;""""),,2))))"),"")</f>
        <v/>
      </c>
      <c r="R241" s="31" t="str">
        <f>IFERROR(__xludf.DUMMYFUNCTION("if($M241="""","""",COUNT( index(filter($A$2:$E$201,$A$2:$A$201=$M241),,5)))"),"")</f>
        <v/>
      </c>
      <c r="S241" s="31" t="str">
        <f>IFERROR(__xludf.DUMMYFUNCTION("if($M241="""","""",sum( index(filter($A$2:$C$201,$A$2:$A$201=$M241),,3)))"),"")</f>
        <v/>
      </c>
    </row>
    <row r="242" ht="15.75" customHeight="1">
      <c r="A242" s="39"/>
      <c r="B242" s="39"/>
      <c r="C242" s="39"/>
      <c r="D242" s="39"/>
      <c r="E242" s="39"/>
      <c r="F242" s="45"/>
      <c r="G242" s="42"/>
      <c r="H242" s="39"/>
      <c r="I242" s="39"/>
      <c r="J242" s="39"/>
      <c r="K242" s="39"/>
      <c r="M242" s="28"/>
      <c r="N242" s="29"/>
      <c r="O242" s="30" t="str">
        <f t="shared" si="1"/>
        <v/>
      </c>
      <c r="Q242" s="31" t="str">
        <f>IFERROR(__xludf.DUMMYFUNCTION("if($M242="""","""",COUNT( unique(index(filter($A$2:$B$201,$A$2:$A$201=$M242,$A$2:$A$201&lt;&gt;""""),,2))))"),"")</f>
        <v/>
      </c>
      <c r="R242" s="31" t="str">
        <f>IFERROR(__xludf.DUMMYFUNCTION("if($M242="""","""",COUNT( index(filter($A$2:$E$201,$A$2:$A$201=$M242),,5)))"),"")</f>
        <v/>
      </c>
      <c r="S242" s="31" t="str">
        <f>IFERROR(__xludf.DUMMYFUNCTION("if($M242="""","""",sum( index(filter($A$2:$C$201,$A$2:$A$201=$M242),,3)))"),"")</f>
        <v/>
      </c>
    </row>
    <row r="243" ht="15.75" customHeight="1">
      <c r="A243" s="39"/>
      <c r="B243" s="39"/>
      <c r="C243" s="39"/>
      <c r="D243" s="39"/>
      <c r="E243" s="39"/>
      <c r="F243" s="45"/>
      <c r="G243" s="42"/>
      <c r="H243" s="39"/>
      <c r="I243" s="39"/>
      <c r="J243" s="39"/>
      <c r="K243" s="39"/>
      <c r="M243" s="28"/>
      <c r="N243" s="29"/>
      <c r="O243" s="30" t="str">
        <f t="shared" si="1"/>
        <v/>
      </c>
      <c r="Q243" s="31" t="str">
        <f>IFERROR(__xludf.DUMMYFUNCTION("if($M243="""","""",COUNT( unique(index(filter($A$2:$B$201,$A$2:$A$201=$M243,$A$2:$A$201&lt;&gt;""""),,2))))"),"")</f>
        <v/>
      </c>
      <c r="R243" s="31" t="str">
        <f>IFERROR(__xludf.DUMMYFUNCTION("if($M243="""","""",COUNT( index(filter($A$2:$E$201,$A$2:$A$201=$M243),,5)))"),"")</f>
        <v/>
      </c>
      <c r="S243" s="31" t="str">
        <f>IFERROR(__xludf.DUMMYFUNCTION("if($M243="""","""",sum( index(filter($A$2:$C$201,$A$2:$A$201=$M243),,3)))"),"")</f>
        <v/>
      </c>
    </row>
    <row r="244" ht="15.75" customHeight="1">
      <c r="A244" s="39"/>
      <c r="B244" s="39"/>
      <c r="C244" s="39"/>
      <c r="D244" s="39"/>
      <c r="E244" s="39"/>
      <c r="F244" s="45"/>
      <c r="G244" s="42"/>
      <c r="H244" s="39"/>
      <c r="I244" s="39"/>
      <c r="J244" s="39"/>
      <c r="K244" s="39"/>
      <c r="M244" s="28"/>
      <c r="N244" s="29"/>
      <c r="O244" s="30" t="str">
        <f t="shared" si="1"/>
        <v/>
      </c>
      <c r="Q244" s="31" t="str">
        <f>IFERROR(__xludf.DUMMYFUNCTION("if($M244="""","""",COUNT( unique(index(filter($A$2:$B$201,$A$2:$A$201=$M244,$A$2:$A$201&lt;&gt;""""),,2))))"),"")</f>
        <v/>
      </c>
      <c r="R244" s="31" t="str">
        <f>IFERROR(__xludf.DUMMYFUNCTION("if($M244="""","""",COUNT( index(filter($A$2:$E$201,$A$2:$A$201=$M244),,5)))"),"")</f>
        <v/>
      </c>
      <c r="S244" s="31" t="str">
        <f>IFERROR(__xludf.DUMMYFUNCTION("if($M244="""","""",sum( index(filter($A$2:$C$201,$A$2:$A$201=$M244),,3)))"),"")</f>
        <v/>
      </c>
    </row>
    <row r="245" ht="15.75" customHeight="1">
      <c r="A245" s="39"/>
      <c r="B245" s="39"/>
      <c r="C245" s="39"/>
      <c r="D245" s="39"/>
      <c r="E245" s="39"/>
      <c r="F245" s="45"/>
      <c r="G245" s="42"/>
      <c r="H245" s="39"/>
      <c r="I245" s="39"/>
      <c r="J245" s="39"/>
      <c r="K245" s="39"/>
      <c r="M245" s="28"/>
      <c r="N245" s="29"/>
      <c r="O245" s="30" t="str">
        <f t="shared" si="1"/>
        <v/>
      </c>
      <c r="Q245" s="31" t="str">
        <f>IFERROR(__xludf.DUMMYFUNCTION("if($M245="""","""",COUNT( unique(index(filter($A$2:$B$201,$A$2:$A$201=$M245,$A$2:$A$201&lt;&gt;""""),,2))))"),"")</f>
        <v/>
      </c>
      <c r="R245" s="31" t="str">
        <f>IFERROR(__xludf.DUMMYFUNCTION("if($M245="""","""",COUNT( index(filter($A$2:$E$201,$A$2:$A$201=$M245),,5)))"),"")</f>
        <v/>
      </c>
      <c r="S245" s="31" t="str">
        <f>IFERROR(__xludf.DUMMYFUNCTION("if($M245="""","""",sum( index(filter($A$2:$C$201,$A$2:$A$201=$M245),,3)))"),"")</f>
        <v/>
      </c>
    </row>
    <row r="246" ht="15.75" customHeight="1">
      <c r="A246" s="39"/>
      <c r="B246" s="39"/>
      <c r="C246" s="39"/>
      <c r="D246" s="39"/>
      <c r="E246" s="39"/>
      <c r="F246" s="45"/>
      <c r="G246" s="42"/>
      <c r="H246" s="39"/>
      <c r="I246" s="39"/>
      <c r="J246" s="39"/>
      <c r="K246" s="39"/>
      <c r="M246" s="28"/>
      <c r="N246" s="29"/>
      <c r="O246" s="30" t="str">
        <f t="shared" si="1"/>
        <v/>
      </c>
      <c r="Q246" s="31" t="str">
        <f>IFERROR(__xludf.DUMMYFUNCTION("if($M246="""","""",COUNT( unique(index(filter($A$2:$B$201,$A$2:$A$201=$M246,$A$2:$A$201&lt;&gt;""""),,2))))"),"")</f>
        <v/>
      </c>
      <c r="R246" s="31" t="str">
        <f>IFERROR(__xludf.DUMMYFUNCTION("if($M246="""","""",COUNT( index(filter($A$2:$E$201,$A$2:$A$201=$M246),,5)))"),"")</f>
        <v/>
      </c>
      <c r="S246" s="31" t="str">
        <f>IFERROR(__xludf.DUMMYFUNCTION("if($M246="""","""",sum( index(filter($A$2:$C$201,$A$2:$A$201=$M246),,3)))"),"")</f>
        <v/>
      </c>
    </row>
    <row r="247" ht="15.75" customHeight="1">
      <c r="A247" s="39"/>
      <c r="B247" s="39"/>
      <c r="C247" s="39"/>
      <c r="D247" s="39"/>
      <c r="E247" s="39"/>
      <c r="F247" s="45"/>
      <c r="G247" s="42"/>
      <c r="H247" s="39"/>
      <c r="I247" s="39"/>
      <c r="J247" s="39"/>
      <c r="K247" s="39"/>
      <c r="M247" s="28"/>
      <c r="N247" s="29"/>
      <c r="O247" s="30" t="str">
        <f t="shared" si="1"/>
        <v/>
      </c>
      <c r="Q247" s="31" t="str">
        <f>IFERROR(__xludf.DUMMYFUNCTION("if($M247="""","""",COUNT( unique(index(filter($A$2:$B$201,$A$2:$A$201=$M247,$A$2:$A$201&lt;&gt;""""),,2))))"),"")</f>
        <v/>
      </c>
      <c r="R247" s="31" t="str">
        <f>IFERROR(__xludf.DUMMYFUNCTION("if($M247="""","""",COUNT( index(filter($A$2:$E$201,$A$2:$A$201=$M247),,5)))"),"")</f>
        <v/>
      </c>
      <c r="S247" s="31" t="str">
        <f>IFERROR(__xludf.DUMMYFUNCTION("if($M247="""","""",sum( index(filter($A$2:$C$201,$A$2:$A$201=$M247),,3)))"),"")</f>
        <v/>
      </c>
    </row>
    <row r="248" ht="15.75" customHeight="1">
      <c r="A248" s="39"/>
      <c r="B248" s="39"/>
      <c r="C248" s="39"/>
      <c r="D248" s="39"/>
      <c r="E248" s="39"/>
      <c r="F248" s="45"/>
      <c r="G248" s="42"/>
      <c r="H248" s="39"/>
      <c r="I248" s="39"/>
      <c r="J248" s="39"/>
      <c r="K248" s="39"/>
      <c r="M248" s="28"/>
      <c r="N248" s="29"/>
      <c r="O248" s="30" t="str">
        <f t="shared" si="1"/>
        <v/>
      </c>
      <c r="Q248" s="31" t="str">
        <f>IFERROR(__xludf.DUMMYFUNCTION("if($M248="""","""",COUNT( unique(index(filter($A$2:$B$201,$A$2:$A$201=$M248,$A$2:$A$201&lt;&gt;""""),,2))))"),"")</f>
        <v/>
      </c>
      <c r="R248" s="31" t="str">
        <f>IFERROR(__xludf.DUMMYFUNCTION("if($M248="""","""",COUNT( index(filter($A$2:$E$201,$A$2:$A$201=$M248),,5)))"),"")</f>
        <v/>
      </c>
      <c r="S248" s="31" t="str">
        <f>IFERROR(__xludf.DUMMYFUNCTION("if($M248="""","""",sum( index(filter($A$2:$C$201,$A$2:$A$201=$M248),,3)))"),"")</f>
        <v/>
      </c>
    </row>
    <row r="249" ht="15.75" customHeight="1">
      <c r="A249" s="39"/>
      <c r="B249" s="39"/>
      <c r="C249" s="39"/>
      <c r="D249" s="39"/>
      <c r="E249" s="39"/>
      <c r="F249" s="45"/>
      <c r="G249" s="42"/>
      <c r="H249" s="39"/>
      <c r="I249" s="39"/>
      <c r="J249" s="39"/>
      <c r="K249" s="39"/>
      <c r="M249" s="28"/>
      <c r="N249" s="29"/>
      <c r="O249" s="30" t="str">
        <f t="shared" si="1"/>
        <v/>
      </c>
      <c r="Q249" s="31" t="str">
        <f>IFERROR(__xludf.DUMMYFUNCTION("if($M249="""","""",COUNT( unique(index(filter($A$2:$B$201,$A$2:$A$201=$M249,$A$2:$A$201&lt;&gt;""""),,2))))"),"")</f>
        <v/>
      </c>
      <c r="R249" s="31" t="str">
        <f>IFERROR(__xludf.DUMMYFUNCTION("if($M249="""","""",COUNT( index(filter($A$2:$E$201,$A$2:$A$201=$M249),,5)))"),"")</f>
        <v/>
      </c>
      <c r="S249" s="31" t="str">
        <f>IFERROR(__xludf.DUMMYFUNCTION("if($M249="""","""",sum( index(filter($A$2:$C$201,$A$2:$A$201=$M249),,3)))"),"")</f>
        <v/>
      </c>
    </row>
    <row r="250" ht="15.75" customHeight="1">
      <c r="A250" s="39"/>
      <c r="B250" s="39"/>
      <c r="C250" s="39"/>
      <c r="D250" s="39"/>
      <c r="E250" s="39"/>
      <c r="F250" s="45"/>
      <c r="G250" s="42"/>
      <c r="H250" s="39"/>
      <c r="I250" s="39"/>
      <c r="J250" s="39"/>
      <c r="K250" s="39"/>
      <c r="M250" s="28"/>
      <c r="N250" s="29"/>
      <c r="O250" s="30" t="str">
        <f t="shared" si="1"/>
        <v/>
      </c>
      <c r="Q250" s="31" t="str">
        <f>IFERROR(__xludf.DUMMYFUNCTION("if($M250="""","""",COUNT( unique(index(filter($A$2:$B$201,$A$2:$A$201=$M250,$A$2:$A$201&lt;&gt;""""),,2))))"),"")</f>
        <v/>
      </c>
      <c r="R250" s="31" t="str">
        <f>IFERROR(__xludf.DUMMYFUNCTION("if($M250="""","""",COUNT( index(filter($A$2:$E$201,$A$2:$A$201=$M250),,5)))"),"")</f>
        <v/>
      </c>
      <c r="S250" s="31" t="str">
        <f>IFERROR(__xludf.DUMMYFUNCTION("if($M250="""","""",sum( index(filter($A$2:$C$201,$A$2:$A$201=$M250),,3)))"),"")</f>
        <v/>
      </c>
    </row>
    <row r="251" ht="15.75" customHeight="1">
      <c r="A251" s="39"/>
      <c r="B251" s="39"/>
      <c r="C251" s="39"/>
      <c r="D251" s="39"/>
      <c r="E251" s="39"/>
      <c r="F251" s="45"/>
      <c r="G251" s="42"/>
      <c r="H251" s="39"/>
      <c r="I251" s="39"/>
      <c r="J251" s="39"/>
      <c r="K251" s="39"/>
      <c r="M251" s="28"/>
      <c r="N251" s="29"/>
      <c r="O251" s="30" t="str">
        <f t="shared" si="1"/>
        <v/>
      </c>
      <c r="Q251" s="31" t="str">
        <f>IFERROR(__xludf.DUMMYFUNCTION("if($M251="""","""",COUNT( unique(index(filter($A$2:$B$201,$A$2:$A$201=$M251,$A$2:$A$201&lt;&gt;""""),,2))))"),"")</f>
        <v/>
      </c>
      <c r="R251" s="31" t="str">
        <f>IFERROR(__xludf.DUMMYFUNCTION("if($M251="""","""",COUNT( index(filter($A$2:$E$201,$A$2:$A$201=$M251),,5)))"),"")</f>
        <v/>
      </c>
      <c r="S251" s="31" t="str">
        <f>IFERROR(__xludf.DUMMYFUNCTION("if($M251="""","""",sum( index(filter($A$2:$C$201,$A$2:$A$201=$M251),,3)))"),"")</f>
        <v/>
      </c>
    </row>
    <row r="252" ht="15.75" customHeight="1">
      <c r="A252" s="39"/>
      <c r="B252" s="39"/>
      <c r="C252" s="39"/>
      <c r="D252" s="39"/>
      <c r="E252" s="39"/>
      <c r="F252" s="45"/>
      <c r="G252" s="42"/>
      <c r="H252" s="39"/>
      <c r="I252" s="39"/>
      <c r="J252" s="39"/>
      <c r="K252" s="39"/>
      <c r="M252" s="28"/>
      <c r="N252" s="29"/>
      <c r="O252" s="30" t="str">
        <f t="shared" si="1"/>
        <v/>
      </c>
      <c r="Q252" s="31" t="str">
        <f>IFERROR(__xludf.DUMMYFUNCTION("if($M252="""","""",COUNT( unique(index(filter($A$2:$B$201,$A$2:$A$201=$M252,$A$2:$A$201&lt;&gt;""""),,2))))"),"")</f>
        <v/>
      </c>
      <c r="R252" s="31" t="str">
        <f>IFERROR(__xludf.DUMMYFUNCTION("if($M252="""","""",COUNT( index(filter($A$2:$E$201,$A$2:$A$201=$M252),,5)))"),"")</f>
        <v/>
      </c>
      <c r="S252" s="31" t="str">
        <f>IFERROR(__xludf.DUMMYFUNCTION("if($M252="""","""",sum( index(filter($A$2:$C$201,$A$2:$A$201=$M252),,3)))"),"")</f>
        <v/>
      </c>
    </row>
    <row r="253" ht="15.75" customHeight="1">
      <c r="A253" s="39"/>
      <c r="B253" s="39"/>
      <c r="C253" s="39"/>
      <c r="D253" s="39"/>
      <c r="E253" s="39"/>
      <c r="F253" s="45"/>
      <c r="G253" s="42"/>
      <c r="H253" s="39"/>
      <c r="I253" s="39"/>
      <c r="J253" s="39"/>
      <c r="K253" s="39"/>
      <c r="M253" s="28"/>
      <c r="N253" s="29"/>
      <c r="O253" s="30" t="str">
        <f t="shared" si="1"/>
        <v/>
      </c>
      <c r="Q253" s="31" t="str">
        <f>IFERROR(__xludf.DUMMYFUNCTION("if($M253="""","""",COUNT( unique(index(filter($A$2:$B$201,$A$2:$A$201=$M253,$A$2:$A$201&lt;&gt;""""),,2))))"),"")</f>
        <v/>
      </c>
      <c r="R253" s="31" t="str">
        <f>IFERROR(__xludf.DUMMYFUNCTION("if($M253="""","""",COUNT( index(filter($A$2:$E$201,$A$2:$A$201=$M253),,5)))"),"")</f>
        <v/>
      </c>
      <c r="S253" s="31" t="str">
        <f>IFERROR(__xludf.DUMMYFUNCTION("if($M253="""","""",sum( index(filter($A$2:$C$201,$A$2:$A$201=$M253),,3)))"),"")</f>
        <v/>
      </c>
    </row>
    <row r="254" ht="15.75" customHeight="1">
      <c r="A254" s="39"/>
      <c r="B254" s="39"/>
      <c r="C254" s="39"/>
      <c r="D254" s="39"/>
      <c r="E254" s="39"/>
      <c r="F254" s="45"/>
      <c r="G254" s="42"/>
      <c r="H254" s="39"/>
      <c r="I254" s="39"/>
      <c r="J254" s="39"/>
      <c r="K254" s="39"/>
      <c r="M254" s="28"/>
      <c r="N254" s="29"/>
      <c r="O254" s="30" t="str">
        <f t="shared" si="1"/>
        <v/>
      </c>
      <c r="Q254" s="31" t="str">
        <f>IFERROR(__xludf.DUMMYFUNCTION("if($M254="""","""",COUNT( unique(index(filter($A$2:$B$201,$A$2:$A$201=$M254,$A$2:$A$201&lt;&gt;""""),,2))))"),"")</f>
        <v/>
      </c>
      <c r="R254" s="31" t="str">
        <f>IFERROR(__xludf.DUMMYFUNCTION("if($M254="""","""",COUNT( index(filter($A$2:$E$201,$A$2:$A$201=$M254),,5)))"),"")</f>
        <v/>
      </c>
      <c r="S254" s="31" t="str">
        <f>IFERROR(__xludf.DUMMYFUNCTION("if($M254="""","""",sum( index(filter($A$2:$C$201,$A$2:$A$201=$M254),,3)))"),"")</f>
        <v/>
      </c>
    </row>
    <row r="255" ht="15.75" customHeight="1">
      <c r="A255" s="39"/>
      <c r="B255" s="39"/>
      <c r="C255" s="39"/>
      <c r="D255" s="39"/>
      <c r="E255" s="39"/>
      <c r="F255" s="45"/>
      <c r="G255" s="42"/>
      <c r="H255" s="39"/>
      <c r="I255" s="39"/>
      <c r="J255" s="39"/>
      <c r="K255" s="39"/>
      <c r="M255" s="28"/>
      <c r="N255" s="29"/>
      <c r="O255" s="30" t="str">
        <f t="shared" si="1"/>
        <v/>
      </c>
      <c r="Q255" s="31" t="str">
        <f>IFERROR(__xludf.DUMMYFUNCTION("if($M255="""","""",COUNT( unique(index(filter($A$2:$B$201,$A$2:$A$201=$M255,$A$2:$A$201&lt;&gt;""""),,2))))"),"")</f>
        <v/>
      </c>
      <c r="R255" s="31" t="str">
        <f>IFERROR(__xludf.DUMMYFUNCTION("if($M255="""","""",COUNT( index(filter($A$2:$E$201,$A$2:$A$201=$M255),,5)))"),"")</f>
        <v/>
      </c>
      <c r="S255" s="31" t="str">
        <f>IFERROR(__xludf.DUMMYFUNCTION("if($M255="""","""",sum( index(filter($A$2:$C$201,$A$2:$A$201=$M255),,3)))"),"")</f>
        <v/>
      </c>
    </row>
    <row r="256" ht="15.75" customHeight="1">
      <c r="A256" s="39"/>
      <c r="B256" s="39"/>
      <c r="C256" s="39"/>
      <c r="D256" s="39"/>
      <c r="E256" s="39"/>
      <c r="F256" s="45"/>
      <c r="G256" s="42"/>
      <c r="H256" s="39"/>
      <c r="I256" s="39"/>
      <c r="J256" s="39"/>
      <c r="K256" s="39"/>
      <c r="M256" s="28"/>
      <c r="N256" s="29"/>
      <c r="O256" s="30" t="str">
        <f t="shared" si="1"/>
        <v/>
      </c>
      <c r="Q256" s="31" t="str">
        <f>IFERROR(__xludf.DUMMYFUNCTION("if($M256="""","""",COUNT( unique(index(filter($A$2:$B$201,$A$2:$A$201=$M256,$A$2:$A$201&lt;&gt;""""),,2))))"),"")</f>
        <v/>
      </c>
      <c r="R256" s="31" t="str">
        <f>IFERROR(__xludf.DUMMYFUNCTION("if($M256="""","""",COUNT( index(filter($A$2:$E$201,$A$2:$A$201=$M256),,5)))"),"")</f>
        <v/>
      </c>
      <c r="S256" s="31" t="str">
        <f>IFERROR(__xludf.DUMMYFUNCTION("if($M256="""","""",sum( index(filter($A$2:$C$201,$A$2:$A$201=$M256),,3)))"),"")</f>
        <v/>
      </c>
    </row>
    <row r="257" ht="15.75" customHeight="1">
      <c r="A257" s="39"/>
      <c r="B257" s="39"/>
      <c r="C257" s="39"/>
      <c r="D257" s="39"/>
      <c r="E257" s="39"/>
      <c r="F257" s="45"/>
      <c r="G257" s="42"/>
      <c r="H257" s="39"/>
      <c r="I257" s="39"/>
      <c r="J257" s="39"/>
      <c r="K257" s="39"/>
      <c r="M257" s="28"/>
      <c r="N257" s="29"/>
      <c r="O257" s="30" t="str">
        <f t="shared" si="1"/>
        <v/>
      </c>
      <c r="Q257" s="31" t="str">
        <f>IFERROR(__xludf.DUMMYFUNCTION("if($M257="""","""",COUNT( unique(index(filter($A$2:$B$201,$A$2:$A$201=$M257,$A$2:$A$201&lt;&gt;""""),,2))))"),"")</f>
        <v/>
      </c>
      <c r="R257" s="31" t="str">
        <f>IFERROR(__xludf.DUMMYFUNCTION("if($M257="""","""",COUNT( index(filter($A$2:$E$201,$A$2:$A$201=$M257),,5)))"),"")</f>
        <v/>
      </c>
      <c r="S257" s="31" t="str">
        <f>IFERROR(__xludf.DUMMYFUNCTION("if($M257="""","""",sum( index(filter($A$2:$C$201,$A$2:$A$201=$M257),,3)))"),"")</f>
        <v/>
      </c>
    </row>
    <row r="258" ht="15.75" customHeight="1">
      <c r="A258" s="39"/>
      <c r="B258" s="39"/>
      <c r="C258" s="39"/>
      <c r="D258" s="39"/>
      <c r="E258" s="39"/>
      <c r="F258" s="45"/>
      <c r="G258" s="42"/>
      <c r="H258" s="39"/>
      <c r="I258" s="39"/>
      <c r="J258" s="39"/>
      <c r="K258" s="39"/>
      <c r="M258" s="28"/>
      <c r="N258" s="29"/>
      <c r="O258" s="30" t="str">
        <f t="shared" si="1"/>
        <v/>
      </c>
      <c r="Q258" s="31" t="str">
        <f>IFERROR(__xludf.DUMMYFUNCTION("if($M258="""","""",COUNT( unique(index(filter($A$2:$B$201,$A$2:$A$201=$M258,$A$2:$A$201&lt;&gt;""""),,2))))"),"")</f>
        <v/>
      </c>
      <c r="R258" s="31" t="str">
        <f>IFERROR(__xludf.DUMMYFUNCTION("if($M258="""","""",COUNT( index(filter($A$2:$E$201,$A$2:$A$201=$M258),,5)))"),"")</f>
        <v/>
      </c>
      <c r="S258" s="31" t="str">
        <f>IFERROR(__xludf.DUMMYFUNCTION("if($M258="""","""",sum( index(filter($A$2:$C$201,$A$2:$A$201=$M258),,3)))"),"")</f>
        <v/>
      </c>
    </row>
    <row r="259" ht="15.75" customHeight="1">
      <c r="A259" s="39"/>
      <c r="B259" s="39"/>
      <c r="C259" s="39"/>
      <c r="D259" s="39"/>
      <c r="E259" s="39"/>
      <c r="F259" s="45"/>
      <c r="G259" s="42"/>
      <c r="H259" s="39"/>
      <c r="I259" s="39"/>
      <c r="J259" s="39"/>
      <c r="K259" s="39"/>
      <c r="M259" s="28"/>
      <c r="N259" s="29"/>
      <c r="O259" s="30" t="str">
        <f t="shared" si="1"/>
        <v/>
      </c>
      <c r="Q259" s="31" t="str">
        <f>IFERROR(__xludf.DUMMYFUNCTION("if($M259="""","""",COUNT( unique(index(filter($A$2:$B$201,$A$2:$A$201=$M259,$A$2:$A$201&lt;&gt;""""),,2))))"),"")</f>
        <v/>
      </c>
      <c r="R259" s="31" t="str">
        <f>IFERROR(__xludf.DUMMYFUNCTION("if($M259="""","""",COUNT( index(filter($A$2:$E$201,$A$2:$A$201=$M259),,5)))"),"")</f>
        <v/>
      </c>
      <c r="S259" s="31" t="str">
        <f>IFERROR(__xludf.DUMMYFUNCTION("if($M259="""","""",sum( index(filter($A$2:$C$201,$A$2:$A$201=$M259),,3)))"),"")</f>
        <v/>
      </c>
    </row>
    <row r="260" ht="15.75" customHeight="1">
      <c r="A260" s="39"/>
      <c r="B260" s="39"/>
      <c r="C260" s="39"/>
      <c r="D260" s="39"/>
      <c r="E260" s="39"/>
      <c r="F260" s="45"/>
      <c r="G260" s="42"/>
      <c r="H260" s="39"/>
      <c r="I260" s="39"/>
      <c r="J260" s="39"/>
      <c r="K260" s="39"/>
      <c r="M260" s="28"/>
      <c r="N260" s="29"/>
      <c r="O260" s="30" t="str">
        <f t="shared" si="1"/>
        <v/>
      </c>
      <c r="Q260" s="31" t="str">
        <f>IFERROR(__xludf.DUMMYFUNCTION("if($M260="""","""",COUNT( unique(index(filter($A$2:$B$201,$A$2:$A$201=$M260,$A$2:$A$201&lt;&gt;""""),,2))))"),"")</f>
        <v/>
      </c>
      <c r="R260" s="31" t="str">
        <f>IFERROR(__xludf.DUMMYFUNCTION("if($M260="""","""",COUNT( index(filter($A$2:$E$201,$A$2:$A$201=$M260),,5)))"),"")</f>
        <v/>
      </c>
      <c r="S260" s="31" t="str">
        <f>IFERROR(__xludf.DUMMYFUNCTION("if($M260="""","""",sum( index(filter($A$2:$C$201,$A$2:$A$201=$M260),,3)))"),"")</f>
        <v/>
      </c>
    </row>
    <row r="261" ht="15.75" customHeight="1">
      <c r="A261" s="39"/>
      <c r="B261" s="39"/>
      <c r="C261" s="39"/>
      <c r="D261" s="39"/>
      <c r="E261" s="39"/>
      <c r="F261" s="45"/>
      <c r="G261" s="42"/>
      <c r="H261" s="39"/>
      <c r="I261" s="39"/>
      <c r="J261" s="39"/>
      <c r="K261" s="39"/>
      <c r="M261" s="28"/>
      <c r="N261" s="29"/>
      <c r="O261" s="30" t="str">
        <f t="shared" si="1"/>
        <v/>
      </c>
      <c r="Q261" s="31" t="str">
        <f>IFERROR(__xludf.DUMMYFUNCTION("if($M261="""","""",COUNT( unique(index(filter($A$2:$B$201,$A$2:$A$201=$M261,$A$2:$A$201&lt;&gt;""""),,2))))"),"")</f>
        <v/>
      </c>
      <c r="R261" s="31" t="str">
        <f>IFERROR(__xludf.DUMMYFUNCTION("if($M261="""","""",COUNT( index(filter($A$2:$E$201,$A$2:$A$201=$M261),,5)))"),"")</f>
        <v/>
      </c>
      <c r="S261" s="31" t="str">
        <f>IFERROR(__xludf.DUMMYFUNCTION("if($M261="""","""",sum( index(filter($A$2:$C$201,$A$2:$A$201=$M261),,3)))"),"")</f>
        <v/>
      </c>
    </row>
    <row r="262" ht="15.75" customHeight="1">
      <c r="A262" s="39"/>
      <c r="B262" s="39"/>
      <c r="C262" s="39"/>
      <c r="D262" s="39"/>
      <c r="E262" s="39"/>
      <c r="F262" s="45"/>
      <c r="G262" s="42"/>
      <c r="H262" s="39"/>
      <c r="I262" s="39"/>
      <c r="J262" s="39"/>
      <c r="K262" s="39"/>
      <c r="M262" s="28"/>
      <c r="N262" s="29"/>
      <c r="O262" s="30" t="str">
        <f t="shared" si="1"/>
        <v/>
      </c>
      <c r="Q262" s="31" t="str">
        <f>IFERROR(__xludf.DUMMYFUNCTION("if($M262="""","""",COUNT( unique(index(filter($A$2:$B$201,$A$2:$A$201=$M262,$A$2:$A$201&lt;&gt;""""),,2))))"),"")</f>
        <v/>
      </c>
      <c r="R262" s="31" t="str">
        <f>IFERROR(__xludf.DUMMYFUNCTION("if($M262="""","""",COUNT( index(filter($A$2:$E$201,$A$2:$A$201=$M262),,5)))"),"")</f>
        <v/>
      </c>
      <c r="S262" s="31" t="str">
        <f>IFERROR(__xludf.DUMMYFUNCTION("if($M262="""","""",sum( index(filter($A$2:$C$201,$A$2:$A$201=$M262),,3)))"),"")</f>
        <v/>
      </c>
    </row>
    <row r="263" ht="15.75" customHeight="1">
      <c r="A263" s="39"/>
      <c r="B263" s="39"/>
      <c r="C263" s="39"/>
      <c r="D263" s="39"/>
      <c r="E263" s="39"/>
      <c r="F263" s="45"/>
      <c r="G263" s="42"/>
      <c r="H263" s="39"/>
      <c r="I263" s="39"/>
      <c r="J263" s="39"/>
      <c r="K263" s="39"/>
      <c r="M263" s="28"/>
      <c r="N263" s="29"/>
      <c r="O263" s="30" t="str">
        <f t="shared" si="1"/>
        <v/>
      </c>
      <c r="Q263" s="31" t="str">
        <f>IFERROR(__xludf.DUMMYFUNCTION("if($M263="""","""",COUNT( unique(index(filter($A$2:$B$201,$A$2:$A$201=$M263,$A$2:$A$201&lt;&gt;""""),,2))))"),"")</f>
        <v/>
      </c>
      <c r="R263" s="31" t="str">
        <f>IFERROR(__xludf.DUMMYFUNCTION("if($M263="""","""",COUNT( index(filter($A$2:$E$201,$A$2:$A$201=$M263),,5)))"),"")</f>
        <v/>
      </c>
      <c r="S263" s="31" t="str">
        <f>IFERROR(__xludf.DUMMYFUNCTION("if($M263="""","""",sum( index(filter($A$2:$C$201,$A$2:$A$201=$M263),,3)))"),"")</f>
        <v/>
      </c>
    </row>
    <row r="264" ht="15.75" customHeight="1">
      <c r="A264" s="39"/>
      <c r="B264" s="39"/>
      <c r="C264" s="39"/>
      <c r="D264" s="39"/>
      <c r="E264" s="39"/>
      <c r="F264" s="45"/>
      <c r="G264" s="42"/>
      <c r="H264" s="39"/>
      <c r="I264" s="39"/>
      <c r="J264" s="39"/>
      <c r="K264" s="39"/>
      <c r="M264" s="28"/>
      <c r="N264" s="29"/>
      <c r="O264" s="30" t="str">
        <f t="shared" si="1"/>
        <v/>
      </c>
      <c r="Q264" s="31" t="str">
        <f>IFERROR(__xludf.DUMMYFUNCTION("if($M264="""","""",COUNT( unique(index(filter($A$2:$B$201,$A$2:$A$201=$M264,$A$2:$A$201&lt;&gt;""""),,2))))"),"")</f>
        <v/>
      </c>
      <c r="R264" s="31" t="str">
        <f>IFERROR(__xludf.DUMMYFUNCTION("if($M264="""","""",COUNT( index(filter($A$2:$E$201,$A$2:$A$201=$M264),,5)))"),"")</f>
        <v/>
      </c>
      <c r="S264" s="31" t="str">
        <f>IFERROR(__xludf.DUMMYFUNCTION("if($M264="""","""",sum( index(filter($A$2:$C$201,$A$2:$A$201=$M264),,3)))"),"")</f>
        <v/>
      </c>
    </row>
    <row r="265" ht="15.75" customHeight="1">
      <c r="A265" s="39"/>
      <c r="B265" s="39"/>
      <c r="C265" s="39"/>
      <c r="D265" s="39"/>
      <c r="E265" s="39"/>
      <c r="F265" s="45"/>
      <c r="G265" s="42"/>
      <c r="H265" s="39"/>
      <c r="I265" s="39"/>
      <c r="J265" s="39"/>
      <c r="K265" s="39"/>
      <c r="M265" s="28"/>
      <c r="N265" s="29"/>
      <c r="O265" s="30" t="str">
        <f t="shared" si="1"/>
        <v/>
      </c>
      <c r="Q265" s="31" t="str">
        <f>IFERROR(__xludf.DUMMYFUNCTION("if($M265="""","""",COUNT( unique(index(filter($A$2:$B$201,$A$2:$A$201=$M265,$A$2:$A$201&lt;&gt;""""),,2))))"),"")</f>
        <v/>
      </c>
      <c r="R265" s="31" t="str">
        <f>IFERROR(__xludf.DUMMYFUNCTION("if($M265="""","""",COUNT( index(filter($A$2:$E$201,$A$2:$A$201=$M265),,5)))"),"")</f>
        <v/>
      </c>
      <c r="S265" s="31" t="str">
        <f>IFERROR(__xludf.DUMMYFUNCTION("if($M265="""","""",sum( index(filter($A$2:$C$201,$A$2:$A$201=$M265),,3)))"),"")</f>
        <v/>
      </c>
    </row>
    <row r="266" ht="15.75" customHeight="1">
      <c r="A266" s="39"/>
      <c r="B266" s="39"/>
      <c r="C266" s="39"/>
      <c r="D266" s="39"/>
      <c r="E266" s="39"/>
      <c r="F266" s="45"/>
      <c r="G266" s="42"/>
      <c r="H266" s="39"/>
      <c r="I266" s="39"/>
      <c r="J266" s="39"/>
      <c r="K266" s="39"/>
      <c r="M266" s="28"/>
      <c r="N266" s="29"/>
      <c r="O266" s="30" t="str">
        <f t="shared" si="1"/>
        <v/>
      </c>
      <c r="Q266" s="31" t="str">
        <f>IFERROR(__xludf.DUMMYFUNCTION("if($M266="""","""",COUNT( unique(index(filter($A$2:$B$201,$A$2:$A$201=$M266,$A$2:$A$201&lt;&gt;""""),,2))))"),"")</f>
        <v/>
      </c>
      <c r="R266" s="31" t="str">
        <f>IFERROR(__xludf.DUMMYFUNCTION("if($M266="""","""",COUNT( index(filter($A$2:$E$201,$A$2:$A$201=$M266),,5)))"),"")</f>
        <v/>
      </c>
      <c r="S266" s="31" t="str">
        <f>IFERROR(__xludf.DUMMYFUNCTION("if($M266="""","""",sum( index(filter($A$2:$C$201,$A$2:$A$201=$M266),,3)))"),"")</f>
        <v/>
      </c>
    </row>
    <row r="267" ht="15.75" customHeight="1">
      <c r="A267" s="39"/>
      <c r="B267" s="39"/>
      <c r="C267" s="39"/>
      <c r="D267" s="39"/>
      <c r="E267" s="39"/>
      <c r="F267" s="45"/>
      <c r="G267" s="42"/>
      <c r="H267" s="39"/>
      <c r="I267" s="39"/>
      <c r="J267" s="39"/>
      <c r="K267" s="39"/>
      <c r="M267" s="28"/>
      <c r="N267" s="29"/>
      <c r="O267" s="30" t="str">
        <f t="shared" si="1"/>
        <v/>
      </c>
      <c r="Q267" s="31" t="str">
        <f>IFERROR(__xludf.DUMMYFUNCTION("if($M267="""","""",COUNT( unique(index(filter($A$2:$B$201,$A$2:$A$201=$M267,$A$2:$A$201&lt;&gt;""""),,2))))"),"")</f>
        <v/>
      </c>
      <c r="R267" s="31" t="str">
        <f>IFERROR(__xludf.DUMMYFUNCTION("if($M267="""","""",COUNT( index(filter($A$2:$E$201,$A$2:$A$201=$M267),,5)))"),"")</f>
        <v/>
      </c>
      <c r="S267" s="31" t="str">
        <f>IFERROR(__xludf.DUMMYFUNCTION("if($M267="""","""",sum( index(filter($A$2:$C$201,$A$2:$A$201=$M267),,3)))"),"")</f>
        <v/>
      </c>
    </row>
    <row r="268" ht="15.75" customHeight="1">
      <c r="A268" s="39"/>
      <c r="B268" s="39"/>
      <c r="C268" s="39"/>
      <c r="D268" s="39"/>
      <c r="E268" s="39"/>
      <c r="F268" s="45"/>
      <c r="G268" s="42"/>
      <c r="H268" s="39"/>
      <c r="I268" s="39"/>
      <c r="J268" s="39"/>
      <c r="K268" s="39"/>
      <c r="M268" s="28"/>
      <c r="N268" s="29"/>
      <c r="O268" s="30" t="str">
        <f t="shared" si="1"/>
        <v/>
      </c>
      <c r="Q268" s="31" t="str">
        <f>IFERROR(__xludf.DUMMYFUNCTION("if($M268="""","""",COUNT( unique(index(filter($A$2:$B$201,$A$2:$A$201=$M268,$A$2:$A$201&lt;&gt;""""),,2))))"),"")</f>
        <v/>
      </c>
      <c r="R268" s="31" t="str">
        <f>IFERROR(__xludf.DUMMYFUNCTION("if($M268="""","""",COUNT( index(filter($A$2:$E$201,$A$2:$A$201=$M268),,5)))"),"")</f>
        <v/>
      </c>
      <c r="S268" s="31" t="str">
        <f>IFERROR(__xludf.DUMMYFUNCTION("if($M268="""","""",sum( index(filter($A$2:$C$201,$A$2:$A$201=$M268),,3)))"),"")</f>
        <v/>
      </c>
    </row>
    <row r="269" ht="15.75" customHeight="1">
      <c r="A269" s="39"/>
      <c r="B269" s="39"/>
      <c r="C269" s="39"/>
      <c r="D269" s="39"/>
      <c r="E269" s="39"/>
      <c r="F269" s="45"/>
      <c r="G269" s="42"/>
      <c r="H269" s="39"/>
      <c r="I269" s="39"/>
      <c r="J269" s="39"/>
      <c r="K269" s="39"/>
      <c r="M269" s="28"/>
      <c r="N269" s="29"/>
      <c r="O269" s="30" t="str">
        <f t="shared" si="1"/>
        <v/>
      </c>
      <c r="Q269" s="31" t="str">
        <f>IFERROR(__xludf.DUMMYFUNCTION("if($M269="""","""",COUNT( unique(index(filter($A$2:$B$201,$A$2:$A$201=$M269,$A$2:$A$201&lt;&gt;""""),,2))))"),"")</f>
        <v/>
      </c>
      <c r="R269" s="31" t="str">
        <f>IFERROR(__xludf.DUMMYFUNCTION("if($M269="""","""",COUNT( index(filter($A$2:$E$201,$A$2:$A$201=$M269),,5)))"),"")</f>
        <v/>
      </c>
      <c r="S269" s="31" t="str">
        <f>IFERROR(__xludf.DUMMYFUNCTION("if($M269="""","""",sum( index(filter($A$2:$C$201,$A$2:$A$201=$M269),,3)))"),"")</f>
        <v/>
      </c>
    </row>
    <row r="270" ht="15.75" customHeight="1">
      <c r="A270" s="39"/>
      <c r="B270" s="39"/>
      <c r="C270" s="39"/>
      <c r="D270" s="39"/>
      <c r="E270" s="39"/>
      <c r="F270" s="45"/>
      <c r="G270" s="42"/>
      <c r="H270" s="39"/>
      <c r="I270" s="39"/>
      <c r="J270" s="39"/>
      <c r="K270" s="39"/>
      <c r="M270" s="28"/>
      <c r="N270" s="29"/>
      <c r="O270" s="30" t="str">
        <f t="shared" si="1"/>
        <v/>
      </c>
      <c r="Q270" s="31" t="str">
        <f>IFERROR(__xludf.DUMMYFUNCTION("if($M270="""","""",COUNT( unique(index(filter($A$2:$B$201,$A$2:$A$201=$M270,$A$2:$A$201&lt;&gt;""""),,2))))"),"")</f>
        <v/>
      </c>
      <c r="R270" s="31" t="str">
        <f>IFERROR(__xludf.DUMMYFUNCTION("if($M270="""","""",COUNT( index(filter($A$2:$E$201,$A$2:$A$201=$M270),,5)))"),"")</f>
        <v/>
      </c>
      <c r="S270" s="31" t="str">
        <f>IFERROR(__xludf.DUMMYFUNCTION("if($M270="""","""",sum( index(filter($A$2:$C$201,$A$2:$A$201=$M270),,3)))"),"")</f>
        <v/>
      </c>
    </row>
    <row r="271" ht="15.75" customHeight="1">
      <c r="A271" s="39"/>
      <c r="B271" s="39"/>
      <c r="C271" s="39"/>
      <c r="D271" s="39"/>
      <c r="E271" s="39"/>
      <c r="F271" s="45"/>
      <c r="G271" s="42"/>
      <c r="H271" s="39"/>
      <c r="I271" s="39"/>
      <c r="J271" s="39"/>
      <c r="K271" s="39"/>
      <c r="M271" s="28"/>
      <c r="N271" s="29"/>
      <c r="O271" s="30" t="str">
        <f t="shared" si="1"/>
        <v/>
      </c>
      <c r="Q271" s="31" t="str">
        <f>IFERROR(__xludf.DUMMYFUNCTION("if($M271="""","""",COUNT( unique(index(filter($A$2:$B$201,$A$2:$A$201=$M271,$A$2:$A$201&lt;&gt;""""),,2))))"),"")</f>
        <v/>
      </c>
      <c r="R271" s="31" t="str">
        <f>IFERROR(__xludf.DUMMYFUNCTION("if($M271="""","""",COUNT( index(filter($A$2:$E$201,$A$2:$A$201=$M271),,5)))"),"")</f>
        <v/>
      </c>
      <c r="S271" s="31" t="str">
        <f>IFERROR(__xludf.DUMMYFUNCTION("if($M271="""","""",sum( index(filter($A$2:$C$201,$A$2:$A$201=$M271),,3)))"),"")</f>
        <v/>
      </c>
    </row>
    <row r="272" ht="15.75" customHeight="1">
      <c r="A272" s="39"/>
      <c r="B272" s="39"/>
      <c r="C272" s="39"/>
      <c r="D272" s="39"/>
      <c r="E272" s="39"/>
      <c r="F272" s="45"/>
      <c r="G272" s="42"/>
      <c r="H272" s="39"/>
      <c r="I272" s="39"/>
      <c r="J272" s="39"/>
      <c r="K272" s="39"/>
      <c r="M272" s="28"/>
      <c r="N272" s="29"/>
      <c r="O272" s="30" t="str">
        <f t="shared" si="1"/>
        <v/>
      </c>
      <c r="Q272" s="31" t="str">
        <f>IFERROR(__xludf.DUMMYFUNCTION("if($M272="""","""",COUNT( unique(index(filter($A$2:$B$201,$A$2:$A$201=$M272,$A$2:$A$201&lt;&gt;""""),,2))))"),"")</f>
        <v/>
      </c>
      <c r="R272" s="31" t="str">
        <f>IFERROR(__xludf.DUMMYFUNCTION("if($M272="""","""",COUNT( index(filter($A$2:$E$201,$A$2:$A$201=$M272),,5)))"),"")</f>
        <v/>
      </c>
      <c r="S272" s="31" t="str">
        <f>IFERROR(__xludf.DUMMYFUNCTION("if($M272="""","""",sum( index(filter($A$2:$C$201,$A$2:$A$201=$M272),,3)))"),"")</f>
        <v/>
      </c>
    </row>
    <row r="273" ht="15.75" customHeight="1">
      <c r="A273" s="39"/>
      <c r="B273" s="39"/>
      <c r="C273" s="39"/>
      <c r="D273" s="39"/>
      <c r="E273" s="39"/>
      <c r="F273" s="45"/>
      <c r="G273" s="42"/>
      <c r="H273" s="39"/>
      <c r="I273" s="39"/>
      <c r="J273" s="39"/>
      <c r="K273" s="39"/>
      <c r="M273" s="28"/>
      <c r="N273" s="29"/>
      <c r="O273" s="30" t="str">
        <f t="shared" si="1"/>
        <v/>
      </c>
      <c r="Q273" s="31" t="str">
        <f>IFERROR(__xludf.DUMMYFUNCTION("if($M273="""","""",COUNT( unique(index(filter($A$2:$B$201,$A$2:$A$201=$M273,$A$2:$A$201&lt;&gt;""""),,2))))"),"")</f>
        <v/>
      </c>
      <c r="R273" s="31" t="str">
        <f>IFERROR(__xludf.DUMMYFUNCTION("if($M273="""","""",COUNT( index(filter($A$2:$E$201,$A$2:$A$201=$M273),,5)))"),"")</f>
        <v/>
      </c>
      <c r="S273" s="31" t="str">
        <f>IFERROR(__xludf.DUMMYFUNCTION("if($M273="""","""",sum( index(filter($A$2:$C$201,$A$2:$A$201=$M273),,3)))"),"")</f>
        <v/>
      </c>
    </row>
    <row r="274" ht="15.75" customHeight="1">
      <c r="A274" s="39"/>
      <c r="B274" s="39"/>
      <c r="C274" s="39"/>
      <c r="D274" s="39"/>
      <c r="E274" s="39"/>
      <c r="F274" s="45"/>
      <c r="G274" s="42"/>
      <c r="H274" s="39"/>
      <c r="I274" s="39"/>
      <c r="J274" s="39"/>
      <c r="K274" s="39"/>
      <c r="M274" s="28"/>
      <c r="N274" s="29"/>
      <c r="O274" s="30" t="str">
        <f t="shared" si="1"/>
        <v/>
      </c>
      <c r="Q274" s="31" t="str">
        <f>IFERROR(__xludf.DUMMYFUNCTION("if($M274="""","""",COUNT( unique(index(filter($A$2:$B$201,$A$2:$A$201=$M274,$A$2:$A$201&lt;&gt;""""),,2))))"),"")</f>
        <v/>
      </c>
      <c r="R274" s="31" t="str">
        <f>IFERROR(__xludf.DUMMYFUNCTION("if($M274="""","""",COUNT( index(filter($A$2:$E$201,$A$2:$A$201=$M274),,5)))"),"")</f>
        <v/>
      </c>
      <c r="S274" s="31" t="str">
        <f>IFERROR(__xludf.DUMMYFUNCTION("if($M274="""","""",sum( index(filter($A$2:$C$201,$A$2:$A$201=$M274),,3)))"),"")</f>
        <v/>
      </c>
    </row>
    <row r="275" ht="15.75" customHeight="1">
      <c r="A275" s="39"/>
      <c r="B275" s="39"/>
      <c r="C275" s="39"/>
      <c r="D275" s="39"/>
      <c r="E275" s="39"/>
      <c r="F275" s="45"/>
      <c r="G275" s="42"/>
      <c r="H275" s="39"/>
      <c r="I275" s="39"/>
      <c r="J275" s="39"/>
      <c r="K275" s="39"/>
      <c r="M275" s="28"/>
      <c r="N275" s="29"/>
      <c r="O275" s="30" t="str">
        <f t="shared" si="1"/>
        <v/>
      </c>
      <c r="Q275" s="31" t="str">
        <f>IFERROR(__xludf.DUMMYFUNCTION("if($M275="""","""",COUNT( unique(index(filter($A$2:$B$201,$A$2:$A$201=$M275,$A$2:$A$201&lt;&gt;""""),,2))))"),"")</f>
        <v/>
      </c>
      <c r="R275" s="31" t="str">
        <f>IFERROR(__xludf.DUMMYFUNCTION("if($M275="""","""",COUNT( index(filter($A$2:$E$201,$A$2:$A$201=$M275),,5)))"),"")</f>
        <v/>
      </c>
      <c r="S275" s="31" t="str">
        <f>IFERROR(__xludf.DUMMYFUNCTION("if($M275="""","""",sum( index(filter($A$2:$C$201,$A$2:$A$201=$M275),,3)))"),"")</f>
        <v/>
      </c>
    </row>
    <row r="276" ht="15.75" customHeight="1">
      <c r="A276" s="39"/>
      <c r="B276" s="39"/>
      <c r="C276" s="39"/>
      <c r="D276" s="39"/>
      <c r="E276" s="39"/>
      <c r="F276" s="45"/>
      <c r="G276" s="42"/>
      <c r="H276" s="39"/>
      <c r="I276" s="39"/>
      <c r="J276" s="39"/>
      <c r="K276" s="39"/>
      <c r="M276" s="28"/>
      <c r="N276" s="29"/>
      <c r="O276" s="30" t="str">
        <f t="shared" si="1"/>
        <v/>
      </c>
      <c r="Q276" s="31" t="str">
        <f>IFERROR(__xludf.DUMMYFUNCTION("if($M276="""","""",COUNT( unique(index(filter($A$2:$B$201,$A$2:$A$201=$M276,$A$2:$A$201&lt;&gt;""""),,2))))"),"")</f>
        <v/>
      </c>
      <c r="R276" s="31" t="str">
        <f>IFERROR(__xludf.DUMMYFUNCTION("if($M276="""","""",COUNT( index(filter($A$2:$E$201,$A$2:$A$201=$M276),,5)))"),"")</f>
        <v/>
      </c>
      <c r="S276" s="31" t="str">
        <f>IFERROR(__xludf.DUMMYFUNCTION("if($M276="""","""",sum( index(filter($A$2:$C$201,$A$2:$A$201=$M276),,3)))"),"")</f>
        <v/>
      </c>
    </row>
    <row r="277" ht="15.75" customHeight="1">
      <c r="A277" s="39"/>
      <c r="B277" s="39"/>
      <c r="C277" s="39"/>
      <c r="D277" s="39"/>
      <c r="E277" s="39"/>
      <c r="F277" s="45"/>
      <c r="G277" s="42"/>
      <c r="H277" s="39"/>
      <c r="I277" s="39"/>
      <c r="J277" s="39"/>
      <c r="K277" s="39"/>
      <c r="M277" s="28"/>
      <c r="N277" s="29"/>
      <c r="O277" s="30" t="str">
        <f t="shared" si="1"/>
        <v/>
      </c>
      <c r="Q277" s="31" t="str">
        <f>IFERROR(__xludf.DUMMYFUNCTION("if($M277="""","""",COUNT( unique(index(filter($A$2:$B$201,$A$2:$A$201=$M277,$A$2:$A$201&lt;&gt;""""),,2))))"),"")</f>
        <v/>
      </c>
      <c r="R277" s="31" t="str">
        <f>IFERROR(__xludf.DUMMYFUNCTION("if($M277="""","""",COUNT( index(filter($A$2:$E$201,$A$2:$A$201=$M277),,5)))"),"")</f>
        <v/>
      </c>
      <c r="S277" s="31" t="str">
        <f>IFERROR(__xludf.DUMMYFUNCTION("if($M277="""","""",sum( index(filter($A$2:$C$201,$A$2:$A$201=$M277),,3)))"),"")</f>
        <v/>
      </c>
    </row>
    <row r="278" ht="15.75" customHeight="1">
      <c r="A278" s="39"/>
      <c r="B278" s="39"/>
      <c r="C278" s="39"/>
      <c r="D278" s="39"/>
      <c r="E278" s="39"/>
      <c r="F278" s="45"/>
      <c r="G278" s="42"/>
      <c r="H278" s="39"/>
      <c r="I278" s="39"/>
      <c r="J278" s="39"/>
      <c r="K278" s="39"/>
      <c r="M278" s="28"/>
      <c r="N278" s="29"/>
      <c r="O278" s="30" t="str">
        <f t="shared" si="1"/>
        <v/>
      </c>
      <c r="Q278" s="31" t="str">
        <f>IFERROR(__xludf.DUMMYFUNCTION("if($M278="""","""",COUNT( unique(index(filter($A$2:$B$201,$A$2:$A$201=$M278,$A$2:$A$201&lt;&gt;""""),,2))))"),"")</f>
        <v/>
      </c>
      <c r="R278" s="31" t="str">
        <f>IFERROR(__xludf.DUMMYFUNCTION("if($M278="""","""",COUNT( index(filter($A$2:$E$201,$A$2:$A$201=$M278),,5)))"),"")</f>
        <v/>
      </c>
      <c r="S278" s="31" t="str">
        <f>IFERROR(__xludf.DUMMYFUNCTION("if($M278="""","""",sum( index(filter($A$2:$C$201,$A$2:$A$201=$M278),,3)))"),"")</f>
        <v/>
      </c>
    </row>
    <row r="279" ht="15.75" customHeight="1">
      <c r="A279" s="39"/>
      <c r="B279" s="39"/>
      <c r="C279" s="39"/>
      <c r="D279" s="39"/>
      <c r="E279" s="39"/>
      <c r="F279" s="45"/>
      <c r="G279" s="42"/>
      <c r="H279" s="39"/>
      <c r="I279" s="39"/>
      <c r="J279" s="39"/>
      <c r="K279" s="39"/>
      <c r="M279" s="28"/>
      <c r="N279" s="29"/>
      <c r="O279" s="30" t="str">
        <f t="shared" si="1"/>
        <v/>
      </c>
      <c r="Q279" s="31" t="str">
        <f>IFERROR(__xludf.DUMMYFUNCTION("if($M279="""","""",COUNT( unique(index(filter($A$2:$B$201,$A$2:$A$201=$M279,$A$2:$A$201&lt;&gt;""""),,2))))"),"")</f>
        <v/>
      </c>
      <c r="R279" s="31" t="str">
        <f>IFERROR(__xludf.DUMMYFUNCTION("if($M279="""","""",COUNT( index(filter($A$2:$E$201,$A$2:$A$201=$M279),,5)))"),"")</f>
        <v/>
      </c>
      <c r="S279" s="31" t="str">
        <f>IFERROR(__xludf.DUMMYFUNCTION("if($M279="""","""",sum( index(filter($A$2:$C$201,$A$2:$A$201=$M279),,3)))"),"")</f>
        <v/>
      </c>
    </row>
    <row r="280" ht="15.75" customHeight="1">
      <c r="A280" s="39"/>
      <c r="B280" s="39"/>
      <c r="C280" s="39"/>
      <c r="D280" s="39"/>
      <c r="E280" s="39"/>
      <c r="F280" s="45"/>
      <c r="G280" s="42"/>
      <c r="H280" s="39"/>
      <c r="I280" s="39"/>
      <c r="J280" s="39"/>
      <c r="K280" s="39"/>
      <c r="M280" s="28"/>
      <c r="N280" s="29"/>
      <c r="O280" s="30" t="str">
        <f t="shared" si="1"/>
        <v/>
      </c>
      <c r="Q280" s="31" t="str">
        <f>IFERROR(__xludf.DUMMYFUNCTION("if($M280="""","""",COUNT( unique(index(filter($A$2:$B$201,$A$2:$A$201=$M280,$A$2:$A$201&lt;&gt;""""),,2))))"),"")</f>
        <v/>
      </c>
      <c r="R280" s="31" t="str">
        <f>IFERROR(__xludf.DUMMYFUNCTION("if($M280="""","""",COUNT( index(filter($A$2:$E$201,$A$2:$A$201=$M280),,5)))"),"")</f>
        <v/>
      </c>
      <c r="S280" s="31" t="str">
        <f>IFERROR(__xludf.DUMMYFUNCTION("if($M280="""","""",sum( index(filter($A$2:$C$201,$A$2:$A$201=$M280),,3)))"),"")</f>
        <v/>
      </c>
    </row>
    <row r="281" ht="15.75" customHeight="1">
      <c r="A281" s="39"/>
      <c r="B281" s="39"/>
      <c r="C281" s="39"/>
      <c r="D281" s="39"/>
      <c r="E281" s="39"/>
      <c r="F281" s="45"/>
      <c r="G281" s="42"/>
      <c r="H281" s="39"/>
      <c r="I281" s="39"/>
      <c r="J281" s="39"/>
      <c r="K281" s="39"/>
      <c r="M281" s="28"/>
      <c r="N281" s="29"/>
      <c r="O281" s="30" t="str">
        <f t="shared" si="1"/>
        <v/>
      </c>
      <c r="Q281" s="31" t="str">
        <f>IFERROR(__xludf.DUMMYFUNCTION("if($M281="""","""",COUNT( unique(index(filter($A$2:$B$201,$A$2:$A$201=$M281,$A$2:$A$201&lt;&gt;""""),,2))))"),"")</f>
        <v/>
      </c>
      <c r="R281" s="31" t="str">
        <f>IFERROR(__xludf.DUMMYFUNCTION("if($M281="""","""",COUNT( index(filter($A$2:$E$201,$A$2:$A$201=$M281),,5)))"),"")</f>
        <v/>
      </c>
      <c r="S281" s="31" t="str">
        <f>IFERROR(__xludf.DUMMYFUNCTION("if($M281="""","""",sum( index(filter($A$2:$C$201,$A$2:$A$201=$M281),,3)))"),"")</f>
        <v/>
      </c>
    </row>
    <row r="282" ht="15.75" customHeight="1">
      <c r="A282" s="39"/>
      <c r="B282" s="39"/>
      <c r="C282" s="39"/>
      <c r="D282" s="39"/>
      <c r="E282" s="39"/>
      <c r="F282" s="45"/>
      <c r="G282" s="42"/>
      <c r="H282" s="39"/>
      <c r="I282" s="39"/>
      <c r="J282" s="39"/>
      <c r="K282" s="39"/>
      <c r="M282" s="28"/>
      <c r="N282" s="29"/>
      <c r="O282" s="30" t="str">
        <f t="shared" si="1"/>
        <v/>
      </c>
      <c r="Q282" s="31" t="str">
        <f>IFERROR(__xludf.DUMMYFUNCTION("if($M282="""","""",COUNT( unique(index(filter($A$2:$B$201,$A$2:$A$201=$M282,$A$2:$A$201&lt;&gt;""""),,2))))"),"")</f>
        <v/>
      </c>
      <c r="R282" s="31" t="str">
        <f>IFERROR(__xludf.DUMMYFUNCTION("if($M282="""","""",COUNT( index(filter($A$2:$E$201,$A$2:$A$201=$M282),,5)))"),"")</f>
        <v/>
      </c>
      <c r="S282" s="31" t="str">
        <f>IFERROR(__xludf.DUMMYFUNCTION("if($M282="""","""",sum( index(filter($A$2:$C$201,$A$2:$A$201=$M282),,3)))"),"")</f>
        <v/>
      </c>
    </row>
    <row r="283" ht="15.75" customHeight="1">
      <c r="A283" s="39"/>
      <c r="B283" s="39"/>
      <c r="C283" s="39"/>
      <c r="D283" s="39"/>
      <c r="E283" s="39"/>
      <c r="F283" s="45"/>
      <c r="G283" s="42"/>
      <c r="H283" s="39"/>
      <c r="I283" s="39"/>
      <c r="J283" s="39"/>
      <c r="K283" s="39"/>
      <c r="M283" s="28"/>
      <c r="N283" s="29"/>
      <c r="O283" s="30" t="str">
        <f t="shared" si="1"/>
        <v/>
      </c>
      <c r="Q283" s="31" t="str">
        <f>IFERROR(__xludf.DUMMYFUNCTION("if($M283="""","""",COUNT( unique(index(filter($A$2:$B$201,$A$2:$A$201=$M283,$A$2:$A$201&lt;&gt;""""),,2))))"),"")</f>
        <v/>
      </c>
      <c r="R283" s="31" t="str">
        <f>IFERROR(__xludf.DUMMYFUNCTION("if($M283="""","""",COUNT( index(filter($A$2:$E$201,$A$2:$A$201=$M283),,5)))"),"")</f>
        <v/>
      </c>
      <c r="S283" s="31" t="str">
        <f>IFERROR(__xludf.DUMMYFUNCTION("if($M283="""","""",sum( index(filter($A$2:$C$201,$A$2:$A$201=$M283),,3)))"),"")</f>
        <v/>
      </c>
    </row>
    <row r="284" ht="15.75" customHeight="1">
      <c r="A284" s="39"/>
      <c r="B284" s="39"/>
      <c r="C284" s="39"/>
      <c r="D284" s="39"/>
      <c r="E284" s="39"/>
      <c r="F284" s="45"/>
      <c r="G284" s="42"/>
      <c r="H284" s="39"/>
      <c r="I284" s="39"/>
      <c r="J284" s="39"/>
      <c r="K284" s="39"/>
      <c r="M284" s="28"/>
      <c r="N284" s="29"/>
      <c r="O284" s="30" t="str">
        <f t="shared" si="1"/>
        <v/>
      </c>
      <c r="Q284" s="31" t="str">
        <f>IFERROR(__xludf.DUMMYFUNCTION("if($M284="""","""",COUNT( unique(index(filter($A$2:$B$201,$A$2:$A$201=$M284,$A$2:$A$201&lt;&gt;""""),,2))))"),"")</f>
        <v/>
      </c>
      <c r="R284" s="31" t="str">
        <f>IFERROR(__xludf.DUMMYFUNCTION("if($M284="""","""",COUNT( index(filter($A$2:$E$201,$A$2:$A$201=$M284),,5)))"),"")</f>
        <v/>
      </c>
      <c r="S284" s="31" t="str">
        <f>IFERROR(__xludf.DUMMYFUNCTION("if($M284="""","""",sum( index(filter($A$2:$C$201,$A$2:$A$201=$M284),,3)))"),"")</f>
        <v/>
      </c>
    </row>
    <row r="285" ht="15.75" customHeight="1">
      <c r="A285" s="39"/>
      <c r="B285" s="39"/>
      <c r="C285" s="39"/>
      <c r="D285" s="39"/>
      <c r="E285" s="39"/>
      <c r="F285" s="45"/>
      <c r="G285" s="42"/>
      <c r="H285" s="39"/>
      <c r="I285" s="39"/>
      <c r="J285" s="39"/>
      <c r="K285" s="39"/>
      <c r="M285" s="28"/>
      <c r="N285" s="29"/>
      <c r="O285" s="30" t="str">
        <f t="shared" si="1"/>
        <v/>
      </c>
      <c r="Q285" s="31" t="str">
        <f>IFERROR(__xludf.DUMMYFUNCTION("if($M285="""","""",COUNT( unique(index(filter($A$2:$B$201,$A$2:$A$201=$M285,$A$2:$A$201&lt;&gt;""""),,2))))"),"")</f>
        <v/>
      </c>
      <c r="R285" s="31" t="str">
        <f>IFERROR(__xludf.DUMMYFUNCTION("if($M285="""","""",COUNT( index(filter($A$2:$E$201,$A$2:$A$201=$M285),,5)))"),"")</f>
        <v/>
      </c>
      <c r="S285" s="31" t="str">
        <f>IFERROR(__xludf.DUMMYFUNCTION("if($M285="""","""",sum( index(filter($A$2:$C$201,$A$2:$A$201=$M285),,3)))"),"")</f>
        <v/>
      </c>
    </row>
    <row r="286" ht="15.75" customHeight="1">
      <c r="A286" s="39"/>
      <c r="B286" s="39"/>
      <c r="C286" s="39"/>
      <c r="D286" s="39"/>
      <c r="E286" s="39"/>
      <c r="F286" s="45"/>
      <c r="G286" s="42"/>
      <c r="H286" s="39"/>
      <c r="I286" s="39"/>
      <c r="J286" s="39"/>
      <c r="K286" s="39"/>
      <c r="M286" s="28"/>
      <c r="N286" s="29"/>
      <c r="O286" s="30" t="str">
        <f t="shared" si="1"/>
        <v/>
      </c>
      <c r="Q286" s="31" t="str">
        <f>IFERROR(__xludf.DUMMYFUNCTION("if($M286="""","""",COUNT( unique(index(filter($A$2:$B$201,$A$2:$A$201=$M286,$A$2:$A$201&lt;&gt;""""),,2))))"),"")</f>
        <v/>
      </c>
      <c r="R286" s="31" t="str">
        <f>IFERROR(__xludf.DUMMYFUNCTION("if($M286="""","""",COUNT( index(filter($A$2:$E$201,$A$2:$A$201=$M286),,5)))"),"")</f>
        <v/>
      </c>
      <c r="S286" s="31" t="str">
        <f>IFERROR(__xludf.DUMMYFUNCTION("if($M286="""","""",sum( index(filter($A$2:$C$201,$A$2:$A$201=$M286),,3)))"),"")</f>
        <v/>
      </c>
    </row>
    <row r="287" ht="15.75" customHeight="1">
      <c r="A287" s="39"/>
      <c r="B287" s="39"/>
      <c r="C287" s="39"/>
      <c r="D287" s="39"/>
      <c r="E287" s="39"/>
      <c r="F287" s="45"/>
      <c r="G287" s="42"/>
      <c r="H287" s="39"/>
      <c r="I287" s="39"/>
      <c r="J287" s="39"/>
      <c r="K287" s="39"/>
      <c r="M287" s="28"/>
      <c r="N287" s="29"/>
      <c r="O287" s="30" t="str">
        <f t="shared" si="1"/>
        <v/>
      </c>
      <c r="Q287" s="31" t="str">
        <f>IFERROR(__xludf.DUMMYFUNCTION("if($M287="""","""",COUNT( unique(index(filter($A$2:$B$201,$A$2:$A$201=$M287,$A$2:$A$201&lt;&gt;""""),,2))))"),"")</f>
        <v/>
      </c>
      <c r="R287" s="31" t="str">
        <f>IFERROR(__xludf.DUMMYFUNCTION("if($M287="""","""",COUNT( index(filter($A$2:$E$201,$A$2:$A$201=$M287),,5)))"),"")</f>
        <v/>
      </c>
      <c r="S287" s="31" t="str">
        <f>IFERROR(__xludf.DUMMYFUNCTION("if($M287="""","""",sum( index(filter($A$2:$C$201,$A$2:$A$201=$M287),,3)))"),"")</f>
        <v/>
      </c>
    </row>
    <row r="288" ht="15.75" customHeight="1">
      <c r="A288" s="39"/>
      <c r="B288" s="39"/>
      <c r="C288" s="39"/>
      <c r="D288" s="39"/>
      <c r="E288" s="39"/>
      <c r="F288" s="45"/>
      <c r="G288" s="42"/>
      <c r="H288" s="39"/>
      <c r="I288" s="39"/>
      <c r="J288" s="39"/>
      <c r="K288" s="39"/>
      <c r="M288" s="28"/>
      <c r="N288" s="29"/>
      <c r="O288" s="30" t="str">
        <f t="shared" si="1"/>
        <v/>
      </c>
      <c r="Q288" s="31" t="str">
        <f>IFERROR(__xludf.DUMMYFUNCTION("if($M288="""","""",COUNT( unique(index(filter($A$2:$B$201,$A$2:$A$201=$M288,$A$2:$A$201&lt;&gt;""""),,2))))"),"")</f>
        <v/>
      </c>
      <c r="R288" s="31" t="str">
        <f>IFERROR(__xludf.DUMMYFUNCTION("if($M288="""","""",COUNT( index(filter($A$2:$E$201,$A$2:$A$201=$M288),,5)))"),"")</f>
        <v/>
      </c>
      <c r="S288" s="31" t="str">
        <f>IFERROR(__xludf.DUMMYFUNCTION("if($M288="""","""",sum( index(filter($A$2:$C$201,$A$2:$A$201=$M288),,3)))"),"")</f>
        <v/>
      </c>
    </row>
    <row r="289" ht="15.75" customHeight="1">
      <c r="A289" s="39"/>
      <c r="B289" s="39"/>
      <c r="C289" s="39"/>
      <c r="D289" s="39"/>
      <c r="E289" s="39"/>
      <c r="F289" s="45"/>
      <c r="G289" s="42"/>
      <c r="H289" s="39"/>
      <c r="I289" s="39"/>
      <c r="J289" s="39"/>
      <c r="K289" s="39"/>
      <c r="M289" s="28"/>
      <c r="N289" s="29"/>
      <c r="O289" s="30" t="str">
        <f t="shared" si="1"/>
        <v/>
      </c>
      <c r="Q289" s="31" t="str">
        <f>IFERROR(__xludf.DUMMYFUNCTION("if($M289="""","""",COUNT( unique(index(filter($A$2:$B$201,$A$2:$A$201=$M289,$A$2:$A$201&lt;&gt;""""),,2))))"),"")</f>
        <v/>
      </c>
      <c r="R289" s="31" t="str">
        <f>IFERROR(__xludf.DUMMYFUNCTION("if($M289="""","""",COUNT( index(filter($A$2:$E$201,$A$2:$A$201=$M289),,5)))"),"")</f>
        <v/>
      </c>
      <c r="S289" s="31" t="str">
        <f>IFERROR(__xludf.DUMMYFUNCTION("if($M289="""","""",sum( index(filter($A$2:$C$201,$A$2:$A$201=$M289),,3)))"),"")</f>
        <v/>
      </c>
    </row>
    <row r="290" ht="15.75" customHeight="1">
      <c r="A290" s="39"/>
      <c r="B290" s="39"/>
      <c r="C290" s="39"/>
      <c r="D290" s="39"/>
      <c r="E290" s="39"/>
      <c r="F290" s="45"/>
      <c r="G290" s="42"/>
      <c r="H290" s="39"/>
      <c r="I290" s="39"/>
      <c r="J290" s="39"/>
      <c r="K290" s="39"/>
      <c r="M290" s="28"/>
      <c r="N290" s="29"/>
      <c r="O290" s="30" t="str">
        <f t="shared" si="1"/>
        <v/>
      </c>
      <c r="Q290" s="31" t="str">
        <f>IFERROR(__xludf.DUMMYFUNCTION("if($M290="""","""",COUNT( unique(index(filter($A$2:$B$201,$A$2:$A$201=$M290,$A$2:$A$201&lt;&gt;""""),,2))))"),"")</f>
        <v/>
      </c>
      <c r="R290" s="31" t="str">
        <f>IFERROR(__xludf.DUMMYFUNCTION("if($M290="""","""",COUNT( index(filter($A$2:$E$201,$A$2:$A$201=$M290),,5)))"),"")</f>
        <v/>
      </c>
      <c r="S290" s="31" t="str">
        <f>IFERROR(__xludf.DUMMYFUNCTION("if($M290="""","""",sum( index(filter($A$2:$C$201,$A$2:$A$201=$M290),,3)))"),"")</f>
        <v/>
      </c>
    </row>
    <row r="291" ht="15.75" customHeight="1">
      <c r="A291" s="39"/>
      <c r="B291" s="39"/>
      <c r="C291" s="39"/>
      <c r="D291" s="39"/>
      <c r="E291" s="39"/>
      <c r="F291" s="45"/>
      <c r="G291" s="42"/>
      <c r="H291" s="39"/>
      <c r="I291" s="39"/>
      <c r="J291" s="39"/>
      <c r="K291" s="39"/>
      <c r="M291" s="28"/>
      <c r="N291" s="29"/>
      <c r="O291" s="30" t="str">
        <f t="shared" si="1"/>
        <v/>
      </c>
      <c r="Q291" s="31" t="str">
        <f>IFERROR(__xludf.DUMMYFUNCTION("if($M291="""","""",COUNT( unique(index(filter($A$2:$B$201,$A$2:$A$201=$M291,$A$2:$A$201&lt;&gt;""""),,2))))"),"")</f>
        <v/>
      </c>
      <c r="R291" s="31" t="str">
        <f>IFERROR(__xludf.DUMMYFUNCTION("if($M291="""","""",COUNT( index(filter($A$2:$E$201,$A$2:$A$201=$M291),,5)))"),"")</f>
        <v/>
      </c>
      <c r="S291" s="31" t="str">
        <f>IFERROR(__xludf.DUMMYFUNCTION("if($M291="""","""",sum( index(filter($A$2:$C$201,$A$2:$A$201=$M291),,3)))"),"")</f>
        <v/>
      </c>
    </row>
    <row r="292" ht="15.75" customHeight="1">
      <c r="A292" s="39"/>
      <c r="B292" s="39"/>
      <c r="C292" s="39"/>
      <c r="D292" s="39"/>
      <c r="E292" s="39"/>
      <c r="F292" s="45"/>
      <c r="G292" s="42"/>
      <c r="H292" s="39"/>
      <c r="I292" s="39"/>
      <c r="J292" s="39"/>
      <c r="K292" s="39"/>
      <c r="M292" s="28"/>
      <c r="N292" s="29"/>
      <c r="O292" s="30" t="str">
        <f t="shared" si="1"/>
        <v/>
      </c>
      <c r="Q292" s="31" t="str">
        <f>IFERROR(__xludf.DUMMYFUNCTION("if($M292="""","""",COUNT( unique(index(filter($A$2:$B$201,$A$2:$A$201=$M292,$A$2:$A$201&lt;&gt;""""),,2))))"),"")</f>
        <v/>
      </c>
      <c r="R292" s="31" t="str">
        <f>IFERROR(__xludf.DUMMYFUNCTION("if($M292="""","""",COUNT( index(filter($A$2:$E$201,$A$2:$A$201=$M292),,5)))"),"")</f>
        <v/>
      </c>
      <c r="S292" s="31" t="str">
        <f>IFERROR(__xludf.DUMMYFUNCTION("if($M292="""","""",sum( index(filter($A$2:$C$201,$A$2:$A$201=$M292),,3)))"),"")</f>
        <v/>
      </c>
    </row>
    <row r="293" ht="15.75" customHeight="1">
      <c r="A293" s="39"/>
      <c r="B293" s="39"/>
      <c r="C293" s="39"/>
      <c r="D293" s="39"/>
      <c r="E293" s="39"/>
      <c r="F293" s="45"/>
      <c r="G293" s="42"/>
      <c r="H293" s="39"/>
      <c r="I293" s="39"/>
      <c r="J293" s="39"/>
      <c r="K293" s="39"/>
      <c r="M293" s="28"/>
      <c r="N293" s="29"/>
      <c r="O293" s="30" t="str">
        <f t="shared" si="1"/>
        <v/>
      </c>
      <c r="Q293" s="31" t="str">
        <f>IFERROR(__xludf.DUMMYFUNCTION("if($M293="""","""",COUNT( unique(index(filter($A$2:$B$201,$A$2:$A$201=$M293,$A$2:$A$201&lt;&gt;""""),,2))))"),"")</f>
        <v/>
      </c>
      <c r="R293" s="31" t="str">
        <f>IFERROR(__xludf.DUMMYFUNCTION("if($M293="""","""",COUNT( index(filter($A$2:$E$201,$A$2:$A$201=$M293),,5)))"),"")</f>
        <v/>
      </c>
      <c r="S293" s="31" t="str">
        <f>IFERROR(__xludf.DUMMYFUNCTION("if($M293="""","""",sum( index(filter($A$2:$C$201,$A$2:$A$201=$M293),,3)))"),"")</f>
        <v/>
      </c>
    </row>
    <row r="294" ht="15.75" customHeight="1">
      <c r="A294" s="39"/>
      <c r="B294" s="39"/>
      <c r="C294" s="39"/>
      <c r="D294" s="39"/>
      <c r="E294" s="39"/>
      <c r="F294" s="45"/>
      <c r="G294" s="42"/>
      <c r="H294" s="39"/>
      <c r="I294" s="39"/>
      <c r="J294" s="39"/>
      <c r="K294" s="39"/>
      <c r="M294" s="28"/>
      <c r="N294" s="29"/>
      <c r="O294" s="30" t="str">
        <f t="shared" si="1"/>
        <v/>
      </c>
      <c r="Q294" s="31" t="str">
        <f>IFERROR(__xludf.DUMMYFUNCTION("if($M294="""","""",COUNT( unique(index(filter($A$2:$B$201,$A$2:$A$201=$M294,$A$2:$A$201&lt;&gt;""""),,2))))"),"")</f>
        <v/>
      </c>
      <c r="R294" s="31" t="str">
        <f>IFERROR(__xludf.DUMMYFUNCTION("if($M294="""","""",COUNT( index(filter($A$2:$E$201,$A$2:$A$201=$M294),,5)))"),"")</f>
        <v/>
      </c>
      <c r="S294" s="31" t="str">
        <f>IFERROR(__xludf.DUMMYFUNCTION("if($M294="""","""",sum( index(filter($A$2:$C$201,$A$2:$A$201=$M294),,3)))"),"")</f>
        <v/>
      </c>
    </row>
    <row r="295" ht="15.75" customHeight="1">
      <c r="A295" s="39"/>
      <c r="B295" s="39"/>
      <c r="C295" s="39"/>
      <c r="D295" s="39"/>
      <c r="E295" s="39"/>
      <c r="F295" s="45"/>
      <c r="G295" s="42"/>
      <c r="H295" s="39"/>
      <c r="I295" s="39"/>
      <c r="J295" s="39"/>
      <c r="K295" s="39"/>
      <c r="M295" s="28"/>
      <c r="N295" s="29"/>
      <c r="O295" s="30" t="str">
        <f t="shared" si="1"/>
        <v/>
      </c>
      <c r="Q295" s="31" t="str">
        <f>IFERROR(__xludf.DUMMYFUNCTION("if($M295="""","""",COUNT( unique(index(filter($A$2:$B$201,$A$2:$A$201=$M295,$A$2:$A$201&lt;&gt;""""),,2))))"),"")</f>
        <v/>
      </c>
      <c r="R295" s="31" t="str">
        <f>IFERROR(__xludf.DUMMYFUNCTION("if($M295="""","""",COUNT( index(filter($A$2:$E$201,$A$2:$A$201=$M295),,5)))"),"")</f>
        <v/>
      </c>
      <c r="S295" s="31" t="str">
        <f>IFERROR(__xludf.DUMMYFUNCTION("if($M295="""","""",sum( index(filter($A$2:$C$201,$A$2:$A$201=$M295),,3)))"),"")</f>
        <v/>
      </c>
    </row>
    <row r="296" ht="15.75" customHeight="1">
      <c r="A296" s="39"/>
      <c r="B296" s="39"/>
      <c r="C296" s="39"/>
      <c r="D296" s="39"/>
      <c r="E296" s="39"/>
      <c r="F296" s="45"/>
      <c r="G296" s="42"/>
      <c r="H296" s="39"/>
      <c r="I296" s="39"/>
      <c r="J296" s="39"/>
      <c r="K296" s="39"/>
      <c r="M296" s="28"/>
      <c r="N296" s="29"/>
      <c r="O296" s="30" t="str">
        <f t="shared" si="1"/>
        <v/>
      </c>
      <c r="Q296" s="31" t="str">
        <f>IFERROR(__xludf.DUMMYFUNCTION("if($M296="""","""",COUNT( unique(index(filter($A$2:$B$201,$A$2:$A$201=$M296,$A$2:$A$201&lt;&gt;""""),,2))))"),"")</f>
        <v/>
      </c>
      <c r="R296" s="31" t="str">
        <f>IFERROR(__xludf.DUMMYFUNCTION("if($M296="""","""",COUNT( index(filter($A$2:$E$201,$A$2:$A$201=$M296),,5)))"),"")</f>
        <v/>
      </c>
      <c r="S296" s="31" t="str">
        <f>IFERROR(__xludf.DUMMYFUNCTION("if($M296="""","""",sum( index(filter($A$2:$C$201,$A$2:$A$201=$M296),,3)))"),"")</f>
        <v/>
      </c>
    </row>
    <row r="297" ht="15.75" customHeight="1">
      <c r="A297" s="39"/>
      <c r="B297" s="39"/>
      <c r="C297" s="39"/>
      <c r="D297" s="39"/>
      <c r="E297" s="39"/>
      <c r="F297" s="45"/>
      <c r="G297" s="42"/>
      <c r="H297" s="39"/>
      <c r="I297" s="39"/>
      <c r="J297" s="39"/>
      <c r="K297" s="39"/>
      <c r="M297" s="28"/>
      <c r="N297" s="29"/>
      <c r="O297" s="30" t="str">
        <f t="shared" si="1"/>
        <v/>
      </c>
      <c r="Q297" s="31" t="str">
        <f>IFERROR(__xludf.DUMMYFUNCTION("if($M297="""","""",COUNT( unique(index(filter($A$2:$B$201,$A$2:$A$201=$M297,$A$2:$A$201&lt;&gt;""""),,2))))"),"")</f>
        <v/>
      </c>
      <c r="R297" s="31" t="str">
        <f>IFERROR(__xludf.DUMMYFUNCTION("if($M297="""","""",COUNT( index(filter($A$2:$E$201,$A$2:$A$201=$M297),,5)))"),"")</f>
        <v/>
      </c>
      <c r="S297" s="31" t="str">
        <f>IFERROR(__xludf.DUMMYFUNCTION("if($M297="""","""",sum( index(filter($A$2:$C$201,$A$2:$A$201=$M297),,3)))"),"")</f>
        <v/>
      </c>
    </row>
    <row r="298" ht="15.75" customHeight="1">
      <c r="A298" s="39"/>
      <c r="B298" s="39"/>
      <c r="C298" s="39"/>
      <c r="D298" s="39"/>
      <c r="E298" s="39"/>
      <c r="F298" s="45"/>
      <c r="G298" s="42"/>
      <c r="H298" s="39"/>
      <c r="I298" s="39"/>
      <c r="J298" s="39"/>
      <c r="K298" s="39"/>
      <c r="M298" s="28"/>
      <c r="N298" s="29"/>
      <c r="O298" s="30" t="str">
        <f t="shared" si="1"/>
        <v/>
      </c>
      <c r="Q298" s="31" t="str">
        <f>IFERROR(__xludf.DUMMYFUNCTION("if($M298="""","""",COUNT( unique(index(filter($A$2:$B$201,$A$2:$A$201=$M298,$A$2:$A$201&lt;&gt;""""),,2))))"),"")</f>
        <v/>
      </c>
      <c r="R298" s="31" t="str">
        <f>IFERROR(__xludf.DUMMYFUNCTION("if($M298="""","""",COUNT( index(filter($A$2:$E$201,$A$2:$A$201=$M298),,5)))"),"")</f>
        <v/>
      </c>
      <c r="S298" s="31" t="str">
        <f>IFERROR(__xludf.DUMMYFUNCTION("if($M298="""","""",sum( index(filter($A$2:$C$201,$A$2:$A$201=$M298),,3)))"),"")</f>
        <v/>
      </c>
    </row>
    <row r="299" ht="15.75" customHeight="1">
      <c r="A299" s="39"/>
      <c r="B299" s="39"/>
      <c r="C299" s="39"/>
      <c r="D299" s="39"/>
      <c r="E299" s="39"/>
      <c r="F299" s="45"/>
      <c r="G299" s="42"/>
      <c r="H299" s="39"/>
      <c r="I299" s="39"/>
      <c r="J299" s="39"/>
      <c r="K299" s="39"/>
      <c r="M299" s="28"/>
      <c r="N299" s="29"/>
      <c r="O299" s="30" t="str">
        <f t="shared" si="1"/>
        <v/>
      </c>
      <c r="Q299" s="31" t="str">
        <f>IFERROR(__xludf.DUMMYFUNCTION("if($M299="""","""",COUNT( unique(index(filter($A$2:$B$201,$A$2:$A$201=$M299,$A$2:$A$201&lt;&gt;""""),,2))))"),"")</f>
        <v/>
      </c>
      <c r="R299" s="31" t="str">
        <f>IFERROR(__xludf.DUMMYFUNCTION("if($M299="""","""",COUNT( index(filter($A$2:$E$201,$A$2:$A$201=$M299),,5)))"),"")</f>
        <v/>
      </c>
      <c r="S299" s="31" t="str">
        <f>IFERROR(__xludf.DUMMYFUNCTION("if($M299="""","""",sum( index(filter($A$2:$C$201,$A$2:$A$201=$M299),,3)))"),"")</f>
        <v/>
      </c>
    </row>
    <row r="300" ht="15.75" customHeight="1">
      <c r="A300" s="39"/>
      <c r="B300" s="39"/>
      <c r="C300" s="39"/>
      <c r="D300" s="39"/>
      <c r="E300" s="39"/>
      <c r="F300" s="45"/>
      <c r="G300" s="42"/>
      <c r="H300" s="39"/>
      <c r="I300" s="39"/>
      <c r="J300" s="39"/>
      <c r="K300" s="39"/>
      <c r="M300" s="28"/>
      <c r="N300" s="29"/>
      <c r="O300" s="30" t="str">
        <f t="shared" si="1"/>
        <v/>
      </c>
      <c r="Q300" s="31" t="str">
        <f>IFERROR(__xludf.DUMMYFUNCTION("if($M300="""","""",COUNT( unique(index(filter($A$2:$B$201,$A$2:$A$201=$M300,$A$2:$A$201&lt;&gt;""""),,2))))"),"")</f>
        <v/>
      </c>
      <c r="R300" s="31" t="str">
        <f>IFERROR(__xludf.DUMMYFUNCTION("if($M300="""","""",COUNT( index(filter($A$2:$E$201,$A$2:$A$201=$M300),,5)))"),"")</f>
        <v/>
      </c>
      <c r="S300" s="31" t="str">
        <f>IFERROR(__xludf.DUMMYFUNCTION("if($M300="""","""",sum( index(filter($A$2:$C$201,$A$2:$A$201=$M300),,3)))"),"")</f>
        <v/>
      </c>
    </row>
    <row r="301" ht="15.75" customHeight="1">
      <c r="A301" s="39"/>
      <c r="B301" s="39"/>
      <c r="C301" s="39"/>
      <c r="D301" s="39"/>
      <c r="E301" s="39"/>
      <c r="F301" s="45"/>
      <c r="G301" s="42"/>
      <c r="H301" s="39"/>
      <c r="I301" s="39"/>
      <c r="J301" s="39"/>
      <c r="K301" s="39"/>
      <c r="M301" s="28"/>
      <c r="N301" s="29"/>
      <c r="O301" s="30" t="str">
        <f t="shared" si="1"/>
        <v/>
      </c>
      <c r="Q301" s="31" t="str">
        <f>IFERROR(__xludf.DUMMYFUNCTION("if($M301="""","""",COUNT( unique(index(filter($A$2:$B$201,$A$2:$A$201=$M301,$A$2:$A$201&lt;&gt;""""),,2))))"),"")</f>
        <v/>
      </c>
      <c r="R301" s="31" t="str">
        <f>IFERROR(__xludf.DUMMYFUNCTION("if($M301="""","""",COUNT( index(filter($A$2:$E$201,$A$2:$A$201=$M301),,5)))"),"")</f>
        <v/>
      </c>
      <c r="S301" s="31" t="str">
        <f>IFERROR(__xludf.DUMMYFUNCTION("if($M301="""","""",sum( index(filter($A$2:$C$201,$A$2:$A$201=$M301),,3)))"),"")</f>
        <v/>
      </c>
    </row>
    <row r="302" ht="15.75" customHeight="1">
      <c r="A302" s="39"/>
      <c r="B302" s="39"/>
      <c r="C302" s="39"/>
      <c r="D302" s="39"/>
      <c r="E302" s="39"/>
      <c r="F302" s="45"/>
      <c r="G302" s="42"/>
      <c r="H302" s="39"/>
      <c r="I302" s="39"/>
      <c r="J302" s="39"/>
      <c r="K302" s="39"/>
      <c r="M302" s="28"/>
      <c r="N302" s="29"/>
      <c r="O302" s="30" t="str">
        <f t="shared" si="1"/>
        <v/>
      </c>
      <c r="Q302" s="31" t="str">
        <f>IFERROR(__xludf.DUMMYFUNCTION("if($M302="""","""",COUNT( unique(index(filter($A$2:$B$201,$A$2:$A$201=$M302,$A$2:$A$201&lt;&gt;""""),,2))))"),"")</f>
        <v/>
      </c>
      <c r="R302" s="31" t="str">
        <f>IFERROR(__xludf.DUMMYFUNCTION("if($M302="""","""",COUNT( index(filter($A$2:$E$201,$A$2:$A$201=$M302),,5)))"),"")</f>
        <v/>
      </c>
      <c r="S302" s="31" t="str">
        <f>IFERROR(__xludf.DUMMYFUNCTION("if($M302="""","""",sum( index(filter($A$2:$C$201,$A$2:$A$201=$M302),,3)))"),"")</f>
        <v/>
      </c>
    </row>
    <row r="303" ht="15.75" customHeight="1">
      <c r="A303" s="39"/>
      <c r="B303" s="39"/>
      <c r="C303" s="39"/>
      <c r="D303" s="39"/>
      <c r="E303" s="39"/>
      <c r="F303" s="45"/>
      <c r="G303" s="42"/>
      <c r="H303" s="39"/>
      <c r="I303" s="39"/>
      <c r="J303" s="39"/>
      <c r="K303" s="39"/>
      <c r="M303" s="28"/>
      <c r="N303" s="29"/>
      <c r="O303" s="30" t="str">
        <f t="shared" si="1"/>
        <v/>
      </c>
      <c r="Q303" s="31" t="str">
        <f>IFERROR(__xludf.DUMMYFUNCTION("if($M303="""","""",COUNT( unique(index(filter($A$2:$B$201,$A$2:$A$201=$M303,$A$2:$A$201&lt;&gt;""""),,2))))"),"")</f>
        <v/>
      </c>
      <c r="R303" s="31" t="str">
        <f>IFERROR(__xludf.DUMMYFUNCTION("if($M303="""","""",COUNT( index(filter($A$2:$E$201,$A$2:$A$201=$M303),,5)))"),"")</f>
        <v/>
      </c>
      <c r="S303" s="31" t="str">
        <f>IFERROR(__xludf.DUMMYFUNCTION("if($M303="""","""",sum( index(filter($A$2:$C$201,$A$2:$A$201=$M303),,3)))"),"")</f>
        <v/>
      </c>
    </row>
    <row r="304" ht="15.75" customHeight="1">
      <c r="A304" s="39"/>
      <c r="B304" s="39"/>
      <c r="C304" s="39"/>
      <c r="D304" s="39"/>
      <c r="E304" s="39"/>
      <c r="F304" s="45"/>
      <c r="G304" s="42"/>
      <c r="H304" s="39"/>
      <c r="I304" s="39"/>
      <c r="J304" s="39"/>
      <c r="K304" s="39"/>
      <c r="M304" s="28"/>
      <c r="N304" s="29"/>
      <c r="O304" s="30" t="str">
        <f t="shared" si="1"/>
        <v/>
      </c>
      <c r="Q304" s="31" t="str">
        <f>IFERROR(__xludf.DUMMYFUNCTION("if($M304="""","""",COUNT( unique(index(filter($A$2:$B$201,$A$2:$A$201=$M304,$A$2:$A$201&lt;&gt;""""),,2))))"),"")</f>
        <v/>
      </c>
      <c r="R304" s="31" t="str">
        <f>IFERROR(__xludf.DUMMYFUNCTION("if($M304="""","""",COUNT( index(filter($A$2:$E$201,$A$2:$A$201=$M304),,5)))"),"")</f>
        <v/>
      </c>
      <c r="S304" s="31" t="str">
        <f>IFERROR(__xludf.DUMMYFUNCTION("if($M304="""","""",sum( index(filter($A$2:$C$201,$A$2:$A$201=$M304),,3)))"),"")</f>
        <v/>
      </c>
    </row>
    <row r="305" ht="15.75" customHeight="1">
      <c r="A305" s="39"/>
      <c r="B305" s="39"/>
      <c r="C305" s="39"/>
      <c r="D305" s="39"/>
      <c r="E305" s="39"/>
      <c r="F305" s="45"/>
      <c r="G305" s="42"/>
      <c r="H305" s="39"/>
      <c r="I305" s="39"/>
      <c r="J305" s="39"/>
      <c r="K305" s="39"/>
      <c r="M305" s="28"/>
      <c r="N305" s="29"/>
      <c r="O305" s="30" t="str">
        <f t="shared" si="1"/>
        <v/>
      </c>
      <c r="Q305" s="31" t="str">
        <f>IFERROR(__xludf.DUMMYFUNCTION("if($M305="""","""",COUNT( unique(index(filter($A$2:$B$201,$A$2:$A$201=$M305,$A$2:$A$201&lt;&gt;""""),,2))))"),"")</f>
        <v/>
      </c>
      <c r="R305" s="31" t="str">
        <f>IFERROR(__xludf.DUMMYFUNCTION("if($M305="""","""",COUNT( index(filter($A$2:$E$201,$A$2:$A$201=$M305),,5)))"),"")</f>
        <v/>
      </c>
      <c r="S305" s="31" t="str">
        <f>IFERROR(__xludf.DUMMYFUNCTION("if($M305="""","""",sum( index(filter($A$2:$C$201,$A$2:$A$201=$M305),,3)))"),"")</f>
        <v/>
      </c>
    </row>
    <row r="306" ht="15.75" customHeight="1">
      <c r="A306" s="39"/>
      <c r="B306" s="39"/>
      <c r="C306" s="39"/>
      <c r="D306" s="39"/>
      <c r="E306" s="39"/>
      <c r="F306" s="45"/>
      <c r="G306" s="42"/>
      <c r="H306" s="39"/>
      <c r="I306" s="39"/>
      <c r="J306" s="39"/>
      <c r="K306" s="39"/>
      <c r="M306" s="28"/>
      <c r="N306" s="29"/>
      <c r="O306" s="30" t="str">
        <f t="shared" si="1"/>
        <v/>
      </c>
      <c r="Q306" s="31" t="str">
        <f>IFERROR(__xludf.DUMMYFUNCTION("if($M306="""","""",COUNT( unique(index(filter($A$2:$B$201,$A$2:$A$201=$M306,$A$2:$A$201&lt;&gt;""""),,2))))"),"")</f>
        <v/>
      </c>
      <c r="R306" s="31" t="str">
        <f>IFERROR(__xludf.DUMMYFUNCTION("if($M306="""","""",COUNT( index(filter($A$2:$E$201,$A$2:$A$201=$M306),,5)))"),"")</f>
        <v/>
      </c>
      <c r="S306" s="31" t="str">
        <f>IFERROR(__xludf.DUMMYFUNCTION("if($M306="""","""",sum( index(filter($A$2:$C$201,$A$2:$A$201=$M306),,3)))"),"")</f>
        <v/>
      </c>
    </row>
    <row r="307" ht="15.75" customHeight="1">
      <c r="A307" s="39"/>
      <c r="B307" s="39"/>
      <c r="C307" s="39"/>
      <c r="D307" s="39"/>
      <c r="E307" s="39"/>
      <c r="F307" s="45"/>
      <c r="G307" s="42"/>
      <c r="H307" s="39"/>
      <c r="I307" s="39"/>
      <c r="J307" s="39"/>
      <c r="K307" s="39"/>
      <c r="M307" s="28"/>
      <c r="N307" s="29"/>
      <c r="O307" s="30" t="str">
        <f t="shared" si="1"/>
        <v/>
      </c>
      <c r="Q307" s="31" t="str">
        <f>IFERROR(__xludf.DUMMYFUNCTION("if($M307="""","""",COUNT( unique(index(filter($A$2:$B$201,$A$2:$A$201=$M307,$A$2:$A$201&lt;&gt;""""),,2))))"),"")</f>
        <v/>
      </c>
      <c r="R307" s="31" t="str">
        <f>IFERROR(__xludf.DUMMYFUNCTION("if($M307="""","""",COUNT( index(filter($A$2:$E$201,$A$2:$A$201=$M307),,5)))"),"")</f>
        <v/>
      </c>
      <c r="S307" s="31" t="str">
        <f>IFERROR(__xludf.DUMMYFUNCTION("if($M307="""","""",sum( index(filter($A$2:$C$201,$A$2:$A$201=$M307),,3)))"),"")</f>
        <v/>
      </c>
    </row>
    <row r="308" ht="15.75" customHeight="1">
      <c r="A308" s="39"/>
      <c r="B308" s="39"/>
      <c r="C308" s="39"/>
      <c r="D308" s="39"/>
      <c r="E308" s="39"/>
      <c r="F308" s="45"/>
      <c r="G308" s="42"/>
      <c r="H308" s="39"/>
      <c r="I308" s="39"/>
      <c r="J308" s="39"/>
      <c r="K308" s="39"/>
      <c r="M308" s="28"/>
      <c r="N308" s="29"/>
      <c r="O308" s="30" t="str">
        <f t="shared" si="1"/>
        <v/>
      </c>
      <c r="Q308" s="31" t="str">
        <f>IFERROR(__xludf.DUMMYFUNCTION("if($M308="""","""",COUNT( unique(index(filter($A$2:$B$201,$A$2:$A$201=$M308,$A$2:$A$201&lt;&gt;""""),,2))))"),"")</f>
        <v/>
      </c>
      <c r="R308" s="31" t="str">
        <f>IFERROR(__xludf.DUMMYFUNCTION("if($M308="""","""",COUNT( index(filter($A$2:$E$201,$A$2:$A$201=$M308),,5)))"),"")</f>
        <v/>
      </c>
      <c r="S308" s="31" t="str">
        <f>IFERROR(__xludf.DUMMYFUNCTION("if($M308="""","""",sum( index(filter($A$2:$C$201,$A$2:$A$201=$M308),,3)))"),"")</f>
        <v/>
      </c>
    </row>
    <row r="309" ht="15.75" customHeight="1">
      <c r="A309" s="39"/>
      <c r="B309" s="39"/>
      <c r="C309" s="39"/>
      <c r="D309" s="39"/>
      <c r="E309" s="39"/>
      <c r="F309" s="45"/>
      <c r="G309" s="42"/>
      <c r="H309" s="39"/>
      <c r="I309" s="39"/>
      <c r="J309" s="39"/>
      <c r="K309" s="39"/>
      <c r="M309" s="28"/>
      <c r="N309" s="29"/>
      <c r="O309" s="30" t="str">
        <f t="shared" si="1"/>
        <v/>
      </c>
      <c r="Q309" s="31" t="str">
        <f>IFERROR(__xludf.DUMMYFUNCTION("if($M309="""","""",COUNT( unique(index(filter($A$2:$B$201,$A$2:$A$201=$M309,$A$2:$A$201&lt;&gt;""""),,2))))"),"")</f>
        <v/>
      </c>
      <c r="R309" s="31" t="str">
        <f>IFERROR(__xludf.DUMMYFUNCTION("if($M309="""","""",COUNT( index(filter($A$2:$E$201,$A$2:$A$201=$M309),,5)))"),"")</f>
        <v/>
      </c>
      <c r="S309" s="31" t="str">
        <f>IFERROR(__xludf.DUMMYFUNCTION("if($M309="""","""",sum( index(filter($A$2:$C$201,$A$2:$A$201=$M309),,3)))"),"")</f>
        <v/>
      </c>
    </row>
    <row r="310" ht="15.75" customHeight="1">
      <c r="A310" s="39"/>
      <c r="B310" s="39"/>
      <c r="C310" s="39"/>
      <c r="D310" s="39"/>
      <c r="E310" s="39"/>
      <c r="F310" s="45"/>
      <c r="G310" s="42"/>
      <c r="H310" s="39"/>
      <c r="I310" s="39"/>
      <c r="J310" s="39"/>
      <c r="K310" s="39"/>
      <c r="M310" s="28"/>
      <c r="N310" s="29"/>
      <c r="O310" s="30" t="str">
        <f t="shared" si="1"/>
        <v/>
      </c>
      <c r="Q310" s="31" t="str">
        <f>IFERROR(__xludf.DUMMYFUNCTION("if($M310="""","""",COUNT( unique(index(filter($A$2:$B$201,$A$2:$A$201=$M310,$A$2:$A$201&lt;&gt;""""),,2))))"),"")</f>
        <v/>
      </c>
      <c r="R310" s="31" t="str">
        <f>IFERROR(__xludf.DUMMYFUNCTION("if($M310="""","""",COUNT( index(filter($A$2:$E$201,$A$2:$A$201=$M310),,5)))"),"")</f>
        <v/>
      </c>
      <c r="S310" s="31" t="str">
        <f>IFERROR(__xludf.DUMMYFUNCTION("if($M310="""","""",sum( index(filter($A$2:$C$201,$A$2:$A$201=$M310),,3)))"),"")</f>
        <v/>
      </c>
    </row>
    <row r="311" ht="15.75" customHeight="1">
      <c r="A311" s="39"/>
      <c r="B311" s="39"/>
      <c r="C311" s="39"/>
      <c r="D311" s="39"/>
      <c r="E311" s="39"/>
      <c r="F311" s="45"/>
      <c r="G311" s="42"/>
      <c r="H311" s="39"/>
      <c r="I311" s="39"/>
      <c r="J311" s="39"/>
      <c r="K311" s="39"/>
      <c r="M311" s="28"/>
      <c r="N311" s="29"/>
      <c r="O311" s="30" t="str">
        <f t="shared" si="1"/>
        <v/>
      </c>
      <c r="Q311" s="31" t="str">
        <f>IFERROR(__xludf.DUMMYFUNCTION("if($M311="""","""",COUNT( unique(index(filter($A$2:$B$201,$A$2:$A$201=$M311,$A$2:$A$201&lt;&gt;""""),,2))))"),"")</f>
        <v/>
      </c>
      <c r="R311" s="31" t="str">
        <f>IFERROR(__xludf.DUMMYFUNCTION("if($M311="""","""",COUNT( index(filter($A$2:$E$201,$A$2:$A$201=$M311),,5)))"),"")</f>
        <v/>
      </c>
      <c r="S311" s="31" t="str">
        <f>IFERROR(__xludf.DUMMYFUNCTION("if($M311="""","""",sum( index(filter($A$2:$C$201,$A$2:$A$201=$M311),,3)))"),"")</f>
        <v/>
      </c>
    </row>
    <row r="312" ht="15.75" customHeight="1">
      <c r="A312" s="39"/>
      <c r="B312" s="39"/>
      <c r="C312" s="39"/>
      <c r="D312" s="39"/>
      <c r="E312" s="39"/>
      <c r="F312" s="45"/>
      <c r="G312" s="42"/>
      <c r="H312" s="39"/>
      <c r="I312" s="39"/>
      <c r="J312" s="39"/>
      <c r="K312" s="39"/>
      <c r="M312" s="28"/>
      <c r="N312" s="29"/>
      <c r="O312" s="30" t="str">
        <f t="shared" si="1"/>
        <v/>
      </c>
      <c r="Q312" s="31" t="str">
        <f>IFERROR(__xludf.DUMMYFUNCTION("if($M312="""","""",COUNT( unique(index(filter($A$2:$B$201,$A$2:$A$201=$M312,$A$2:$A$201&lt;&gt;""""),,2))))"),"")</f>
        <v/>
      </c>
      <c r="R312" s="31" t="str">
        <f>IFERROR(__xludf.DUMMYFUNCTION("if($M312="""","""",COUNT( index(filter($A$2:$E$201,$A$2:$A$201=$M312),,5)))"),"")</f>
        <v/>
      </c>
      <c r="S312" s="31" t="str">
        <f>IFERROR(__xludf.DUMMYFUNCTION("if($M312="""","""",sum( index(filter($A$2:$C$201,$A$2:$A$201=$M312),,3)))"),"")</f>
        <v/>
      </c>
    </row>
    <row r="313" ht="15.75" customHeight="1">
      <c r="A313" s="39"/>
      <c r="B313" s="39"/>
      <c r="C313" s="39"/>
      <c r="D313" s="39"/>
      <c r="E313" s="39"/>
      <c r="F313" s="45"/>
      <c r="G313" s="42"/>
      <c r="H313" s="39"/>
      <c r="I313" s="39"/>
      <c r="J313" s="39"/>
      <c r="K313" s="39"/>
      <c r="M313" s="28"/>
      <c r="N313" s="29"/>
      <c r="O313" s="30" t="str">
        <f t="shared" si="1"/>
        <v/>
      </c>
      <c r="Q313" s="31" t="str">
        <f>IFERROR(__xludf.DUMMYFUNCTION("if($M313="""","""",COUNT( unique(index(filter($A$2:$B$201,$A$2:$A$201=$M313,$A$2:$A$201&lt;&gt;""""),,2))))"),"")</f>
        <v/>
      </c>
      <c r="R313" s="31" t="str">
        <f>IFERROR(__xludf.DUMMYFUNCTION("if($M313="""","""",COUNT( index(filter($A$2:$E$201,$A$2:$A$201=$M313),,5)))"),"")</f>
        <v/>
      </c>
      <c r="S313" s="31" t="str">
        <f>IFERROR(__xludf.DUMMYFUNCTION("if($M313="""","""",sum( index(filter($A$2:$C$201,$A$2:$A$201=$M313),,3)))"),"")</f>
        <v/>
      </c>
    </row>
    <row r="314" ht="15.75" customHeight="1">
      <c r="A314" s="39"/>
      <c r="B314" s="39"/>
      <c r="C314" s="39"/>
      <c r="D314" s="39"/>
      <c r="E314" s="39"/>
      <c r="F314" s="45"/>
      <c r="G314" s="42"/>
      <c r="H314" s="39"/>
      <c r="I314" s="39"/>
      <c r="J314" s="39"/>
      <c r="K314" s="39"/>
      <c r="M314" s="28"/>
      <c r="N314" s="29"/>
      <c r="O314" s="30" t="str">
        <f t="shared" si="1"/>
        <v/>
      </c>
      <c r="Q314" s="31" t="str">
        <f>IFERROR(__xludf.DUMMYFUNCTION("if($M314="""","""",COUNT( unique(index(filter($A$2:$B$201,$A$2:$A$201=$M314,$A$2:$A$201&lt;&gt;""""),,2))))"),"")</f>
        <v/>
      </c>
      <c r="R314" s="31" t="str">
        <f>IFERROR(__xludf.DUMMYFUNCTION("if($M314="""","""",COUNT( index(filter($A$2:$E$201,$A$2:$A$201=$M314),,5)))"),"")</f>
        <v/>
      </c>
      <c r="S314" s="31" t="str">
        <f>IFERROR(__xludf.DUMMYFUNCTION("if($M314="""","""",sum( index(filter($A$2:$C$201,$A$2:$A$201=$M314),,3)))"),"")</f>
        <v/>
      </c>
    </row>
    <row r="315" ht="15.75" customHeight="1">
      <c r="A315" s="39"/>
      <c r="B315" s="39"/>
      <c r="C315" s="39"/>
      <c r="D315" s="39"/>
      <c r="E315" s="39"/>
      <c r="F315" s="45"/>
      <c r="G315" s="42"/>
      <c r="H315" s="39"/>
      <c r="I315" s="39"/>
      <c r="J315" s="39"/>
      <c r="K315" s="39"/>
      <c r="M315" s="28"/>
      <c r="N315" s="29"/>
      <c r="O315" s="30" t="str">
        <f t="shared" si="1"/>
        <v/>
      </c>
      <c r="Q315" s="31" t="str">
        <f>IFERROR(__xludf.DUMMYFUNCTION("if($M315="""","""",COUNT( unique(index(filter($A$2:$B$201,$A$2:$A$201=$M315,$A$2:$A$201&lt;&gt;""""),,2))))"),"")</f>
        <v/>
      </c>
      <c r="R315" s="31" t="str">
        <f>IFERROR(__xludf.DUMMYFUNCTION("if($M315="""","""",COUNT( index(filter($A$2:$E$201,$A$2:$A$201=$M315),,5)))"),"")</f>
        <v/>
      </c>
      <c r="S315" s="31" t="str">
        <f>IFERROR(__xludf.DUMMYFUNCTION("if($M315="""","""",sum( index(filter($A$2:$C$201,$A$2:$A$201=$M315),,3)))"),"")</f>
        <v/>
      </c>
    </row>
    <row r="316" ht="15.75" customHeight="1">
      <c r="A316" s="39"/>
      <c r="B316" s="39"/>
      <c r="C316" s="39"/>
      <c r="D316" s="39"/>
      <c r="E316" s="39"/>
      <c r="F316" s="45"/>
      <c r="G316" s="42"/>
      <c r="H316" s="39"/>
      <c r="I316" s="39"/>
      <c r="J316" s="39"/>
      <c r="K316" s="39"/>
      <c r="M316" s="28"/>
      <c r="N316" s="29"/>
      <c r="O316" s="30" t="str">
        <f t="shared" si="1"/>
        <v/>
      </c>
      <c r="Q316" s="31" t="str">
        <f>IFERROR(__xludf.DUMMYFUNCTION("if($M316="""","""",COUNT( unique(index(filter($A$2:$B$201,$A$2:$A$201=$M316,$A$2:$A$201&lt;&gt;""""),,2))))"),"")</f>
        <v/>
      </c>
      <c r="R316" s="31" t="str">
        <f>IFERROR(__xludf.DUMMYFUNCTION("if($M316="""","""",COUNT( index(filter($A$2:$E$201,$A$2:$A$201=$M316),,5)))"),"")</f>
        <v/>
      </c>
      <c r="S316" s="31" t="str">
        <f>IFERROR(__xludf.DUMMYFUNCTION("if($M316="""","""",sum( index(filter($A$2:$C$201,$A$2:$A$201=$M316),,3)))"),"")</f>
        <v/>
      </c>
    </row>
    <row r="317" ht="15.75" customHeight="1">
      <c r="A317" s="39"/>
      <c r="B317" s="39"/>
      <c r="C317" s="39"/>
      <c r="D317" s="39"/>
      <c r="E317" s="39"/>
      <c r="F317" s="45"/>
      <c r="G317" s="42"/>
      <c r="H317" s="39"/>
      <c r="I317" s="39"/>
      <c r="J317" s="39"/>
      <c r="K317" s="39"/>
      <c r="M317" s="28"/>
      <c r="N317" s="29"/>
      <c r="O317" s="30" t="str">
        <f t="shared" si="1"/>
        <v/>
      </c>
      <c r="Q317" s="31" t="str">
        <f>IFERROR(__xludf.DUMMYFUNCTION("if($M317="""","""",COUNT( unique(index(filter($A$2:$B$201,$A$2:$A$201=$M317,$A$2:$A$201&lt;&gt;""""),,2))))"),"")</f>
        <v/>
      </c>
      <c r="R317" s="31" t="str">
        <f>IFERROR(__xludf.DUMMYFUNCTION("if($M317="""","""",COUNT( index(filter($A$2:$E$201,$A$2:$A$201=$M317),,5)))"),"")</f>
        <v/>
      </c>
      <c r="S317" s="31" t="str">
        <f>IFERROR(__xludf.DUMMYFUNCTION("if($M317="""","""",sum( index(filter($A$2:$C$201,$A$2:$A$201=$M317),,3)))"),"")</f>
        <v/>
      </c>
    </row>
    <row r="318" ht="15.75" customHeight="1">
      <c r="A318" s="39"/>
      <c r="B318" s="39"/>
      <c r="C318" s="39"/>
      <c r="D318" s="39"/>
      <c r="E318" s="39"/>
      <c r="F318" s="45"/>
      <c r="G318" s="42"/>
      <c r="H318" s="39"/>
      <c r="I318" s="39"/>
      <c r="J318" s="39"/>
      <c r="K318" s="39"/>
      <c r="M318" s="28"/>
      <c r="N318" s="29"/>
      <c r="O318" s="30" t="str">
        <f t="shared" si="1"/>
        <v/>
      </c>
      <c r="Q318" s="31" t="str">
        <f>IFERROR(__xludf.DUMMYFUNCTION("if($M318="""","""",COUNT( unique(index(filter($A$2:$B$201,$A$2:$A$201=$M318,$A$2:$A$201&lt;&gt;""""),,2))))"),"")</f>
        <v/>
      </c>
      <c r="R318" s="31" t="str">
        <f>IFERROR(__xludf.DUMMYFUNCTION("if($M318="""","""",COUNT( index(filter($A$2:$E$201,$A$2:$A$201=$M318),,5)))"),"")</f>
        <v/>
      </c>
      <c r="S318" s="31" t="str">
        <f>IFERROR(__xludf.DUMMYFUNCTION("if($M318="""","""",sum( index(filter($A$2:$C$201,$A$2:$A$201=$M318),,3)))"),"")</f>
        <v/>
      </c>
    </row>
    <row r="319" ht="15.75" customHeight="1">
      <c r="A319" s="39"/>
      <c r="B319" s="39"/>
      <c r="C319" s="39"/>
      <c r="D319" s="39"/>
      <c r="E319" s="39"/>
      <c r="F319" s="45"/>
      <c r="G319" s="42"/>
      <c r="H319" s="39"/>
      <c r="I319" s="39"/>
      <c r="J319" s="39"/>
      <c r="K319" s="39"/>
      <c r="M319" s="28"/>
      <c r="N319" s="29"/>
      <c r="O319" s="30" t="str">
        <f t="shared" si="1"/>
        <v/>
      </c>
      <c r="Q319" s="31" t="str">
        <f>IFERROR(__xludf.DUMMYFUNCTION("if($M319="""","""",COUNT( unique(index(filter($A$2:$B$201,$A$2:$A$201=$M319,$A$2:$A$201&lt;&gt;""""),,2))))"),"")</f>
        <v/>
      </c>
      <c r="R319" s="31" t="str">
        <f>IFERROR(__xludf.DUMMYFUNCTION("if($M319="""","""",COUNT( index(filter($A$2:$E$201,$A$2:$A$201=$M319),,5)))"),"")</f>
        <v/>
      </c>
      <c r="S319" s="31" t="str">
        <f>IFERROR(__xludf.DUMMYFUNCTION("if($M319="""","""",sum( index(filter($A$2:$C$201,$A$2:$A$201=$M319),,3)))"),"")</f>
        <v/>
      </c>
    </row>
    <row r="320" ht="15.75" customHeight="1">
      <c r="A320" s="39"/>
      <c r="B320" s="39"/>
      <c r="C320" s="39"/>
      <c r="D320" s="39"/>
      <c r="E320" s="39"/>
      <c r="F320" s="45"/>
      <c r="G320" s="42"/>
      <c r="H320" s="39"/>
      <c r="I320" s="39"/>
      <c r="J320" s="39"/>
      <c r="K320" s="39"/>
      <c r="M320" s="28"/>
      <c r="N320" s="29"/>
      <c r="O320" s="30" t="str">
        <f t="shared" si="1"/>
        <v/>
      </c>
      <c r="Q320" s="31" t="str">
        <f>IFERROR(__xludf.DUMMYFUNCTION("if($M320="""","""",COUNT( unique(index(filter($A$2:$B$201,$A$2:$A$201=$M320,$A$2:$A$201&lt;&gt;""""),,2))))"),"")</f>
        <v/>
      </c>
      <c r="R320" s="31" t="str">
        <f>IFERROR(__xludf.DUMMYFUNCTION("if($M320="""","""",COUNT( index(filter($A$2:$E$201,$A$2:$A$201=$M320),,5)))"),"")</f>
        <v/>
      </c>
      <c r="S320" s="31" t="str">
        <f>IFERROR(__xludf.DUMMYFUNCTION("if($M320="""","""",sum( index(filter($A$2:$C$201,$A$2:$A$201=$M320),,3)))"),"")</f>
        <v/>
      </c>
    </row>
    <row r="321" ht="15.75" customHeight="1">
      <c r="A321" s="39"/>
      <c r="B321" s="39"/>
      <c r="C321" s="39"/>
      <c r="D321" s="39"/>
      <c r="E321" s="39"/>
      <c r="F321" s="45"/>
      <c r="G321" s="42"/>
      <c r="H321" s="39"/>
      <c r="I321" s="39"/>
      <c r="J321" s="39"/>
      <c r="K321" s="39"/>
      <c r="M321" s="28"/>
      <c r="N321" s="29"/>
      <c r="O321" s="30" t="str">
        <f t="shared" si="1"/>
        <v/>
      </c>
      <c r="Q321" s="31" t="str">
        <f>IFERROR(__xludf.DUMMYFUNCTION("if($M321="""","""",COUNT( unique(index(filter($A$2:$B$201,$A$2:$A$201=$M321,$A$2:$A$201&lt;&gt;""""),,2))))"),"")</f>
        <v/>
      </c>
      <c r="R321" s="31" t="str">
        <f>IFERROR(__xludf.DUMMYFUNCTION("if($M321="""","""",COUNT( index(filter($A$2:$E$201,$A$2:$A$201=$M321),,5)))"),"")</f>
        <v/>
      </c>
      <c r="S321" s="31" t="str">
        <f>IFERROR(__xludf.DUMMYFUNCTION("if($M321="""","""",sum( index(filter($A$2:$C$201,$A$2:$A$201=$M321),,3)))"),"")</f>
        <v/>
      </c>
    </row>
    <row r="322" ht="15.75" customHeight="1">
      <c r="A322" s="39"/>
      <c r="B322" s="39"/>
      <c r="C322" s="39"/>
      <c r="D322" s="39"/>
      <c r="E322" s="39"/>
      <c r="F322" s="45"/>
      <c r="G322" s="42"/>
      <c r="H322" s="39"/>
      <c r="I322" s="39"/>
      <c r="J322" s="39"/>
      <c r="K322" s="39"/>
      <c r="M322" s="28"/>
      <c r="N322" s="29"/>
      <c r="O322" s="30" t="str">
        <f t="shared" si="1"/>
        <v/>
      </c>
      <c r="Q322" s="31" t="str">
        <f>IFERROR(__xludf.DUMMYFUNCTION("if($M322="""","""",COUNT( unique(index(filter($A$2:$B$201,$A$2:$A$201=$M322,$A$2:$A$201&lt;&gt;""""),,2))))"),"")</f>
        <v/>
      </c>
      <c r="R322" s="31" t="str">
        <f>IFERROR(__xludf.DUMMYFUNCTION("if($M322="""","""",COUNT( index(filter($A$2:$E$201,$A$2:$A$201=$M322),,5)))"),"")</f>
        <v/>
      </c>
      <c r="S322" s="31" t="str">
        <f>IFERROR(__xludf.DUMMYFUNCTION("if($M322="""","""",sum( index(filter($A$2:$C$201,$A$2:$A$201=$M322),,3)))"),"")</f>
        <v/>
      </c>
    </row>
    <row r="323" ht="15.75" customHeight="1">
      <c r="A323" s="39"/>
      <c r="B323" s="39"/>
      <c r="C323" s="39"/>
      <c r="D323" s="39"/>
      <c r="E323" s="39"/>
      <c r="F323" s="45"/>
      <c r="G323" s="42"/>
      <c r="H323" s="39"/>
      <c r="I323" s="39"/>
      <c r="J323" s="39"/>
      <c r="K323" s="39"/>
      <c r="M323" s="28"/>
      <c r="N323" s="29"/>
      <c r="O323" s="30" t="str">
        <f t="shared" si="1"/>
        <v/>
      </c>
      <c r="Q323" s="31" t="str">
        <f>IFERROR(__xludf.DUMMYFUNCTION("if($M323="""","""",COUNT( unique(index(filter($A$2:$B$201,$A$2:$A$201=$M323,$A$2:$A$201&lt;&gt;""""),,2))))"),"")</f>
        <v/>
      </c>
      <c r="R323" s="31" t="str">
        <f>IFERROR(__xludf.DUMMYFUNCTION("if($M323="""","""",COUNT( index(filter($A$2:$E$201,$A$2:$A$201=$M323),,5)))"),"")</f>
        <v/>
      </c>
      <c r="S323" s="31" t="str">
        <f>IFERROR(__xludf.DUMMYFUNCTION("if($M323="""","""",sum( index(filter($A$2:$C$201,$A$2:$A$201=$M323),,3)))"),"")</f>
        <v/>
      </c>
    </row>
    <row r="324" ht="15.75" customHeight="1">
      <c r="A324" s="39"/>
      <c r="B324" s="39"/>
      <c r="C324" s="39"/>
      <c r="D324" s="39"/>
      <c r="E324" s="39"/>
      <c r="F324" s="45"/>
      <c r="G324" s="42"/>
      <c r="H324" s="39"/>
      <c r="I324" s="39"/>
      <c r="J324" s="39"/>
      <c r="K324" s="39"/>
      <c r="M324" s="28"/>
      <c r="N324" s="29"/>
      <c r="O324" s="30" t="str">
        <f t="shared" si="1"/>
        <v/>
      </c>
      <c r="Q324" s="31" t="str">
        <f>IFERROR(__xludf.DUMMYFUNCTION("if($M324="""","""",COUNT( unique(index(filter($A$2:$B$201,$A$2:$A$201=$M324,$A$2:$A$201&lt;&gt;""""),,2))))"),"")</f>
        <v/>
      </c>
      <c r="R324" s="31" t="str">
        <f>IFERROR(__xludf.DUMMYFUNCTION("if($M324="""","""",COUNT( index(filter($A$2:$E$201,$A$2:$A$201=$M324),,5)))"),"")</f>
        <v/>
      </c>
      <c r="S324" s="31" t="str">
        <f>IFERROR(__xludf.DUMMYFUNCTION("if($M324="""","""",sum( index(filter($A$2:$C$201,$A$2:$A$201=$M324),,3)))"),"")</f>
        <v/>
      </c>
    </row>
    <row r="325" ht="15.75" customHeight="1">
      <c r="A325" s="39"/>
      <c r="B325" s="39"/>
      <c r="C325" s="39"/>
      <c r="D325" s="39"/>
      <c r="E325" s="39"/>
      <c r="F325" s="45"/>
      <c r="G325" s="42"/>
      <c r="H325" s="39"/>
      <c r="I325" s="39"/>
      <c r="J325" s="39"/>
      <c r="K325" s="39"/>
      <c r="M325" s="28"/>
      <c r="N325" s="29"/>
      <c r="O325" s="30" t="str">
        <f t="shared" si="1"/>
        <v/>
      </c>
      <c r="Q325" s="31" t="str">
        <f>IFERROR(__xludf.DUMMYFUNCTION("if($M325="""","""",COUNT( unique(index(filter($A$2:$B$201,$A$2:$A$201=$M325,$A$2:$A$201&lt;&gt;""""),,2))))"),"")</f>
        <v/>
      </c>
      <c r="R325" s="31" t="str">
        <f>IFERROR(__xludf.DUMMYFUNCTION("if($M325="""","""",COUNT( index(filter($A$2:$E$201,$A$2:$A$201=$M325),,5)))"),"")</f>
        <v/>
      </c>
      <c r="S325" s="31" t="str">
        <f>IFERROR(__xludf.DUMMYFUNCTION("if($M325="""","""",sum( index(filter($A$2:$C$201,$A$2:$A$201=$M325),,3)))"),"")</f>
        <v/>
      </c>
    </row>
    <row r="326" ht="15.75" customHeight="1">
      <c r="A326" s="39"/>
      <c r="B326" s="39"/>
      <c r="C326" s="39"/>
      <c r="D326" s="39"/>
      <c r="E326" s="39"/>
      <c r="F326" s="45"/>
      <c r="G326" s="42"/>
      <c r="H326" s="39"/>
      <c r="I326" s="39"/>
      <c r="J326" s="39"/>
      <c r="K326" s="39"/>
      <c r="M326" s="28"/>
      <c r="N326" s="29"/>
      <c r="O326" s="30" t="str">
        <f t="shared" si="1"/>
        <v/>
      </c>
      <c r="Q326" s="31" t="str">
        <f>IFERROR(__xludf.DUMMYFUNCTION("if($M326="""","""",COUNT( unique(index(filter($A$2:$B$201,$A$2:$A$201=$M326,$A$2:$A$201&lt;&gt;""""),,2))))"),"")</f>
        <v/>
      </c>
      <c r="R326" s="31" t="str">
        <f>IFERROR(__xludf.DUMMYFUNCTION("if($M326="""","""",COUNT( index(filter($A$2:$E$201,$A$2:$A$201=$M326),,5)))"),"")</f>
        <v/>
      </c>
      <c r="S326" s="31" t="str">
        <f>IFERROR(__xludf.DUMMYFUNCTION("if($M326="""","""",sum( index(filter($A$2:$C$201,$A$2:$A$201=$M326),,3)))"),"")</f>
        <v/>
      </c>
    </row>
    <row r="327" ht="15.75" customHeight="1">
      <c r="A327" s="39"/>
      <c r="B327" s="39"/>
      <c r="C327" s="39"/>
      <c r="D327" s="39"/>
      <c r="E327" s="39"/>
      <c r="F327" s="45"/>
      <c r="G327" s="42"/>
      <c r="H327" s="39"/>
      <c r="I327" s="39"/>
      <c r="J327" s="39"/>
      <c r="K327" s="39"/>
      <c r="M327" s="28"/>
      <c r="N327" s="29"/>
      <c r="O327" s="30" t="str">
        <f t="shared" si="1"/>
        <v/>
      </c>
      <c r="Q327" s="31" t="str">
        <f>IFERROR(__xludf.DUMMYFUNCTION("if($M327="""","""",COUNT( unique(index(filter($A$2:$B$201,$A$2:$A$201=$M327,$A$2:$A$201&lt;&gt;""""),,2))))"),"")</f>
        <v/>
      </c>
      <c r="R327" s="31" t="str">
        <f>IFERROR(__xludf.DUMMYFUNCTION("if($M327="""","""",COUNT( index(filter($A$2:$E$201,$A$2:$A$201=$M327),,5)))"),"")</f>
        <v/>
      </c>
      <c r="S327" s="31" t="str">
        <f>IFERROR(__xludf.DUMMYFUNCTION("if($M327="""","""",sum( index(filter($A$2:$C$201,$A$2:$A$201=$M327),,3)))"),"")</f>
        <v/>
      </c>
    </row>
    <row r="328" ht="15.75" customHeight="1">
      <c r="A328" s="39"/>
      <c r="B328" s="39"/>
      <c r="C328" s="39"/>
      <c r="D328" s="39"/>
      <c r="E328" s="39"/>
      <c r="F328" s="45"/>
      <c r="G328" s="42"/>
      <c r="H328" s="39"/>
      <c r="I328" s="39"/>
      <c r="J328" s="39"/>
      <c r="K328" s="39"/>
      <c r="M328" s="28"/>
      <c r="N328" s="29"/>
      <c r="O328" s="30" t="str">
        <f t="shared" si="1"/>
        <v/>
      </c>
      <c r="Q328" s="31" t="str">
        <f>IFERROR(__xludf.DUMMYFUNCTION("if($M328="""","""",COUNT( unique(index(filter($A$2:$B$201,$A$2:$A$201=$M328,$A$2:$A$201&lt;&gt;""""),,2))))"),"")</f>
        <v/>
      </c>
      <c r="R328" s="31" t="str">
        <f>IFERROR(__xludf.DUMMYFUNCTION("if($M328="""","""",COUNT( index(filter($A$2:$E$201,$A$2:$A$201=$M328),,5)))"),"")</f>
        <v/>
      </c>
      <c r="S328" s="31" t="str">
        <f>IFERROR(__xludf.DUMMYFUNCTION("if($M328="""","""",sum( index(filter($A$2:$C$201,$A$2:$A$201=$M328),,3)))"),"")</f>
        <v/>
      </c>
    </row>
    <row r="329" ht="15.75" customHeight="1">
      <c r="A329" s="39"/>
      <c r="B329" s="39"/>
      <c r="C329" s="39"/>
      <c r="D329" s="39"/>
      <c r="E329" s="39"/>
      <c r="F329" s="45"/>
      <c r="G329" s="42"/>
      <c r="H329" s="39"/>
      <c r="I329" s="39"/>
      <c r="J329" s="39"/>
      <c r="K329" s="39"/>
      <c r="M329" s="28"/>
      <c r="N329" s="29"/>
      <c r="O329" s="30" t="str">
        <f t="shared" si="1"/>
        <v/>
      </c>
      <c r="Q329" s="31" t="str">
        <f>IFERROR(__xludf.DUMMYFUNCTION("if($M329="""","""",COUNT( unique(index(filter($A$2:$B$201,$A$2:$A$201=$M329,$A$2:$A$201&lt;&gt;""""),,2))))"),"")</f>
        <v/>
      </c>
      <c r="R329" s="31" t="str">
        <f>IFERROR(__xludf.DUMMYFUNCTION("if($M329="""","""",COUNT( index(filter($A$2:$E$201,$A$2:$A$201=$M329),,5)))"),"")</f>
        <v/>
      </c>
      <c r="S329" s="31" t="str">
        <f>IFERROR(__xludf.DUMMYFUNCTION("if($M329="""","""",sum( index(filter($A$2:$C$201,$A$2:$A$201=$M329),,3)))"),"")</f>
        <v/>
      </c>
    </row>
    <row r="330" ht="15.75" customHeight="1">
      <c r="A330" s="39"/>
      <c r="B330" s="39"/>
      <c r="C330" s="39"/>
      <c r="D330" s="39"/>
      <c r="E330" s="39"/>
      <c r="F330" s="45"/>
      <c r="G330" s="42"/>
      <c r="H330" s="39"/>
      <c r="I330" s="39"/>
      <c r="J330" s="39"/>
      <c r="K330" s="39"/>
      <c r="M330" s="28"/>
      <c r="N330" s="29"/>
      <c r="O330" s="30" t="str">
        <f t="shared" si="1"/>
        <v/>
      </c>
      <c r="Q330" s="31" t="str">
        <f>IFERROR(__xludf.DUMMYFUNCTION("if($M330="""","""",COUNT( unique(index(filter($A$2:$B$201,$A$2:$A$201=$M330,$A$2:$A$201&lt;&gt;""""),,2))))"),"")</f>
        <v/>
      </c>
      <c r="R330" s="31" t="str">
        <f>IFERROR(__xludf.DUMMYFUNCTION("if($M330="""","""",COUNT( index(filter($A$2:$E$201,$A$2:$A$201=$M330),,5)))"),"")</f>
        <v/>
      </c>
      <c r="S330" s="31" t="str">
        <f>IFERROR(__xludf.DUMMYFUNCTION("if($M330="""","""",sum( index(filter($A$2:$C$201,$A$2:$A$201=$M330),,3)))"),"")</f>
        <v/>
      </c>
    </row>
    <row r="331" ht="15.75" customHeight="1">
      <c r="A331" s="39"/>
      <c r="B331" s="39"/>
      <c r="C331" s="39"/>
      <c r="D331" s="39"/>
      <c r="E331" s="39"/>
      <c r="F331" s="45"/>
      <c r="G331" s="42"/>
      <c r="H331" s="39"/>
      <c r="I331" s="39"/>
      <c r="J331" s="39"/>
      <c r="K331" s="39"/>
      <c r="M331" s="28"/>
      <c r="N331" s="29"/>
      <c r="O331" s="30" t="str">
        <f t="shared" si="1"/>
        <v/>
      </c>
      <c r="Q331" s="31" t="str">
        <f>IFERROR(__xludf.DUMMYFUNCTION("if($M331="""","""",COUNT( unique(index(filter($A$2:$B$201,$A$2:$A$201=$M331,$A$2:$A$201&lt;&gt;""""),,2))))"),"")</f>
        <v/>
      </c>
      <c r="R331" s="31" t="str">
        <f>IFERROR(__xludf.DUMMYFUNCTION("if($M331="""","""",COUNT( index(filter($A$2:$E$201,$A$2:$A$201=$M331),,5)))"),"")</f>
        <v/>
      </c>
      <c r="S331" s="31" t="str">
        <f>IFERROR(__xludf.DUMMYFUNCTION("if($M331="""","""",sum( index(filter($A$2:$C$201,$A$2:$A$201=$M331),,3)))"),"")</f>
        <v/>
      </c>
    </row>
    <row r="332" ht="15.75" customHeight="1">
      <c r="A332" s="39"/>
      <c r="B332" s="39"/>
      <c r="C332" s="39"/>
      <c r="D332" s="39"/>
      <c r="E332" s="39"/>
      <c r="F332" s="45"/>
      <c r="G332" s="42"/>
      <c r="H332" s="39"/>
      <c r="I332" s="39"/>
      <c r="J332" s="39"/>
      <c r="K332" s="39"/>
      <c r="M332" s="28"/>
      <c r="N332" s="29"/>
      <c r="O332" s="30" t="str">
        <f t="shared" si="1"/>
        <v/>
      </c>
      <c r="Q332" s="31" t="str">
        <f>IFERROR(__xludf.DUMMYFUNCTION("if($M332="""","""",COUNT( unique(index(filter($A$2:$B$201,$A$2:$A$201=$M332,$A$2:$A$201&lt;&gt;""""),,2))))"),"")</f>
        <v/>
      </c>
      <c r="R332" s="31" t="str">
        <f>IFERROR(__xludf.DUMMYFUNCTION("if($M332="""","""",COUNT( index(filter($A$2:$E$201,$A$2:$A$201=$M332),,5)))"),"")</f>
        <v/>
      </c>
      <c r="S332" s="31" t="str">
        <f>IFERROR(__xludf.DUMMYFUNCTION("if($M332="""","""",sum( index(filter($A$2:$C$201,$A$2:$A$201=$M332),,3)))"),"")</f>
        <v/>
      </c>
    </row>
    <row r="333" ht="15.75" customHeight="1">
      <c r="A333" s="39"/>
      <c r="B333" s="39"/>
      <c r="C333" s="39"/>
      <c r="D333" s="39"/>
      <c r="E333" s="39"/>
      <c r="F333" s="45"/>
      <c r="G333" s="42"/>
      <c r="H333" s="39"/>
      <c r="I333" s="39"/>
      <c r="J333" s="39"/>
      <c r="K333" s="39"/>
      <c r="M333" s="28"/>
      <c r="N333" s="29"/>
      <c r="O333" s="30" t="str">
        <f t="shared" si="1"/>
        <v/>
      </c>
      <c r="Q333" s="31" t="str">
        <f>IFERROR(__xludf.DUMMYFUNCTION("if($M333="""","""",COUNT( unique(index(filter($A$2:$B$201,$A$2:$A$201=$M333,$A$2:$A$201&lt;&gt;""""),,2))))"),"")</f>
        <v/>
      </c>
      <c r="R333" s="31" t="str">
        <f>IFERROR(__xludf.DUMMYFUNCTION("if($M333="""","""",COUNT( index(filter($A$2:$E$201,$A$2:$A$201=$M333),,5)))"),"")</f>
        <v/>
      </c>
      <c r="S333" s="31" t="str">
        <f>IFERROR(__xludf.DUMMYFUNCTION("if($M333="""","""",sum( index(filter($A$2:$C$201,$A$2:$A$201=$M333),,3)))"),"")</f>
        <v/>
      </c>
    </row>
    <row r="334" ht="15.75" customHeight="1">
      <c r="A334" s="39"/>
      <c r="B334" s="39"/>
      <c r="C334" s="39"/>
      <c r="D334" s="39"/>
      <c r="E334" s="39"/>
      <c r="F334" s="45"/>
      <c r="G334" s="42"/>
      <c r="H334" s="39"/>
      <c r="I334" s="39"/>
      <c r="J334" s="39"/>
      <c r="K334" s="39"/>
      <c r="M334" s="28"/>
      <c r="N334" s="29"/>
      <c r="O334" s="30" t="str">
        <f t="shared" si="1"/>
        <v/>
      </c>
      <c r="Q334" s="31" t="str">
        <f>IFERROR(__xludf.DUMMYFUNCTION("if($M334="""","""",COUNT( unique(index(filter($A$2:$B$201,$A$2:$A$201=$M334,$A$2:$A$201&lt;&gt;""""),,2))))"),"")</f>
        <v/>
      </c>
      <c r="R334" s="31" t="str">
        <f>IFERROR(__xludf.DUMMYFUNCTION("if($M334="""","""",COUNT( index(filter($A$2:$E$201,$A$2:$A$201=$M334),,5)))"),"")</f>
        <v/>
      </c>
      <c r="S334" s="31" t="str">
        <f>IFERROR(__xludf.DUMMYFUNCTION("if($M334="""","""",sum( index(filter($A$2:$C$201,$A$2:$A$201=$M334),,3)))"),"")</f>
        <v/>
      </c>
    </row>
    <row r="335" ht="15.75" customHeight="1">
      <c r="A335" s="39"/>
      <c r="B335" s="39"/>
      <c r="C335" s="39"/>
      <c r="D335" s="39"/>
      <c r="E335" s="39"/>
      <c r="F335" s="45"/>
      <c r="G335" s="42"/>
      <c r="H335" s="39"/>
      <c r="I335" s="39"/>
      <c r="J335" s="39"/>
      <c r="K335" s="39"/>
      <c r="M335" s="28"/>
      <c r="N335" s="29"/>
      <c r="O335" s="30" t="str">
        <f t="shared" si="1"/>
        <v/>
      </c>
      <c r="Q335" s="31" t="str">
        <f>IFERROR(__xludf.DUMMYFUNCTION("if($M335="""","""",COUNT( unique(index(filter($A$2:$B$201,$A$2:$A$201=$M335,$A$2:$A$201&lt;&gt;""""),,2))))"),"")</f>
        <v/>
      </c>
      <c r="R335" s="31" t="str">
        <f>IFERROR(__xludf.DUMMYFUNCTION("if($M335="""","""",COUNT( index(filter($A$2:$E$201,$A$2:$A$201=$M335),,5)))"),"")</f>
        <v/>
      </c>
      <c r="S335" s="31" t="str">
        <f>IFERROR(__xludf.DUMMYFUNCTION("if($M335="""","""",sum( index(filter($A$2:$C$201,$A$2:$A$201=$M335),,3)))"),"")</f>
        <v/>
      </c>
    </row>
    <row r="336" ht="15.75" customHeight="1">
      <c r="A336" s="39"/>
      <c r="B336" s="39"/>
      <c r="C336" s="39"/>
      <c r="D336" s="39"/>
      <c r="E336" s="39"/>
      <c r="F336" s="45"/>
      <c r="G336" s="42"/>
      <c r="H336" s="39"/>
      <c r="I336" s="39"/>
      <c r="J336" s="39"/>
      <c r="K336" s="39"/>
      <c r="M336" s="28"/>
      <c r="N336" s="29"/>
      <c r="O336" s="30" t="str">
        <f t="shared" si="1"/>
        <v/>
      </c>
      <c r="Q336" s="31" t="str">
        <f>IFERROR(__xludf.DUMMYFUNCTION("if($M336="""","""",COUNT( unique(index(filter($A$2:$B$201,$A$2:$A$201=$M336,$A$2:$A$201&lt;&gt;""""),,2))))"),"")</f>
        <v/>
      </c>
      <c r="R336" s="31" t="str">
        <f>IFERROR(__xludf.DUMMYFUNCTION("if($M336="""","""",COUNT( index(filter($A$2:$E$201,$A$2:$A$201=$M336),,5)))"),"")</f>
        <v/>
      </c>
      <c r="S336" s="31" t="str">
        <f>IFERROR(__xludf.DUMMYFUNCTION("if($M336="""","""",sum( index(filter($A$2:$C$201,$A$2:$A$201=$M336),,3)))"),"")</f>
        <v/>
      </c>
    </row>
    <row r="337" ht="15.75" customHeight="1">
      <c r="A337" s="39"/>
      <c r="B337" s="39"/>
      <c r="C337" s="39"/>
      <c r="D337" s="39"/>
      <c r="E337" s="39"/>
      <c r="F337" s="45"/>
      <c r="G337" s="42"/>
      <c r="H337" s="39"/>
      <c r="I337" s="39"/>
      <c r="J337" s="39"/>
      <c r="K337" s="39"/>
      <c r="M337" s="28"/>
      <c r="N337" s="29"/>
      <c r="O337" s="30" t="str">
        <f t="shared" si="1"/>
        <v/>
      </c>
      <c r="Q337" s="31" t="str">
        <f>IFERROR(__xludf.DUMMYFUNCTION("if($M337="""","""",COUNT( unique(index(filter($A$2:$B$201,$A$2:$A$201=$M337,$A$2:$A$201&lt;&gt;""""),,2))))"),"")</f>
        <v/>
      </c>
      <c r="R337" s="31" t="str">
        <f>IFERROR(__xludf.DUMMYFUNCTION("if($M337="""","""",COUNT( index(filter($A$2:$E$201,$A$2:$A$201=$M337),,5)))"),"")</f>
        <v/>
      </c>
      <c r="S337" s="31" t="str">
        <f>IFERROR(__xludf.DUMMYFUNCTION("if($M337="""","""",sum( index(filter($A$2:$C$201,$A$2:$A$201=$M337),,3)))"),"")</f>
        <v/>
      </c>
    </row>
    <row r="338" ht="15.75" customHeight="1">
      <c r="A338" s="39"/>
      <c r="B338" s="39"/>
      <c r="C338" s="39"/>
      <c r="D338" s="39"/>
      <c r="E338" s="39"/>
      <c r="F338" s="45"/>
      <c r="G338" s="42"/>
      <c r="H338" s="39"/>
      <c r="I338" s="39"/>
      <c r="J338" s="39"/>
      <c r="K338" s="39"/>
      <c r="M338" s="28"/>
      <c r="N338" s="29"/>
      <c r="O338" s="30" t="str">
        <f t="shared" si="1"/>
        <v/>
      </c>
      <c r="Q338" s="31" t="str">
        <f>IFERROR(__xludf.DUMMYFUNCTION("if($M338="""","""",COUNT( unique(index(filter($A$2:$B$201,$A$2:$A$201=$M338,$A$2:$A$201&lt;&gt;""""),,2))))"),"")</f>
        <v/>
      </c>
      <c r="R338" s="31" t="str">
        <f>IFERROR(__xludf.DUMMYFUNCTION("if($M338="""","""",COUNT( index(filter($A$2:$E$201,$A$2:$A$201=$M338),,5)))"),"")</f>
        <v/>
      </c>
      <c r="S338" s="31" t="str">
        <f>IFERROR(__xludf.DUMMYFUNCTION("if($M338="""","""",sum( index(filter($A$2:$C$201,$A$2:$A$201=$M338),,3)))"),"")</f>
        <v/>
      </c>
    </row>
    <row r="339" ht="15.75" customHeight="1">
      <c r="A339" s="39"/>
      <c r="B339" s="39"/>
      <c r="C339" s="39"/>
      <c r="D339" s="39"/>
      <c r="E339" s="39"/>
      <c r="F339" s="45"/>
      <c r="G339" s="42"/>
      <c r="H339" s="39"/>
      <c r="I339" s="39"/>
      <c r="J339" s="39"/>
      <c r="K339" s="39"/>
      <c r="M339" s="28"/>
      <c r="N339" s="29"/>
      <c r="O339" s="30" t="str">
        <f t="shared" si="1"/>
        <v/>
      </c>
      <c r="Q339" s="31" t="str">
        <f>IFERROR(__xludf.DUMMYFUNCTION("if($M339="""","""",COUNT( unique(index(filter($A$2:$B$201,$A$2:$A$201=$M339,$A$2:$A$201&lt;&gt;""""),,2))))"),"")</f>
        <v/>
      </c>
      <c r="R339" s="31" t="str">
        <f>IFERROR(__xludf.DUMMYFUNCTION("if($M339="""","""",COUNT( index(filter($A$2:$E$201,$A$2:$A$201=$M339),,5)))"),"")</f>
        <v/>
      </c>
      <c r="S339" s="31" t="str">
        <f>IFERROR(__xludf.DUMMYFUNCTION("if($M339="""","""",sum( index(filter($A$2:$C$201,$A$2:$A$201=$M339),,3)))"),"")</f>
        <v/>
      </c>
    </row>
    <row r="340" ht="15.75" customHeight="1">
      <c r="A340" s="39"/>
      <c r="B340" s="39"/>
      <c r="C340" s="39"/>
      <c r="D340" s="39"/>
      <c r="E340" s="39"/>
      <c r="F340" s="45"/>
      <c r="G340" s="42"/>
      <c r="H340" s="39"/>
      <c r="I340" s="39"/>
      <c r="J340" s="39"/>
      <c r="K340" s="39"/>
      <c r="M340" s="28"/>
      <c r="N340" s="29"/>
      <c r="O340" s="30" t="str">
        <f t="shared" si="1"/>
        <v/>
      </c>
      <c r="Q340" s="31" t="str">
        <f>IFERROR(__xludf.DUMMYFUNCTION("if($M340="""","""",COUNT( unique(index(filter($A$2:$B$201,$A$2:$A$201=$M340,$A$2:$A$201&lt;&gt;""""),,2))))"),"")</f>
        <v/>
      </c>
      <c r="R340" s="31" t="str">
        <f>IFERROR(__xludf.DUMMYFUNCTION("if($M340="""","""",COUNT( index(filter($A$2:$E$201,$A$2:$A$201=$M340),,5)))"),"")</f>
        <v/>
      </c>
      <c r="S340" s="31" t="str">
        <f>IFERROR(__xludf.DUMMYFUNCTION("if($M340="""","""",sum( index(filter($A$2:$C$201,$A$2:$A$201=$M340),,3)))"),"")</f>
        <v/>
      </c>
    </row>
    <row r="341" ht="15.75" customHeight="1">
      <c r="A341" s="39"/>
      <c r="B341" s="39"/>
      <c r="C341" s="39"/>
      <c r="D341" s="39"/>
      <c r="E341" s="39"/>
      <c r="F341" s="45"/>
      <c r="G341" s="42"/>
      <c r="H341" s="39"/>
      <c r="I341" s="39"/>
      <c r="J341" s="39"/>
      <c r="K341" s="39"/>
      <c r="M341" s="28"/>
      <c r="N341" s="29"/>
      <c r="O341" s="30" t="str">
        <f t="shared" si="1"/>
        <v/>
      </c>
      <c r="Q341" s="31" t="str">
        <f>IFERROR(__xludf.DUMMYFUNCTION("if($M341="""","""",COUNT( unique(index(filter($A$2:$B$201,$A$2:$A$201=$M341,$A$2:$A$201&lt;&gt;""""),,2))))"),"")</f>
        <v/>
      </c>
      <c r="R341" s="31" t="str">
        <f>IFERROR(__xludf.DUMMYFUNCTION("if($M341="""","""",COUNT( index(filter($A$2:$E$201,$A$2:$A$201=$M341),,5)))"),"")</f>
        <v/>
      </c>
      <c r="S341" s="31" t="str">
        <f>IFERROR(__xludf.DUMMYFUNCTION("if($M341="""","""",sum( index(filter($A$2:$C$201,$A$2:$A$201=$M341),,3)))"),"")</f>
        <v/>
      </c>
    </row>
    <row r="342" ht="15.75" customHeight="1">
      <c r="A342" s="39"/>
      <c r="B342" s="39"/>
      <c r="C342" s="39"/>
      <c r="D342" s="39"/>
      <c r="E342" s="39"/>
      <c r="F342" s="45"/>
      <c r="G342" s="42"/>
      <c r="H342" s="39"/>
      <c r="I342" s="39"/>
      <c r="J342" s="39"/>
      <c r="K342" s="39"/>
      <c r="M342" s="28"/>
      <c r="N342" s="29"/>
      <c r="O342" s="30" t="str">
        <f t="shared" si="1"/>
        <v/>
      </c>
      <c r="Q342" s="31" t="str">
        <f>IFERROR(__xludf.DUMMYFUNCTION("if($M342="""","""",COUNT( unique(index(filter($A$2:$B$201,$A$2:$A$201=$M342,$A$2:$A$201&lt;&gt;""""),,2))))"),"")</f>
        <v/>
      </c>
      <c r="R342" s="31" t="str">
        <f>IFERROR(__xludf.DUMMYFUNCTION("if($M342="""","""",COUNT( index(filter($A$2:$E$201,$A$2:$A$201=$M342),,5)))"),"")</f>
        <v/>
      </c>
      <c r="S342" s="31" t="str">
        <f>IFERROR(__xludf.DUMMYFUNCTION("if($M342="""","""",sum( index(filter($A$2:$C$201,$A$2:$A$201=$M342),,3)))"),"")</f>
        <v/>
      </c>
    </row>
    <row r="343" ht="15.75" customHeight="1">
      <c r="A343" s="39"/>
      <c r="B343" s="39"/>
      <c r="C343" s="39"/>
      <c r="D343" s="39"/>
      <c r="E343" s="39"/>
      <c r="F343" s="45"/>
      <c r="G343" s="42"/>
      <c r="H343" s="39"/>
      <c r="I343" s="39"/>
      <c r="J343" s="39"/>
      <c r="K343" s="39"/>
      <c r="M343" s="28"/>
      <c r="N343" s="29"/>
      <c r="O343" s="30" t="str">
        <f t="shared" si="1"/>
        <v/>
      </c>
      <c r="Q343" s="31" t="str">
        <f>IFERROR(__xludf.DUMMYFUNCTION("if($M343="""","""",COUNT( unique(index(filter($A$2:$B$201,$A$2:$A$201=$M343,$A$2:$A$201&lt;&gt;""""),,2))))"),"")</f>
        <v/>
      </c>
      <c r="R343" s="31" t="str">
        <f>IFERROR(__xludf.DUMMYFUNCTION("if($M343="""","""",COUNT( index(filter($A$2:$E$201,$A$2:$A$201=$M343),,5)))"),"")</f>
        <v/>
      </c>
      <c r="S343" s="31" t="str">
        <f>IFERROR(__xludf.DUMMYFUNCTION("if($M343="""","""",sum( index(filter($A$2:$C$201,$A$2:$A$201=$M343),,3)))"),"")</f>
        <v/>
      </c>
    </row>
    <row r="344" ht="15.75" customHeight="1">
      <c r="A344" s="39"/>
      <c r="B344" s="39"/>
      <c r="C344" s="39"/>
      <c r="D344" s="39"/>
      <c r="E344" s="39"/>
      <c r="F344" s="45"/>
      <c r="G344" s="42"/>
      <c r="H344" s="39"/>
      <c r="I344" s="39"/>
      <c r="J344" s="39"/>
      <c r="K344" s="39"/>
      <c r="M344" s="28"/>
      <c r="N344" s="29"/>
      <c r="O344" s="30" t="str">
        <f t="shared" si="1"/>
        <v/>
      </c>
      <c r="Q344" s="31" t="str">
        <f>IFERROR(__xludf.DUMMYFUNCTION("if($M344="""","""",COUNT( unique(index(filter($A$2:$B$201,$A$2:$A$201=$M344,$A$2:$A$201&lt;&gt;""""),,2))))"),"")</f>
        <v/>
      </c>
      <c r="R344" s="31" t="str">
        <f>IFERROR(__xludf.DUMMYFUNCTION("if($M344="""","""",COUNT( index(filter($A$2:$E$201,$A$2:$A$201=$M344),,5)))"),"")</f>
        <v/>
      </c>
      <c r="S344" s="31" t="str">
        <f>IFERROR(__xludf.DUMMYFUNCTION("if($M344="""","""",sum( index(filter($A$2:$C$201,$A$2:$A$201=$M344),,3)))"),"")</f>
        <v/>
      </c>
    </row>
    <row r="345" ht="15.75" customHeight="1">
      <c r="A345" s="39"/>
      <c r="B345" s="39"/>
      <c r="C345" s="39"/>
      <c r="D345" s="39"/>
      <c r="E345" s="39"/>
      <c r="F345" s="45"/>
      <c r="G345" s="42"/>
      <c r="H345" s="39"/>
      <c r="I345" s="39"/>
      <c r="J345" s="39"/>
      <c r="K345" s="39"/>
      <c r="M345" s="28"/>
      <c r="N345" s="29"/>
      <c r="O345" s="30" t="str">
        <f t="shared" si="1"/>
        <v/>
      </c>
      <c r="Q345" s="31" t="str">
        <f>IFERROR(__xludf.DUMMYFUNCTION("if($M345="""","""",COUNT( unique(index(filter($A$2:$B$201,$A$2:$A$201=$M345,$A$2:$A$201&lt;&gt;""""),,2))))"),"")</f>
        <v/>
      </c>
      <c r="R345" s="31" t="str">
        <f>IFERROR(__xludf.DUMMYFUNCTION("if($M345="""","""",COUNT( index(filter($A$2:$E$201,$A$2:$A$201=$M345),,5)))"),"")</f>
        <v/>
      </c>
      <c r="S345" s="31" t="str">
        <f>IFERROR(__xludf.DUMMYFUNCTION("if($M345="""","""",sum( index(filter($A$2:$C$201,$A$2:$A$201=$M345),,3)))"),"")</f>
        <v/>
      </c>
    </row>
    <row r="346" ht="15.75" customHeight="1">
      <c r="A346" s="39"/>
      <c r="B346" s="39"/>
      <c r="C346" s="39"/>
      <c r="D346" s="39"/>
      <c r="E346" s="39"/>
      <c r="F346" s="45"/>
      <c r="G346" s="42"/>
      <c r="H346" s="39"/>
      <c r="I346" s="39"/>
      <c r="J346" s="39"/>
      <c r="K346" s="39"/>
      <c r="M346" s="28"/>
      <c r="N346" s="29"/>
      <c r="O346" s="30" t="str">
        <f t="shared" si="1"/>
        <v/>
      </c>
      <c r="Q346" s="31" t="str">
        <f>IFERROR(__xludf.DUMMYFUNCTION("if($M346="""","""",COUNT( unique(index(filter($A$2:$B$201,$A$2:$A$201=$M346,$A$2:$A$201&lt;&gt;""""),,2))))"),"")</f>
        <v/>
      </c>
      <c r="R346" s="31" t="str">
        <f>IFERROR(__xludf.DUMMYFUNCTION("if($M346="""","""",COUNT( index(filter($A$2:$E$201,$A$2:$A$201=$M346),,5)))"),"")</f>
        <v/>
      </c>
      <c r="S346" s="31" t="str">
        <f>IFERROR(__xludf.DUMMYFUNCTION("if($M346="""","""",sum( index(filter($A$2:$C$201,$A$2:$A$201=$M346),,3)))"),"")</f>
        <v/>
      </c>
    </row>
    <row r="347" ht="15.75" customHeight="1">
      <c r="A347" s="39"/>
      <c r="B347" s="39"/>
      <c r="C347" s="39"/>
      <c r="D347" s="39"/>
      <c r="E347" s="39"/>
      <c r="F347" s="45"/>
      <c r="G347" s="42"/>
      <c r="H347" s="39"/>
      <c r="I347" s="39"/>
      <c r="J347" s="39"/>
      <c r="K347" s="39"/>
      <c r="M347" s="28"/>
      <c r="N347" s="29"/>
      <c r="O347" s="30" t="str">
        <f t="shared" si="1"/>
        <v/>
      </c>
      <c r="Q347" s="31" t="str">
        <f>IFERROR(__xludf.DUMMYFUNCTION("if($M347="""","""",COUNT( unique(index(filter($A$2:$B$201,$A$2:$A$201=$M347,$A$2:$A$201&lt;&gt;""""),,2))))"),"")</f>
        <v/>
      </c>
      <c r="R347" s="31" t="str">
        <f>IFERROR(__xludf.DUMMYFUNCTION("if($M347="""","""",COUNT( index(filter($A$2:$E$201,$A$2:$A$201=$M347),,5)))"),"")</f>
        <v/>
      </c>
      <c r="S347" s="31" t="str">
        <f>IFERROR(__xludf.DUMMYFUNCTION("if($M347="""","""",sum( index(filter($A$2:$C$201,$A$2:$A$201=$M347),,3)))"),"")</f>
        <v/>
      </c>
    </row>
    <row r="348" ht="15.75" customHeight="1">
      <c r="A348" s="39"/>
      <c r="B348" s="39"/>
      <c r="C348" s="39"/>
      <c r="D348" s="39"/>
      <c r="E348" s="39"/>
      <c r="F348" s="45"/>
      <c r="G348" s="42"/>
      <c r="H348" s="39"/>
      <c r="I348" s="39"/>
      <c r="J348" s="39"/>
      <c r="K348" s="39"/>
      <c r="M348" s="28"/>
      <c r="N348" s="29"/>
      <c r="O348" s="30" t="str">
        <f t="shared" si="1"/>
        <v/>
      </c>
      <c r="Q348" s="31" t="str">
        <f>IFERROR(__xludf.DUMMYFUNCTION("if($M348="""","""",COUNT( unique(index(filter($A$2:$B$201,$A$2:$A$201=$M348,$A$2:$A$201&lt;&gt;""""),,2))))"),"")</f>
        <v/>
      </c>
      <c r="R348" s="31" t="str">
        <f>IFERROR(__xludf.DUMMYFUNCTION("if($M348="""","""",COUNT( index(filter($A$2:$E$201,$A$2:$A$201=$M348),,5)))"),"")</f>
        <v/>
      </c>
      <c r="S348" s="31" t="str">
        <f>IFERROR(__xludf.DUMMYFUNCTION("if($M348="""","""",sum( index(filter($A$2:$C$201,$A$2:$A$201=$M348),,3)))"),"")</f>
        <v/>
      </c>
    </row>
    <row r="349" ht="15.75" customHeight="1">
      <c r="A349" s="39"/>
      <c r="B349" s="39"/>
      <c r="C349" s="39"/>
      <c r="D349" s="39"/>
      <c r="E349" s="39"/>
      <c r="F349" s="45"/>
      <c r="G349" s="42"/>
      <c r="H349" s="39"/>
      <c r="I349" s="39"/>
      <c r="J349" s="39"/>
      <c r="K349" s="39"/>
      <c r="M349" s="28"/>
      <c r="N349" s="29"/>
      <c r="O349" s="30" t="str">
        <f t="shared" si="1"/>
        <v/>
      </c>
      <c r="Q349" s="31" t="str">
        <f>IFERROR(__xludf.DUMMYFUNCTION("if($M349="""","""",COUNT( unique(index(filter($A$2:$B$201,$A$2:$A$201=$M349,$A$2:$A$201&lt;&gt;""""),,2))))"),"")</f>
        <v/>
      </c>
      <c r="R349" s="31" t="str">
        <f>IFERROR(__xludf.DUMMYFUNCTION("if($M349="""","""",COUNT( index(filter($A$2:$E$201,$A$2:$A$201=$M349),,5)))"),"")</f>
        <v/>
      </c>
      <c r="S349" s="31" t="str">
        <f>IFERROR(__xludf.DUMMYFUNCTION("if($M349="""","""",sum( index(filter($A$2:$C$201,$A$2:$A$201=$M349),,3)))"),"")</f>
        <v/>
      </c>
    </row>
    <row r="350" ht="15.75" customHeight="1">
      <c r="A350" s="39"/>
      <c r="B350" s="39"/>
      <c r="C350" s="39"/>
      <c r="D350" s="39"/>
      <c r="E350" s="39"/>
      <c r="F350" s="45"/>
      <c r="G350" s="42"/>
      <c r="H350" s="39"/>
      <c r="I350" s="39"/>
      <c r="J350" s="39"/>
      <c r="K350" s="39"/>
      <c r="M350" s="28"/>
      <c r="N350" s="29"/>
      <c r="O350" s="30" t="str">
        <f t="shared" si="1"/>
        <v/>
      </c>
      <c r="Q350" s="31" t="str">
        <f>IFERROR(__xludf.DUMMYFUNCTION("if($M350="""","""",COUNT( unique(index(filter($A$2:$B$201,$A$2:$A$201=$M350,$A$2:$A$201&lt;&gt;""""),,2))))"),"")</f>
        <v/>
      </c>
      <c r="R350" s="31" t="str">
        <f>IFERROR(__xludf.DUMMYFUNCTION("if($M350="""","""",COUNT( index(filter($A$2:$E$201,$A$2:$A$201=$M350),,5)))"),"")</f>
        <v/>
      </c>
      <c r="S350" s="31" t="str">
        <f>IFERROR(__xludf.DUMMYFUNCTION("if($M350="""","""",sum( index(filter($A$2:$C$201,$A$2:$A$201=$M350),,3)))"),"")</f>
        <v/>
      </c>
    </row>
    <row r="351" ht="15.75" customHeight="1">
      <c r="A351" s="39"/>
      <c r="B351" s="39"/>
      <c r="C351" s="39"/>
      <c r="D351" s="39"/>
      <c r="E351" s="39"/>
      <c r="F351" s="45"/>
      <c r="G351" s="42"/>
      <c r="H351" s="39"/>
      <c r="I351" s="39"/>
      <c r="J351" s="39"/>
      <c r="K351" s="39"/>
      <c r="M351" s="28"/>
      <c r="N351" s="29"/>
      <c r="O351" s="30" t="str">
        <f t="shared" si="1"/>
        <v/>
      </c>
      <c r="Q351" s="31" t="str">
        <f>IFERROR(__xludf.DUMMYFUNCTION("if($M351="""","""",COUNT( unique(index(filter($A$2:$B$201,$A$2:$A$201=$M351,$A$2:$A$201&lt;&gt;""""),,2))))"),"")</f>
        <v/>
      </c>
      <c r="R351" s="31" t="str">
        <f>IFERROR(__xludf.DUMMYFUNCTION("if($M351="""","""",COUNT( index(filter($A$2:$E$201,$A$2:$A$201=$M351),,5)))"),"")</f>
        <v/>
      </c>
      <c r="S351" s="31" t="str">
        <f>IFERROR(__xludf.DUMMYFUNCTION("if($M351="""","""",sum( index(filter($A$2:$C$201,$A$2:$A$201=$M351),,3)))"),"")</f>
        <v/>
      </c>
    </row>
    <row r="352" ht="15.75" customHeight="1">
      <c r="A352" s="39"/>
      <c r="B352" s="39"/>
      <c r="C352" s="39"/>
      <c r="D352" s="39"/>
      <c r="E352" s="39"/>
      <c r="F352" s="45"/>
      <c r="G352" s="42"/>
      <c r="H352" s="39"/>
      <c r="I352" s="39"/>
      <c r="J352" s="39"/>
      <c r="K352" s="39"/>
      <c r="M352" s="28"/>
      <c r="N352" s="29"/>
      <c r="O352" s="30" t="str">
        <f t="shared" si="1"/>
        <v/>
      </c>
      <c r="Q352" s="31" t="str">
        <f>IFERROR(__xludf.DUMMYFUNCTION("if($M352="""","""",COUNT( unique(index(filter($A$2:$B$201,$A$2:$A$201=$M352,$A$2:$A$201&lt;&gt;""""),,2))))"),"")</f>
        <v/>
      </c>
      <c r="R352" s="31" t="str">
        <f>IFERROR(__xludf.DUMMYFUNCTION("if($M352="""","""",COUNT( index(filter($A$2:$E$201,$A$2:$A$201=$M352),,5)))"),"")</f>
        <v/>
      </c>
      <c r="S352" s="31" t="str">
        <f>IFERROR(__xludf.DUMMYFUNCTION("if($M352="""","""",sum( index(filter($A$2:$C$201,$A$2:$A$201=$M352),,3)))"),"")</f>
        <v/>
      </c>
    </row>
    <row r="353" ht="15.75" customHeight="1">
      <c r="A353" s="39"/>
      <c r="B353" s="39"/>
      <c r="C353" s="39"/>
      <c r="D353" s="39"/>
      <c r="E353" s="39"/>
      <c r="F353" s="45"/>
      <c r="G353" s="42"/>
      <c r="H353" s="39"/>
      <c r="I353" s="39"/>
      <c r="J353" s="39"/>
      <c r="K353" s="39"/>
      <c r="M353" s="28"/>
      <c r="N353" s="29"/>
      <c r="O353" s="30" t="str">
        <f t="shared" si="1"/>
        <v/>
      </c>
      <c r="Q353" s="31" t="str">
        <f>IFERROR(__xludf.DUMMYFUNCTION("if($M353="""","""",COUNT( unique(index(filter($A$2:$B$201,$A$2:$A$201=$M353,$A$2:$A$201&lt;&gt;""""),,2))))"),"")</f>
        <v/>
      </c>
      <c r="R353" s="31" t="str">
        <f>IFERROR(__xludf.DUMMYFUNCTION("if($M353="""","""",COUNT( index(filter($A$2:$E$201,$A$2:$A$201=$M353),,5)))"),"")</f>
        <v/>
      </c>
      <c r="S353" s="31" t="str">
        <f>IFERROR(__xludf.DUMMYFUNCTION("if($M353="""","""",sum( index(filter($A$2:$C$201,$A$2:$A$201=$M353),,3)))"),"")</f>
        <v/>
      </c>
    </row>
    <row r="354" ht="15.75" customHeight="1">
      <c r="A354" s="39"/>
      <c r="B354" s="39"/>
      <c r="C354" s="39"/>
      <c r="D354" s="39"/>
      <c r="E354" s="39"/>
      <c r="F354" s="45"/>
      <c r="G354" s="42"/>
      <c r="H354" s="39"/>
      <c r="I354" s="39"/>
      <c r="J354" s="39"/>
      <c r="K354" s="39"/>
      <c r="M354" s="28"/>
      <c r="N354" s="29"/>
      <c r="O354" s="30" t="str">
        <f t="shared" si="1"/>
        <v/>
      </c>
      <c r="Q354" s="31" t="str">
        <f>IFERROR(__xludf.DUMMYFUNCTION("if($M354="""","""",COUNT( unique(index(filter($A$2:$B$201,$A$2:$A$201=$M354,$A$2:$A$201&lt;&gt;""""),,2))))"),"")</f>
        <v/>
      </c>
      <c r="R354" s="31" t="str">
        <f>IFERROR(__xludf.DUMMYFUNCTION("if($M354="""","""",COUNT( index(filter($A$2:$E$201,$A$2:$A$201=$M354),,5)))"),"")</f>
        <v/>
      </c>
      <c r="S354" s="31" t="str">
        <f>IFERROR(__xludf.DUMMYFUNCTION("if($M354="""","""",sum( index(filter($A$2:$C$201,$A$2:$A$201=$M354),,3)))"),"")</f>
        <v/>
      </c>
    </row>
    <row r="355" ht="15.75" customHeight="1">
      <c r="A355" s="39"/>
      <c r="B355" s="39"/>
      <c r="C355" s="39"/>
      <c r="D355" s="39"/>
      <c r="E355" s="39"/>
      <c r="F355" s="45"/>
      <c r="G355" s="42"/>
      <c r="H355" s="39"/>
      <c r="I355" s="39"/>
      <c r="J355" s="39"/>
      <c r="K355" s="39"/>
      <c r="M355" s="28"/>
      <c r="N355" s="29"/>
      <c r="O355" s="30" t="str">
        <f t="shared" si="1"/>
        <v/>
      </c>
      <c r="Q355" s="31" t="str">
        <f>IFERROR(__xludf.DUMMYFUNCTION("if($M355="""","""",COUNT( unique(index(filter($A$2:$B$201,$A$2:$A$201=$M355,$A$2:$A$201&lt;&gt;""""),,2))))"),"")</f>
        <v/>
      </c>
      <c r="R355" s="31" t="str">
        <f>IFERROR(__xludf.DUMMYFUNCTION("if($M355="""","""",COUNT( index(filter($A$2:$E$201,$A$2:$A$201=$M355),,5)))"),"")</f>
        <v/>
      </c>
      <c r="S355" s="31" t="str">
        <f>IFERROR(__xludf.DUMMYFUNCTION("if($M355="""","""",sum( index(filter($A$2:$C$201,$A$2:$A$201=$M355),,3)))"),"")</f>
        <v/>
      </c>
    </row>
    <row r="356" ht="15.75" customHeight="1">
      <c r="A356" s="39"/>
      <c r="B356" s="39"/>
      <c r="C356" s="39"/>
      <c r="D356" s="39"/>
      <c r="E356" s="39"/>
      <c r="F356" s="45"/>
      <c r="G356" s="42"/>
      <c r="H356" s="39"/>
      <c r="I356" s="39"/>
      <c r="J356" s="39"/>
      <c r="K356" s="39"/>
      <c r="M356" s="28"/>
      <c r="N356" s="29"/>
      <c r="O356" s="30" t="str">
        <f t="shared" si="1"/>
        <v/>
      </c>
      <c r="Q356" s="31" t="str">
        <f>IFERROR(__xludf.DUMMYFUNCTION("if($M356="""","""",COUNT( unique(index(filter($A$2:$B$201,$A$2:$A$201=$M356,$A$2:$A$201&lt;&gt;""""),,2))))"),"")</f>
        <v/>
      </c>
      <c r="R356" s="31" t="str">
        <f>IFERROR(__xludf.DUMMYFUNCTION("if($M356="""","""",COUNT( index(filter($A$2:$E$201,$A$2:$A$201=$M356),,5)))"),"")</f>
        <v/>
      </c>
      <c r="S356" s="31" t="str">
        <f>IFERROR(__xludf.DUMMYFUNCTION("if($M356="""","""",sum( index(filter($A$2:$C$201,$A$2:$A$201=$M356),,3)))"),"")</f>
        <v/>
      </c>
    </row>
    <row r="357" ht="15.75" customHeight="1">
      <c r="A357" s="39"/>
      <c r="B357" s="39"/>
      <c r="C357" s="39"/>
      <c r="D357" s="39"/>
      <c r="E357" s="39"/>
      <c r="F357" s="45"/>
      <c r="G357" s="42"/>
      <c r="H357" s="39"/>
      <c r="I357" s="39"/>
      <c r="J357" s="39"/>
      <c r="K357" s="39"/>
      <c r="M357" s="28"/>
      <c r="N357" s="29"/>
      <c r="O357" s="30" t="str">
        <f t="shared" si="1"/>
        <v/>
      </c>
      <c r="Q357" s="31" t="str">
        <f>IFERROR(__xludf.DUMMYFUNCTION("if($M357="""","""",COUNT( unique(index(filter($A$2:$B$201,$A$2:$A$201=$M357,$A$2:$A$201&lt;&gt;""""),,2))))"),"")</f>
        <v/>
      </c>
      <c r="R357" s="31" t="str">
        <f>IFERROR(__xludf.DUMMYFUNCTION("if($M357="""","""",COUNT( index(filter($A$2:$E$201,$A$2:$A$201=$M357),,5)))"),"")</f>
        <v/>
      </c>
      <c r="S357" s="31" t="str">
        <f>IFERROR(__xludf.DUMMYFUNCTION("if($M357="""","""",sum( index(filter($A$2:$C$201,$A$2:$A$201=$M357),,3)))"),"")</f>
        <v/>
      </c>
    </row>
    <row r="358" ht="15.75" customHeight="1">
      <c r="A358" s="39"/>
      <c r="B358" s="39"/>
      <c r="C358" s="39"/>
      <c r="D358" s="39"/>
      <c r="E358" s="39"/>
      <c r="F358" s="45"/>
      <c r="G358" s="42"/>
      <c r="H358" s="39"/>
      <c r="I358" s="39"/>
      <c r="J358" s="39"/>
      <c r="K358" s="39"/>
      <c r="M358" s="28"/>
      <c r="N358" s="29"/>
      <c r="O358" s="30" t="str">
        <f t="shared" si="1"/>
        <v/>
      </c>
      <c r="Q358" s="31" t="str">
        <f>IFERROR(__xludf.DUMMYFUNCTION("if($M358="""","""",COUNT( unique(index(filter($A$2:$B$201,$A$2:$A$201=$M358,$A$2:$A$201&lt;&gt;""""),,2))))"),"")</f>
        <v/>
      </c>
      <c r="R358" s="31" t="str">
        <f>IFERROR(__xludf.DUMMYFUNCTION("if($M358="""","""",COUNT( index(filter($A$2:$E$201,$A$2:$A$201=$M358),,5)))"),"")</f>
        <v/>
      </c>
      <c r="S358" s="31" t="str">
        <f>IFERROR(__xludf.DUMMYFUNCTION("if($M358="""","""",sum( index(filter($A$2:$C$201,$A$2:$A$201=$M358),,3)))"),"")</f>
        <v/>
      </c>
    </row>
    <row r="359" ht="15.75" customHeight="1">
      <c r="A359" s="39"/>
      <c r="B359" s="39"/>
      <c r="C359" s="39"/>
      <c r="D359" s="39"/>
      <c r="E359" s="39"/>
      <c r="F359" s="45"/>
      <c r="G359" s="42"/>
      <c r="H359" s="39"/>
      <c r="I359" s="39"/>
      <c r="J359" s="39"/>
      <c r="K359" s="39"/>
      <c r="M359" s="28"/>
      <c r="N359" s="29"/>
      <c r="O359" s="30" t="str">
        <f t="shared" si="1"/>
        <v/>
      </c>
      <c r="Q359" s="31" t="str">
        <f>IFERROR(__xludf.DUMMYFUNCTION("if($M359="""","""",COUNT( unique(index(filter($A$2:$B$201,$A$2:$A$201=$M359,$A$2:$A$201&lt;&gt;""""),,2))))"),"")</f>
        <v/>
      </c>
      <c r="R359" s="31" t="str">
        <f>IFERROR(__xludf.DUMMYFUNCTION("if($M359="""","""",COUNT( index(filter($A$2:$E$201,$A$2:$A$201=$M359),,5)))"),"")</f>
        <v/>
      </c>
      <c r="S359" s="31" t="str">
        <f>IFERROR(__xludf.DUMMYFUNCTION("if($M359="""","""",sum( index(filter($A$2:$C$201,$A$2:$A$201=$M359),,3)))"),"")</f>
        <v/>
      </c>
    </row>
    <row r="360" ht="15.75" customHeight="1">
      <c r="A360" s="39"/>
      <c r="B360" s="39"/>
      <c r="C360" s="39"/>
      <c r="D360" s="39"/>
      <c r="E360" s="39"/>
      <c r="F360" s="45"/>
      <c r="G360" s="42"/>
      <c r="H360" s="39"/>
      <c r="I360" s="39"/>
      <c r="J360" s="39"/>
      <c r="K360" s="39"/>
      <c r="M360" s="28"/>
      <c r="N360" s="29"/>
      <c r="O360" s="30" t="str">
        <f t="shared" si="1"/>
        <v/>
      </c>
      <c r="Q360" s="31" t="str">
        <f>IFERROR(__xludf.DUMMYFUNCTION("if($M360="""","""",COUNT( unique(index(filter($A$2:$B$201,$A$2:$A$201=$M360,$A$2:$A$201&lt;&gt;""""),,2))))"),"")</f>
        <v/>
      </c>
      <c r="R360" s="31" t="str">
        <f>IFERROR(__xludf.DUMMYFUNCTION("if($M360="""","""",COUNT( index(filter($A$2:$E$201,$A$2:$A$201=$M360),,5)))"),"")</f>
        <v/>
      </c>
      <c r="S360" s="31" t="str">
        <f>IFERROR(__xludf.DUMMYFUNCTION("if($M360="""","""",sum( index(filter($A$2:$C$201,$A$2:$A$201=$M360),,3)))"),"")</f>
        <v/>
      </c>
    </row>
    <row r="361" ht="15.75" customHeight="1">
      <c r="A361" s="39"/>
      <c r="B361" s="39"/>
      <c r="C361" s="39"/>
      <c r="D361" s="39"/>
      <c r="E361" s="39"/>
      <c r="F361" s="45"/>
      <c r="G361" s="42"/>
      <c r="H361" s="39"/>
      <c r="I361" s="39"/>
      <c r="J361" s="39"/>
      <c r="K361" s="39"/>
      <c r="M361" s="28"/>
      <c r="N361" s="29"/>
      <c r="O361" s="30" t="str">
        <f t="shared" si="1"/>
        <v/>
      </c>
      <c r="Q361" s="31" t="str">
        <f>IFERROR(__xludf.DUMMYFUNCTION("if($M361="""","""",COUNT( unique(index(filter($A$2:$B$201,$A$2:$A$201=$M361,$A$2:$A$201&lt;&gt;""""),,2))))"),"")</f>
        <v/>
      </c>
      <c r="R361" s="31" t="str">
        <f>IFERROR(__xludf.DUMMYFUNCTION("if($M361="""","""",COUNT( index(filter($A$2:$E$201,$A$2:$A$201=$M361),,5)))"),"")</f>
        <v/>
      </c>
      <c r="S361" s="31" t="str">
        <f>IFERROR(__xludf.DUMMYFUNCTION("if($M361="""","""",sum( index(filter($A$2:$C$201,$A$2:$A$201=$M361),,3)))"),"")</f>
        <v/>
      </c>
    </row>
    <row r="362" ht="15.75" customHeight="1">
      <c r="A362" s="39"/>
      <c r="B362" s="39"/>
      <c r="C362" s="39"/>
      <c r="D362" s="39"/>
      <c r="E362" s="39"/>
      <c r="F362" s="45"/>
      <c r="G362" s="42"/>
      <c r="H362" s="39"/>
      <c r="I362" s="39"/>
      <c r="J362" s="39"/>
      <c r="K362" s="39"/>
      <c r="M362" s="28"/>
      <c r="N362" s="29"/>
      <c r="O362" s="30" t="str">
        <f t="shared" si="1"/>
        <v/>
      </c>
      <c r="Q362" s="31" t="str">
        <f>IFERROR(__xludf.DUMMYFUNCTION("if($M362="""","""",COUNT( unique(index(filter($A$2:$B$201,$A$2:$A$201=$M362,$A$2:$A$201&lt;&gt;""""),,2))))"),"")</f>
        <v/>
      </c>
      <c r="R362" s="31" t="str">
        <f>IFERROR(__xludf.DUMMYFUNCTION("if($M362="""","""",COUNT( index(filter($A$2:$E$201,$A$2:$A$201=$M362),,5)))"),"")</f>
        <v/>
      </c>
      <c r="S362" s="31" t="str">
        <f>IFERROR(__xludf.DUMMYFUNCTION("if($M362="""","""",sum( index(filter($A$2:$C$201,$A$2:$A$201=$M362),,3)))"),"")</f>
        <v/>
      </c>
    </row>
    <row r="363" ht="15.75" customHeight="1">
      <c r="A363" s="39"/>
      <c r="B363" s="39"/>
      <c r="C363" s="39"/>
      <c r="D363" s="39"/>
      <c r="E363" s="39"/>
      <c r="F363" s="45"/>
      <c r="G363" s="42"/>
      <c r="H363" s="39"/>
      <c r="I363" s="39"/>
      <c r="J363" s="39"/>
      <c r="K363" s="39"/>
      <c r="M363" s="28"/>
      <c r="N363" s="29"/>
      <c r="O363" s="30" t="str">
        <f t="shared" si="1"/>
        <v/>
      </c>
      <c r="Q363" s="31" t="str">
        <f>IFERROR(__xludf.DUMMYFUNCTION("if($M363="""","""",COUNT( unique(index(filter($A$2:$B$201,$A$2:$A$201=$M363,$A$2:$A$201&lt;&gt;""""),,2))))"),"")</f>
        <v/>
      </c>
      <c r="R363" s="31" t="str">
        <f>IFERROR(__xludf.DUMMYFUNCTION("if($M363="""","""",COUNT( index(filter($A$2:$E$201,$A$2:$A$201=$M363),,5)))"),"")</f>
        <v/>
      </c>
      <c r="S363" s="31" t="str">
        <f>IFERROR(__xludf.DUMMYFUNCTION("if($M363="""","""",sum( index(filter($A$2:$C$201,$A$2:$A$201=$M363),,3)))"),"")</f>
        <v/>
      </c>
    </row>
    <row r="364" ht="15.75" customHeight="1">
      <c r="A364" s="39"/>
      <c r="B364" s="39"/>
      <c r="C364" s="39"/>
      <c r="D364" s="39"/>
      <c r="E364" s="39"/>
      <c r="F364" s="45"/>
      <c r="G364" s="42"/>
      <c r="H364" s="39"/>
      <c r="I364" s="39"/>
      <c r="J364" s="39"/>
      <c r="K364" s="39"/>
      <c r="M364" s="28"/>
      <c r="N364" s="29"/>
      <c r="O364" s="30" t="str">
        <f t="shared" si="1"/>
        <v/>
      </c>
      <c r="Q364" s="31" t="str">
        <f>IFERROR(__xludf.DUMMYFUNCTION("if($M364="""","""",COUNT( unique(index(filter($A$2:$B$201,$A$2:$A$201=$M364,$A$2:$A$201&lt;&gt;""""),,2))))"),"")</f>
        <v/>
      </c>
      <c r="R364" s="31" t="str">
        <f>IFERROR(__xludf.DUMMYFUNCTION("if($M364="""","""",COUNT( index(filter($A$2:$E$201,$A$2:$A$201=$M364),,5)))"),"")</f>
        <v/>
      </c>
      <c r="S364" s="31" t="str">
        <f>IFERROR(__xludf.DUMMYFUNCTION("if($M364="""","""",sum( index(filter($A$2:$C$201,$A$2:$A$201=$M364),,3)))"),"")</f>
        <v/>
      </c>
    </row>
    <row r="365" ht="15.75" customHeight="1">
      <c r="A365" s="39"/>
      <c r="B365" s="39"/>
      <c r="C365" s="39"/>
      <c r="D365" s="39"/>
      <c r="E365" s="39"/>
      <c r="F365" s="45"/>
      <c r="G365" s="42"/>
      <c r="H365" s="39"/>
      <c r="I365" s="39"/>
      <c r="J365" s="39"/>
      <c r="K365" s="39"/>
      <c r="M365" s="28"/>
      <c r="N365" s="29"/>
      <c r="O365" s="30" t="str">
        <f t="shared" si="1"/>
        <v/>
      </c>
      <c r="Q365" s="31" t="str">
        <f>IFERROR(__xludf.DUMMYFUNCTION("if($M365="""","""",COUNT( unique(index(filter($A$2:$B$201,$A$2:$A$201=$M365,$A$2:$A$201&lt;&gt;""""),,2))))"),"")</f>
        <v/>
      </c>
      <c r="R365" s="31" t="str">
        <f>IFERROR(__xludf.DUMMYFUNCTION("if($M365="""","""",COUNT( index(filter($A$2:$E$201,$A$2:$A$201=$M365),,5)))"),"")</f>
        <v/>
      </c>
      <c r="S365" s="31" t="str">
        <f>IFERROR(__xludf.DUMMYFUNCTION("if($M365="""","""",sum( index(filter($A$2:$C$201,$A$2:$A$201=$M365),,3)))"),"")</f>
        <v/>
      </c>
    </row>
    <row r="366" ht="15.75" customHeight="1">
      <c r="A366" s="39"/>
      <c r="B366" s="39"/>
      <c r="C366" s="39"/>
      <c r="D366" s="39"/>
      <c r="E366" s="39"/>
      <c r="F366" s="45"/>
      <c r="G366" s="42"/>
      <c r="H366" s="39"/>
      <c r="I366" s="39"/>
      <c r="J366" s="39"/>
      <c r="K366" s="39"/>
      <c r="M366" s="28"/>
      <c r="N366" s="29"/>
      <c r="O366" s="30" t="str">
        <f t="shared" si="1"/>
        <v/>
      </c>
      <c r="Q366" s="31" t="str">
        <f>IFERROR(__xludf.DUMMYFUNCTION("if($M366="""","""",COUNT( unique(index(filter($A$2:$B$201,$A$2:$A$201=$M366,$A$2:$A$201&lt;&gt;""""),,2))))"),"")</f>
        <v/>
      </c>
      <c r="R366" s="31" t="str">
        <f>IFERROR(__xludf.DUMMYFUNCTION("if($M366="""","""",COUNT( index(filter($A$2:$E$201,$A$2:$A$201=$M366),,5)))"),"")</f>
        <v/>
      </c>
      <c r="S366" s="31" t="str">
        <f>IFERROR(__xludf.DUMMYFUNCTION("if($M366="""","""",sum( index(filter($A$2:$C$201,$A$2:$A$201=$M366),,3)))"),"")</f>
        <v/>
      </c>
    </row>
    <row r="367" ht="15.75" customHeight="1">
      <c r="A367" s="39"/>
      <c r="B367" s="39"/>
      <c r="C367" s="39"/>
      <c r="D367" s="39"/>
      <c r="E367" s="39"/>
      <c r="F367" s="45"/>
      <c r="G367" s="42"/>
      <c r="H367" s="39"/>
      <c r="I367" s="39"/>
      <c r="J367" s="39"/>
      <c r="K367" s="39"/>
      <c r="M367" s="28"/>
      <c r="N367" s="29"/>
      <c r="O367" s="30" t="str">
        <f t="shared" si="1"/>
        <v/>
      </c>
      <c r="Q367" s="31" t="str">
        <f>IFERROR(__xludf.DUMMYFUNCTION("if($M367="""","""",COUNT( unique(index(filter($A$2:$B$201,$A$2:$A$201=$M367,$A$2:$A$201&lt;&gt;""""),,2))))"),"")</f>
        <v/>
      </c>
      <c r="R367" s="31" t="str">
        <f>IFERROR(__xludf.DUMMYFUNCTION("if($M367="""","""",COUNT( index(filter($A$2:$E$201,$A$2:$A$201=$M367),,5)))"),"")</f>
        <v/>
      </c>
      <c r="S367" s="31" t="str">
        <f>IFERROR(__xludf.DUMMYFUNCTION("if($M367="""","""",sum( index(filter($A$2:$C$201,$A$2:$A$201=$M367),,3)))"),"")</f>
        <v/>
      </c>
    </row>
    <row r="368" ht="15.75" customHeight="1">
      <c r="A368" s="39"/>
      <c r="B368" s="39"/>
      <c r="C368" s="39"/>
      <c r="D368" s="39"/>
      <c r="E368" s="39"/>
      <c r="F368" s="45"/>
      <c r="G368" s="42"/>
      <c r="H368" s="39"/>
      <c r="I368" s="39"/>
      <c r="J368" s="39"/>
      <c r="K368" s="39"/>
      <c r="M368" s="28"/>
      <c r="N368" s="29"/>
      <c r="O368" s="30" t="str">
        <f t="shared" si="1"/>
        <v/>
      </c>
      <c r="Q368" s="31" t="str">
        <f>IFERROR(__xludf.DUMMYFUNCTION("if($M368="""","""",COUNT( unique(index(filter($A$2:$B$201,$A$2:$A$201=$M368,$A$2:$A$201&lt;&gt;""""),,2))))"),"")</f>
        <v/>
      </c>
      <c r="R368" s="31" t="str">
        <f>IFERROR(__xludf.DUMMYFUNCTION("if($M368="""","""",COUNT( index(filter($A$2:$E$201,$A$2:$A$201=$M368),,5)))"),"")</f>
        <v/>
      </c>
      <c r="S368" s="31" t="str">
        <f>IFERROR(__xludf.DUMMYFUNCTION("if($M368="""","""",sum( index(filter($A$2:$C$201,$A$2:$A$201=$M368),,3)))"),"")</f>
        <v/>
      </c>
    </row>
    <row r="369" ht="15.75" customHeight="1">
      <c r="A369" s="39"/>
      <c r="B369" s="39"/>
      <c r="C369" s="39"/>
      <c r="D369" s="39"/>
      <c r="E369" s="39"/>
      <c r="F369" s="45"/>
      <c r="G369" s="42"/>
      <c r="H369" s="39"/>
      <c r="I369" s="39"/>
      <c r="J369" s="39"/>
      <c r="K369" s="39"/>
      <c r="M369" s="28"/>
      <c r="N369" s="29"/>
      <c r="O369" s="30" t="str">
        <f t="shared" si="1"/>
        <v/>
      </c>
      <c r="Q369" s="31" t="str">
        <f>IFERROR(__xludf.DUMMYFUNCTION("if($M369="""","""",COUNT( unique(index(filter($A$2:$B$201,$A$2:$A$201=$M369,$A$2:$A$201&lt;&gt;""""),,2))))"),"")</f>
        <v/>
      </c>
      <c r="R369" s="31" t="str">
        <f>IFERROR(__xludf.DUMMYFUNCTION("if($M369="""","""",COUNT( index(filter($A$2:$E$201,$A$2:$A$201=$M369),,5)))"),"")</f>
        <v/>
      </c>
      <c r="S369" s="31" t="str">
        <f>IFERROR(__xludf.DUMMYFUNCTION("if($M369="""","""",sum( index(filter($A$2:$C$201,$A$2:$A$201=$M369),,3)))"),"")</f>
        <v/>
      </c>
    </row>
    <row r="370" ht="15.75" customHeight="1">
      <c r="A370" s="39"/>
      <c r="B370" s="39"/>
      <c r="C370" s="39"/>
      <c r="D370" s="39"/>
      <c r="E370" s="39"/>
      <c r="F370" s="45"/>
      <c r="G370" s="42"/>
      <c r="H370" s="39"/>
      <c r="I370" s="39"/>
      <c r="J370" s="39"/>
      <c r="K370" s="39"/>
      <c r="M370" s="28"/>
      <c r="N370" s="29"/>
      <c r="O370" s="30" t="str">
        <f t="shared" si="1"/>
        <v/>
      </c>
      <c r="Q370" s="31" t="str">
        <f>IFERROR(__xludf.DUMMYFUNCTION("if($M370="""","""",COUNT( unique(index(filter($A$2:$B$201,$A$2:$A$201=$M370,$A$2:$A$201&lt;&gt;""""),,2))))"),"")</f>
        <v/>
      </c>
      <c r="R370" s="31" t="str">
        <f>IFERROR(__xludf.DUMMYFUNCTION("if($M370="""","""",COUNT( index(filter($A$2:$E$201,$A$2:$A$201=$M370),,5)))"),"")</f>
        <v/>
      </c>
      <c r="S370" s="31" t="str">
        <f>IFERROR(__xludf.DUMMYFUNCTION("if($M370="""","""",sum( index(filter($A$2:$C$201,$A$2:$A$201=$M370),,3)))"),"")</f>
        <v/>
      </c>
    </row>
    <row r="371" ht="15.75" customHeight="1">
      <c r="A371" s="39"/>
      <c r="B371" s="39"/>
      <c r="C371" s="39"/>
      <c r="D371" s="39"/>
      <c r="E371" s="39"/>
      <c r="F371" s="45"/>
      <c r="G371" s="42"/>
      <c r="H371" s="39"/>
      <c r="I371" s="39"/>
      <c r="J371" s="39"/>
      <c r="K371" s="39"/>
      <c r="M371" s="28"/>
      <c r="N371" s="29"/>
      <c r="O371" s="30" t="str">
        <f t="shared" si="1"/>
        <v/>
      </c>
      <c r="Q371" s="31" t="str">
        <f>IFERROR(__xludf.DUMMYFUNCTION("if($M371="""","""",COUNT( unique(index(filter($A$2:$B$201,$A$2:$A$201=$M371,$A$2:$A$201&lt;&gt;""""),,2))))"),"")</f>
        <v/>
      </c>
      <c r="R371" s="31" t="str">
        <f>IFERROR(__xludf.DUMMYFUNCTION("if($M371="""","""",COUNT( index(filter($A$2:$E$201,$A$2:$A$201=$M371),,5)))"),"")</f>
        <v/>
      </c>
      <c r="S371" s="31" t="str">
        <f>IFERROR(__xludf.DUMMYFUNCTION("if($M371="""","""",sum( index(filter($A$2:$C$201,$A$2:$A$201=$M371),,3)))"),"")</f>
        <v/>
      </c>
    </row>
    <row r="372" ht="15.75" customHeight="1">
      <c r="A372" s="39"/>
      <c r="B372" s="39"/>
      <c r="C372" s="39"/>
      <c r="D372" s="39"/>
      <c r="E372" s="39"/>
      <c r="F372" s="45"/>
      <c r="G372" s="42"/>
      <c r="H372" s="39"/>
      <c r="I372" s="39"/>
      <c r="J372" s="39"/>
      <c r="K372" s="39"/>
      <c r="M372" s="28"/>
      <c r="N372" s="29"/>
      <c r="O372" s="30" t="str">
        <f t="shared" si="1"/>
        <v/>
      </c>
      <c r="Q372" s="31" t="str">
        <f>IFERROR(__xludf.DUMMYFUNCTION("if($M372="""","""",COUNT( unique(index(filter($A$2:$B$201,$A$2:$A$201=$M372,$A$2:$A$201&lt;&gt;""""),,2))))"),"")</f>
        <v/>
      </c>
      <c r="R372" s="31" t="str">
        <f>IFERROR(__xludf.DUMMYFUNCTION("if($M372="""","""",COUNT( index(filter($A$2:$E$201,$A$2:$A$201=$M372),,5)))"),"")</f>
        <v/>
      </c>
      <c r="S372" s="31" t="str">
        <f>IFERROR(__xludf.DUMMYFUNCTION("if($M372="""","""",sum( index(filter($A$2:$C$201,$A$2:$A$201=$M372),,3)))"),"")</f>
        <v/>
      </c>
    </row>
    <row r="373" ht="15.75" customHeight="1">
      <c r="A373" s="39"/>
      <c r="B373" s="39"/>
      <c r="C373" s="39"/>
      <c r="D373" s="39"/>
      <c r="E373" s="39"/>
      <c r="F373" s="45"/>
      <c r="G373" s="42"/>
      <c r="H373" s="39"/>
      <c r="I373" s="39"/>
      <c r="J373" s="39"/>
      <c r="K373" s="39"/>
      <c r="M373" s="28"/>
      <c r="N373" s="29"/>
      <c r="O373" s="30" t="str">
        <f t="shared" si="1"/>
        <v/>
      </c>
      <c r="Q373" s="31" t="str">
        <f>IFERROR(__xludf.DUMMYFUNCTION("if($M373="""","""",COUNT( unique(index(filter($A$2:$B$201,$A$2:$A$201=$M373,$A$2:$A$201&lt;&gt;""""),,2))))"),"")</f>
        <v/>
      </c>
      <c r="R373" s="31" t="str">
        <f>IFERROR(__xludf.DUMMYFUNCTION("if($M373="""","""",COUNT( index(filter($A$2:$E$201,$A$2:$A$201=$M373),,5)))"),"")</f>
        <v/>
      </c>
      <c r="S373" s="31" t="str">
        <f>IFERROR(__xludf.DUMMYFUNCTION("if($M373="""","""",sum( index(filter($A$2:$C$201,$A$2:$A$201=$M373),,3)))"),"")</f>
        <v/>
      </c>
    </row>
    <row r="374" ht="15.75" customHeight="1">
      <c r="A374" s="39"/>
      <c r="B374" s="39"/>
      <c r="C374" s="39"/>
      <c r="D374" s="39"/>
      <c r="E374" s="39"/>
      <c r="F374" s="45"/>
      <c r="G374" s="42"/>
      <c r="H374" s="39"/>
      <c r="I374" s="39"/>
      <c r="J374" s="39"/>
      <c r="K374" s="39"/>
      <c r="M374" s="28"/>
      <c r="N374" s="29"/>
      <c r="O374" s="30" t="str">
        <f t="shared" si="1"/>
        <v/>
      </c>
      <c r="Q374" s="31" t="str">
        <f>IFERROR(__xludf.DUMMYFUNCTION("if($M374="""","""",COUNT( unique(index(filter($A$2:$B$201,$A$2:$A$201=$M374,$A$2:$A$201&lt;&gt;""""),,2))))"),"")</f>
        <v/>
      </c>
      <c r="R374" s="31" t="str">
        <f>IFERROR(__xludf.DUMMYFUNCTION("if($M374="""","""",COUNT( index(filter($A$2:$E$201,$A$2:$A$201=$M374),,5)))"),"")</f>
        <v/>
      </c>
      <c r="S374" s="31" t="str">
        <f>IFERROR(__xludf.DUMMYFUNCTION("if($M374="""","""",sum( index(filter($A$2:$C$201,$A$2:$A$201=$M374),,3)))"),"")</f>
        <v/>
      </c>
    </row>
    <row r="375" ht="15.75" customHeight="1">
      <c r="A375" s="39"/>
      <c r="B375" s="39"/>
      <c r="C375" s="39"/>
      <c r="D375" s="39"/>
      <c r="E375" s="39"/>
      <c r="F375" s="45"/>
      <c r="G375" s="42"/>
      <c r="H375" s="39"/>
      <c r="I375" s="39"/>
      <c r="J375" s="39"/>
      <c r="K375" s="39"/>
      <c r="M375" s="28"/>
      <c r="N375" s="29"/>
      <c r="O375" s="30" t="str">
        <f t="shared" si="1"/>
        <v/>
      </c>
      <c r="Q375" s="31" t="str">
        <f>IFERROR(__xludf.DUMMYFUNCTION("if($M375="""","""",COUNT( unique(index(filter($A$2:$B$201,$A$2:$A$201=$M375,$A$2:$A$201&lt;&gt;""""),,2))))"),"")</f>
        <v/>
      </c>
      <c r="R375" s="31" t="str">
        <f>IFERROR(__xludf.DUMMYFUNCTION("if($M375="""","""",COUNT( index(filter($A$2:$E$201,$A$2:$A$201=$M375),,5)))"),"")</f>
        <v/>
      </c>
      <c r="S375" s="31" t="str">
        <f>IFERROR(__xludf.DUMMYFUNCTION("if($M375="""","""",sum( index(filter($A$2:$C$201,$A$2:$A$201=$M375),,3)))"),"")</f>
        <v/>
      </c>
    </row>
    <row r="376" ht="15.75" customHeight="1">
      <c r="A376" s="39"/>
      <c r="B376" s="39"/>
      <c r="C376" s="39"/>
      <c r="D376" s="39"/>
      <c r="E376" s="39"/>
      <c r="F376" s="45"/>
      <c r="G376" s="42"/>
      <c r="H376" s="39"/>
      <c r="I376" s="39"/>
      <c r="J376" s="39"/>
      <c r="K376" s="39"/>
      <c r="M376" s="28"/>
      <c r="N376" s="29"/>
      <c r="O376" s="30" t="str">
        <f t="shared" si="1"/>
        <v/>
      </c>
      <c r="Q376" s="31" t="str">
        <f>IFERROR(__xludf.DUMMYFUNCTION("if($M376="""","""",COUNT( unique(index(filter($A$2:$B$201,$A$2:$A$201=$M376,$A$2:$A$201&lt;&gt;""""),,2))))"),"")</f>
        <v/>
      </c>
      <c r="R376" s="31" t="str">
        <f>IFERROR(__xludf.DUMMYFUNCTION("if($M376="""","""",COUNT( index(filter($A$2:$E$201,$A$2:$A$201=$M376),,5)))"),"")</f>
        <v/>
      </c>
      <c r="S376" s="31" t="str">
        <f>IFERROR(__xludf.DUMMYFUNCTION("if($M376="""","""",sum( index(filter($A$2:$C$201,$A$2:$A$201=$M376),,3)))"),"")</f>
        <v/>
      </c>
    </row>
    <row r="377" ht="15.75" customHeight="1">
      <c r="A377" s="39"/>
      <c r="B377" s="39"/>
      <c r="C377" s="39"/>
      <c r="D377" s="39"/>
      <c r="E377" s="39"/>
      <c r="F377" s="45"/>
      <c r="G377" s="42"/>
      <c r="H377" s="39"/>
      <c r="I377" s="39"/>
      <c r="J377" s="39"/>
      <c r="K377" s="39"/>
      <c r="M377" s="28"/>
      <c r="N377" s="29"/>
      <c r="O377" s="30" t="str">
        <f t="shared" si="1"/>
        <v/>
      </c>
      <c r="Q377" s="31" t="str">
        <f>IFERROR(__xludf.DUMMYFUNCTION("if($M377="""","""",COUNT( unique(index(filter($A$2:$B$201,$A$2:$A$201=$M377,$A$2:$A$201&lt;&gt;""""),,2))))"),"")</f>
        <v/>
      </c>
      <c r="R377" s="31" t="str">
        <f>IFERROR(__xludf.DUMMYFUNCTION("if($M377="""","""",COUNT( index(filter($A$2:$E$201,$A$2:$A$201=$M377),,5)))"),"")</f>
        <v/>
      </c>
      <c r="S377" s="31" t="str">
        <f>IFERROR(__xludf.DUMMYFUNCTION("if($M377="""","""",sum( index(filter($A$2:$C$201,$A$2:$A$201=$M377),,3)))"),"")</f>
        <v/>
      </c>
    </row>
    <row r="378" ht="15.75" customHeight="1">
      <c r="A378" s="39"/>
      <c r="B378" s="39"/>
      <c r="C378" s="39"/>
      <c r="D378" s="39"/>
      <c r="E378" s="39"/>
      <c r="F378" s="45"/>
      <c r="G378" s="42"/>
      <c r="H378" s="39"/>
      <c r="I378" s="39"/>
      <c r="J378" s="39"/>
      <c r="K378" s="39"/>
      <c r="M378" s="28"/>
      <c r="N378" s="29"/>
      <c r="O378" s="30" t="str">
        <f t="shared" si="1"/>
        <v/>
      </c>
      <c r="Q378" s="31" t="str">
        <f>IFERROR(__xludf.DUMMYFUNCTION("if($M378="""","""",COUNT( unique(index(filter($A$2:$B$201,$A$2:$A$201=$M378,$A$2:$A$201&lt;&gt;""""),,2))))"),"")</f>
        <v/>
      </c>
      <c r="R378" s="31" t="str">
        <f>IFERROR(__xludf.DUMMYFUNCTION("if($M378="""","""",COUNT( index(filter($A$2:$E$201,$A$2:$A$201=$M378),,5)))"),"")</f>
        <v/>
      </c>
      <c r="S378" s="31" t="str">
        <f>IFERROR(__xludf.DUMMYFUNCTION("if($M378="""","""",sum( index(filter($A$2:$C$201,$A$2:$A$201=$M378),,3)))"),"")</f>
        <v/>
      </c>
    </row>
    <row r="379" ht="15.75" customHeight="1">
      <c r="A379" s="39"/>
      <c r="B379" s="39"/>
      <c r="C379" s="39"/>
      <c r="D379" s="39"/>
      <c r="E379" s="39"/>
      <c r="F379" s="45"/>
      <c r="G379" s="42"/>
      <c r="H379" s="39"/>
      <c r="I379" s="39"/>
      <c r="J379" s="39"/>
      <c r="K379" s="39"/>
      <c r="M379" s="28"/>
      <c r="N379" s="29"/>
      <c r="O379" s="30" t="str">
        <f t="shared" si="1"/>
        <v/>
      </c>
      <c r="Q379" s="31" t="str">
        <f>IFERROR(__xludf.DUMMYFUNCTION("if($M379="""","""",COUNT( unique(index(filter($A$2:$B$201,$A$2:$A$201=$M379,$A$2:$A$201&lt;&gt;""""),,2))))"),"")</f>
        <v/>
      </c>
      <c r="R379" s="31" t="str">
        <f>IFERROR(__xludf.DUMMYFUNCTION("if($M379="""","""",COUNT( index(filter($A$2:$E$201,$A$2:$A$201=$M379),,5)))"),"")</f>
        <v/>
      </c>
      <c r="S379" s="31" t="str">
        <f>IFERROR(__xludf.DUMMYFUNCTION("if($M379="""","""",sum( index(filter($A$2:$C$201,$A$2:$A$201=$M379),,3)))"),"")</f>
        <v/>
      </c>
    </row>
    <row r="380" ht="15.75" customHeight="1">
      <c r="A380" s="39"/>
      <c r="B380" s="39"/>
      <c r="C380" s="39"/>
      <c r="D380" s="39"/>
      <c r="E380" s="39"/>
      <c r="F380" s="45"/>
      <c r="G380" s="42"/>
      <c r="H380" s="39"/>
      <c r="I380" s="39"/>
      <c r="J380" s="39"/>
      <c r="K380" s="39"/>
      <c r="M380" s="28"/>
      <c r="N380" s="29"/>
      <c r="O380" s="30" t="str">
        <f t="shared" si="1"/>
        <v/>
      </c>
      <c r="Q380" s="31" t="str">
        <f>IFERROR(__xludf.DUMMYFUNCTION("if($M380="""","""",COUNT( unique(index(filter($A$2:$B$201,$A$2:$A$201=$M380,$A$2:$A$201&lt;&gt;""""),,2))))"),"")</f>
        <v/>
      </c>
      <c r="R380" s="31" t="str">
        <f>IFERROR(__xludf.DUMMYFUNCTION("if($M380="""","""",COUNT( index(filter($A$2:$E$201,$A$2:$A$201=$M380),,5)))"),"")</f>
        <v/>
      </c>
      <c r="S380" s="31" t="str">
        <f>IFERROR(__xludf.DUMMYFUNCTION("if($M380="""","""",sum( index(filter($A$2:$C$201,$A$2:$A$201=$M380),,3)))"),"")</f>
        <v/>
      </c>
    </row>
    <row r="381" ht="15.75" customHeight="1">
      <c r="A381" s="39"/>
      <c r="B381" s="39"/>
      <c r="C381" s="39"/>
      <c r="D381" s="39"/>
      <c r="E381" s="39"/>
      <c r="F381" s="45"/>
      <c r="G381" s="42"/>
      <c r="H381" s="39"/>
      <c r="I381" s="39"/>
      <c r="J381" s="39"/>
      <c r="K381" s="39"/>
      <c r="M381" s="28"/>
      <c r="N381" s="29"/>
      <c r="O381" s="30" t="str">
        <f t="shared" si="1"/>
        <v/>
      </c>
      <c r="Q381" s="31" t="str">
        <f>IFERROR(__xludf.DUMMYFUNCTION("if($M381="""","""",COUNT( unique(index(filter($A$2:$B$201,$A$2:$A$201=$M381,$A$2:$A$201&lt;&gt;""""),,2))))"),"")</f>
        <v/>
      </c>
      <c r="R381" s="31" t="str">
        <f>IFERROR(__xludf.DUMMYFUNCTION("if($M381="""","""",COUNT( index(filter($A$2:$E$201,$A$2:$A$201=$M381),,5)))"),"")</f>
        <v/>
      </c>
      <c r="S381" s="31" t="str">
        <f>IFERROR(__xludf.DUMMYFUNCTION("if($M381="""","""",sum( index(filter($A$2:$C$201,$A$2:$A$201=$M381),,3)))"),"")</f>
        <v/>
      </c>
    </row>
    <row r="382" ht="15.75" customHeight="1">
      <c r="A382" s="39"/>
      <c r="B382" s="39"/>
      <c r="C382" s="39"/>
      <c r="D382" s="39"/>
      <c r="E382" s="39"/>
      <c r="F382" s="45"/>
      <c r="G382" s="42"/>
      <c r="H382" s="39"/>
      <c r="I382" s="39"/>
      <c r="J382" s="39"/>
      <c r="K382" s="39"/>
      <c r="M382" s="28"/>
      <c r="N382" s="29"/>
      <c r="O382" s="30" t="str">
        <f t="shared" si="1"/>
        <v/>
      </c>
      <c r="Q382" s="31" t="str">
        <f>IFERROR(__xludf.DUMMYFUNCTION("if($M382="""","""",COUNT( unique(index(filter($A$2:$B$201,$A$2:$A$201=$M382,$A$2:$A$201&lt;&gt;""""),,2))))"),"")</f>
        <v/>
      </c>
      <c r="R382" s="31" t="str">
        <f>IFERROR(__xludf.DUMMYFUNCTION("if($M382="""","""",COUNT( index(filter($A$2:$E$201,$A$2:$A$201=$M382),,5)))"),"")</f>
        <v/>
      </c>
      <c r="S382" s="31" t="str">
        <f>IFERROR(__xludf.DUMMYFUNCTION("if($M382="""","""",sum( index(filter($A$2:$C$201,$A$2:$A$201=$M382),,3)))"),"")</f>
        <v/>
      </c>
    </row>
    <row r="383" ht="15.75" customHeight="1">
      <c r="A383" s="39"/>
      <c r="B383" s="39"/>
      <c r="C383" s="39"/>
      <c r="D383" s="39"/>
      <c r="E383" s="39"/>
      <c r="F383" s="45"/>
      <c r="G383" s="42"/>
      <c r="H383" s="39"/>
      <c r="I383" s="39"/>
      <c r="J383" s="39"/>
      <c r="K383" s="39"/>
      <c r="M383" s="28"/>
      <c r="N383" s="29"/>
      <c r="O383" s="30" t="str">
        <f t="shared" si="1"/>
        <v/>
      </c>
      <c r="Q383" s="31" t="str">
        <f>IFERROR(__xludf.DUMMYFUNCTION("if($M383="""","""",COUNT( unique(index(filter($A$2:$B$201,$A$2:$A$201=$M383,$A$2:$A$201&lt;&gt;""""),,2))))"),"")</f>
        <v/>
      </c>
      <c r="R383" s="31" t="str">
        <f>IFERROR(__xludf.DUMMYFUNCTION("if($M383="""","""",COUNT( index(filter($A$2:$E$201,$A$2:$A$201=$M383),,5)))"),"")</f>
        <v/>
      </c>
      <c r="S383" s="31" t="str">
        <f>IFERROR(__xludf.DUMMYFUNCTION("if($M383="""","""",sum( index(filter($A$2:$C$201,$A$2:$A$201=$M383),,3)))"),"")</f>
        <v/>
      </c>
    </row>
    <row r="384" ht="15.75" customHeight="1">
      <c r="A384" s="39"/>
      <c r="B384" s="39"/>
      <c r="C384" s="39"/>
      <c r="D384" s="39"/>
      <c r="E384" s="39"/>
      <c r="F384" s="45"/>
      <c r="G384" s="42"/>
      <c r="H384" s="39"/>
      <c r="I384" s="39"/>
      <c r="J384" s="39"/>
      <c r="K384" s="39"/>
      <c r="M384" s="28"/>
      <c r="N384" s="29"/>
      <c r="O384" s="30" t="str">
        <f t="shared" si="1"/>
        <v/>
      </c>
      <c r="Q384" s="31" t="str">
        <f>IFERROR(__xludf.DUMMYFUNCTION("if($M384="""","""",COUNT( unique(index(filter($A$2:$B$201,$A$2:$A$201=$M384,$A$2:$A$201&lt;&gt;""""),,2))))"),"")</f>
        <v/>
      </c>
      <c r="R384" s="31" t="str">
        <f>IFERROR(__xludf.DUMMYFUNCTION("if($M384="""","""",COUNT( index(filter($A$2:$E$201,$A$2:$A$201=$M384),,5)))"),"")</f>
        <v/>
      </c>
      <c r="S384" s="31" t="str">
        <f>IFERROR(__xludf.DUMMYFUNCTION("if($M384="""","""",sum( index(filter($A$2:$C$201,$A$2:$A$201=$M384),,3)))"),"")</f>
        <v/>
      </c>
    </row>
    <row r="385" ht="15.75" customHeight="1">
      <c r="A385" s="39"/>
      <c r="B385" s="39"/>
      <c r="C385" s="39"/>
      <c r="D385" s="39"/>
      <c r="E385" s="39"/>
      <c r="F385" s="45"/>
      <c r="G385" s="42"/>
      <c r="H385" s="39"/>
      <c r="I385" s="39"/>
      <c r="J385" s="39"/>
      <c r="K385" s="39"/>
      <c r="M385" s="28"/>
      <c r="N385" s="29"/>
      <c r="O385" s="30" t="str">
        <f t="shared" si="1"/>
        <v/>
      </c>
      <c r="Q385" s="31" t="str">
        <f>IFERROR(__xludf.DUMMYFUNCTION("if($M385="""","""",COUNT( unique(index(filter($A$2:$B$201,$A$2:$A$201=$M385,$A$2:$A$201&lt;&gt;""""),,2))))"),"")</f>
        <v/>
      </c>
      <c r="R385" s="31" t="str">
        <f>IFERROR(__xludf.DUMMYFUNCTION("if($M385="""","""",COUNT( index(filter($A$2:$E$201,$A$2:$A$201=$M385),,5)))"),"")</f>
        <v/>
      </c>
      <c r="S385" s="31" t="str">
        <f>IFERROR(__xludf.DUMMYFUNCTION("if($M385="""","""",sum( index(filter($A$2:$C$201,$A$2:$A$201=$M385),,3)))"),"")</f>
        <v/>
      </c>
    </row>
    <row r="386" ht="15.75" customHeight="1">
      <c r="A386" s="39"/>
      <c r="B386" s="39"/>
      <c r="C386" s="39"/>
      <c r="D386" s="39"/>
      <c r="E386" s="39"/>
      <c r="F386" s="45"/>
      <c r="G386" s="42"/>
      <c r="H386" s="39"/>
      <c r="I386" s="39"/>
      <c r="J386" s="39"/>
      <c r="K386" s="39"/>
      <c r="M386" s="28"/>
      <c r="N386" s="29"/>
      <c r="O386" s="30" t="str">
        <f t="shared" si="1"/>
        <v/>
      </c>
      <c r="Q386" s="31" t="str">
        <f>IFERROR(__xludf.DUMMYFUNCTION("if($M386="""","""",COUNT( unique(index(filter($A$2:$B$201,$A$2:$A$201=$M386,$A$2:$A$201&lt;&gt;""""),,2))))"),"")</f>
        <v/>
      </c>
      <c r="R386" s="31" t="str">
        <f>IFERROR(__xludf.DUMMYFUNCTION("if($M386="""","""",COUNT( index(filter($A$2:$E$201,$A$2:$A$201=$M386),,5)))"),"")</f>
        <v/>
      </c>
      <c r="S386" s="31" t="str">
        <f>IFERROR(__xludf.DUMMYFUNCTION("if($M386="""","""",sum( index(filter($A$2:$C$201,$A$2:$A$201=$M386),,3)))"),"")</f>
        <v/>
      </c>
    </row>
    <row r="387" ht="15.75" customHeight="1">
      <c r="A387" s="39"/>
      <c r="B387" s="39"/>
      <c r="C387" s="39"/>
      <c r="D387" s="39"/>
      <c r="E387" s="39"/>
      <c r="F387" s="45"/>
      <c r="G387" s="42"/>
      <c r="H387" s="39"/>
      <c r="I387" s="39"/>
      <c r="J387" s="39"/>
      <c r="K387" s="39"/>
      <c r="M387" s="28"/>
      <c r="N387" s="29"/>
      <c r="O387" s="30" t="str">
        <f t="shared" si="1"/>
        <v/>
      </c>
      <c r="Q387" s="31" t="str">
        <f>IFERROR(__xludf.DUMMYFUNCTION("if($M387="""","""",COUNT( unique(index(filter($A$2:$B$201,$A$2:$A$201=$M387,$A$2:$A$201&lt;&gt;""""),,2))))"),"")</f>
        <v/>
      </c>
      <c r="R387" s="31" t="str">
        <f>IFERROR(__xludf.DUMMYFUNCTION("if($M387="""","""",COUNT( index(filter($A$2:$E$201,$A$2:$A$201=$M387),,5)))"),"")</f>
        <v/>
      </c>
      <c r="S387" s="31" t="str">
        <f>IFERROR(__xludf.DUMMYFUNCTION("if($M387="""","""",sum( index(filter($A$2:$C$201,$A$2:$A$201=$M387),,3)))"),"")</f>
        <v/>
      </c>
    </row>
    <row r="388" ht="15.75" customHeight="1">
      <c r="A388" s="39"/>
      <c r="B388" s="39"/>
      <c r="C388" s="39"/>
      <c r="D388" s="39"/>
      <c r="E388" s="39"/>
      <c r="F388" s="45"/>
      <c r="G388" s="42"/>
      <c r="H388" s="39"/>
      <c r="I388" s="39"/>
      <c r="J388" s="39"/>
      <c r="K388" s="39"/>
      <c r="M388" s="28"/>
      <c r="N388" s="29"/>
      <c r="O388" s="30" t="str">
        <f t="shared" si="1"/>
        <v/>
      </c>
      <c r="Q388" s="31" t="str">
        <f>IFERROR(__xludf.DUMMYFUNCTION("if($M388="""","""",COUNT( unique(index(filter($A$2:$B$201,$A$2:$A$201=$M388,$A$2:$A$201&lt;&gt;""""),,2))))"),"")</f>
        <v/>
      </c>
      <c r="R388" s="31" t="str">
        <f>IFERROR(__xludf.DUMMYFUNCTION("if($M388="""","""",COUNT( index(filter($A$2:$E$201,$A$2:$A$201=$M388),,5)))"),"")</f>
        <v/>
      </c>
      <c r="S388" s="31" t="str">
        <f>IFERROR(__xludf.DUMMYFUNCTION("if($M388="""","""",sum( index(filter($A$2:$C$201,$A$2:$A$201=$M388),,3)))"),"")</f>
        <v/>
      </c>
    </row>
    <row r="389" ht="15.75" customHeight="1">
      <c r="A389" s="39"/>
      <c r="B389" s="39"/>
      <c r="C389" s="39"/>
      <c r="D389" s="39"/>
      <c r="E389" s="39"/>
      <c r="F389" s="45"/>
      <c r="G389" s="42"/>
      <c r="H389" s="39"/>
      <c r="I389" s="39"/>
      <c r="J389" s="39"/>
      <c r="K389" s="39"/>
      <c r="M389" s="28"/>
      <c r="N389" s="29"/>
      <c r="O389" s="30" t="str">
        <f t="shared" si="1"/>
        <v/>
      </c>
      <c r="Q389" s="31" t="str">
        <f>IFERROR(__xludf.DUMMYFUNCTION("if($M389="""","""",COUNT( unique(index(filter($A$2:$B$201,$A$2:$A$201=$M389,$A$2:$A$201&lt;&gt;""""),,2))))"),"")</f>
        <v/>
      </c>
      <c r="R389" s="31" t="str">
        <f>IFERROR(__xludf.DUMMYFUNCTION("if($M389="""","""",COUNT( index(filter($A$2:$E$201,$A$2:$A$201=$M389),,5)))"),"")</f>
        <v/>
      </c>
      <c r="S389" s="31" t="str">
        <f>IFERROR(__xludf.DUMMYFUNCTION("if($M389="""","""",sum( index(filter($A$2:$C$201,$A$2:$A$201=$M389),,3)))"),"")</f>
        <v/>
      </c>
    </row>
    <row r="390" ht="15.75" customHeight="1">
      <c r="A390" s="39"/>
      <c r="B390" s="39"/>
      <c r="C390" s="39"/>
      <c r="D390" s="39"/>
      <c r="E390" s="39"/>
      <c r="F390" s="45"/>
      <c r="G390" s="42"/>
      <c r="H390" s="39"/>
      <c r="I390" s="39"/>
      <c r="J390" s="39"/>
      <c r="K390" s="39"/>
      <c r="M390" s="28"/>
      <c r="N390" s="29"/>
      <c r="O390" s="30" t="str">
        <f t="shared" si="1"/>
        <v/>
      </c>
      <c r="Q390" s="31" t="str">
        <f>IFERROR(__xludf.DUMMYFUNCTION("if($M390="""","""",COUNT( unique(index(filter($A$2:$B$201,$A$2:$A$201=$M390,$A$2:$A$201&lt;&gt;""""),,2))))"),"")</f>
        <v/>
      </c>
      <c r="R390" s="31" t="str">
        <f>IFERROR(__xludf.DUMMYFUNCTION("if($M390="""","""",COUNT( index(filter($A$2:$E$201,$A$2:$A$201=$M390),,5)))"),"")</f>
        <v/>
      </c>
      <c r="S390" s="31" t="str">
        <f>IFERROR(__xludf.DUMMYFUNCTION("if($M390="""","""",sum( index(filter($A$2:$C$201,$A$2:$A$201=$M390),,3)))"),"")</f>
        <v/>
      </c>
    </row>
    <row r="391" ht="15.75" customHeight="1">
      <c r="A391" s="39"/>
      <c r="B391" s="39"/>
      <c r="C391" s="39"/>
      <c r="D391" s="39"/>
      <c r="E391" s="39"/>
      <c r="F391" s="45"/>
      <c r="G391" s="42"/>
      <c r="H391" s="39"/>
      <c r="I391" s="39"/>
      <c r="J391" s="39"/>
      <c r="K391" s="39"/>
      <c r="M391" s="28"/>
      <c r="N391" s="29"/>
      <c r="O391" s="30" t="str">
        <f t="shared" si="1"/>
        <v/>
      </c>
      <c r="Q391" s="31" t="str">
        <f>IFERROR(__xludf.DUMMYFUNCTION("if($M391="""","""",COUNT( unique(index(filter($A$2:$B$201,$A$2:$A$201=$M391,$A$2:$A$201&lt;&gt;""""),,2))))"),"")</f>
        <v/>
      </c>
      <c r="R391" s="31" t="str">
        <f>IFERROR(__xludf.DUMMYFUNCTION("if($M391="""","""",COUNT( index(filter($A$2:$E$201,$A$2:$A$201=$M391),,5)))"),"")</f>
        <v/>
      </c>
      <c r="S391" s="31" t="str">
        <f>IFERROR(__xludf.DUMMYFUNCTION("if($M391="""","""",sum( index(filter($A$2:$C$201,$A$2:$A$201=$M391),,3)))"),"")</f>
        <v/>
      </c>
    </row>
    <row r="392" ht="15.75" customHeight="1">
      <c r="A392" s="39"/>
      <c r="B392" s="39"/>
      <c r="C392" s="39"/>
      <c r="D392" s="39"/>
      <c r="E392" s="39"/>
      <c r="F392" s="45"/>
      <c r="G392" s="42"/>
      <c r="H392" s="39"/>
      <c r="I392" s="39"/>
      <c r="J392" s="39"/>
      <c r="K392" s="39"/>
      <c r="M392" s="28"/>
      <c r="N392" s="29"/>
      <c r="O392" s="30" t="str">
        <f t="shared" si="1"/>
        <v/>
      </c>
      <c r="Q392" s="31" t="str">
        <f>IFERROR(__xludf.DUMMYFUNCTION("if($M392="""","""",COUNT( unique(index(filter($A$2:$B$201,$A$2:$A$201=$M392,$A$2:$A$201&lt;&gt;""""),,2))))"),"")</f>
        <v/>
      </c>
      <c r="R392" s="31" t="str">
        <f>IFERROR(__xludf.DUMMYFUNCTION("if($M392="""","""",COUNT( index(filter($A$2:$E$201,$A$2:$A$201=$M392),,5)))"),"")</f>
        <v/>
      </c>
      <c r="S392" s="31" t="str">
        <f>IFERROR(__xludf.DUMMYFUNCTION("if($M392="""","""",sum( index(filter($A$2:$C$201,$A$2:$A$201=$M392),,3)))"),"")</f>
        <v/>
      </c>
    </row>
    <row r="393" ht="15.75" customHeight="1">
      <c r="A393" s="39"/>
      <c r="B393" s="39"/>
      <c r="C393" s="39"/>
      <c r="D393" s="39"/>
      <c r="E393" s="39"/>
      <c r="F393" s="45"/>
      <c r="G393" s="42"/>
      <c r="H393" s="39"/>
      <c r="I393" s="39"/>
      <c r="J393" s="39"/>
      <c r="K393" s="39"/>
      <c r="M393" s="28"/>
      <c r="N393" s="29"/>
      <c r="O393" s="30" t="str">
        <f t="shared" si="1"/>
        <v/>
      </c>
      <c r="Q393" s="31" t="str">
        <f>IFERROR(__xludf.DUMMYFUNCTION("if($M393="""","""",COUNT( unique(index(filter($A$2:$B$201,$A$2:$A$201=$M393,$A$2:$A$201&lt;&gt;""""),,2))))"),"")</f>
        <v/>
      </c>
      <c r="R393" s="31" t="str">
        <f>IFERROR(__xludf.DUMMYFUNCTION("if($M393="""","""",COUNT( index(filter($A$2:$E$201,$A$2:$A$201=$M393),,5)))"),"")</f>
        <v/>
      </c>
      <c r="S393" s="31" t="str">
        <f>IFERROR(__xludf.DUMMYFUNCTION("if($M393="""","""",sum( index(filter($A$2:$C$201,$A$2:$A$201=$M393),,3)))"),"")</f>
        <v/>
      </c>
    </row>
    <row r="394" ht="15.75" customHeight="1">
      <c r="A394" s="39"/>
      <c r="B394" s="39"/>
      <c r="C394" s="39"/>
      <c r="D394" s="39"/>
      <c r="E394" s="39"/>
      <c r="F394" s="45"/>
      <c r="G394" s="42"/>
      <c r="H394" s="39"/>
      <c r="I394" s="39"/>
      <c r="J394" s="39"/>
      <c r="K394" s="39"/>
      <c r="M394" s="28"/>
      <c r="N394" s="29"/>
      <c r="O394" s="30" t="str">
        <f t="shared" si="1"/>
        <v/>
      </c>
      <c r="Q394" s="31" t="str">
        <f>IFERROR(__xludf.DUMMYFUNCTION("if($M394="""","""",COUNT( unique(index(filter($A$2:$B$201,$A$2:$A$201=$M394,$A$2:$A$201&lt;&gt;""""),,2))))"),"")</f>
        <v/>
      </c>
      <c r="R394" s="31" t="str">
        <f>IFERROR(__xludf.DUMMYFUNCTION("if($M394="""","""",COUNT( index(filter($A$2:$E$201,$A$2:$A$201=$M394),,5)))"),"")</f>
        <v/>
      </c>
      <c r="S394" s="31" t="str">
        <f>IFERROR(__xludf.DUMMYFUNCTION("if($M394="""","""",sum( index(filter($A$2:$C$201,$A$2:$A$201=$M394),,3)))"),"")</f>
        <v/>
      </c>
    </row>
    <row r="395" ht="15.75" customHeight="1">
      <c r="A395" s="39"/>
      <c r="B395" s="39"/>
      <c r="C395" s="39"/>
      <c r="D395" s="39"/>
      <c r="E395" s="39"/>
      <c r="F395" s="45"/>
      <c r="G395" s="42"/>
      <c r="H395" s="39"/>
      <c r="I395" s="39"/>
      <c r="J395" s="39"/>
      <c r="K395" s="39"/>
      <c r="M395" s="28"/>
      <c r="N395" s="29"/>
      <c r="O395" s="30" t="str">
        <f t="shared" si="1"/>
        <v/>
      </c>
      <c r="Q395" s="31" t="str">
        <f>IFERROR(__xludf.DUMMYFUNCTION("if($M395="""","""",COUNT( unique(index(filter($A$2:$B$201,$A$2:$A$201=$M395,$A$2:$A$201&lt;&gt;""""),,2))))"),"")</f>
        <v/>
      </c>
      <c r="R395" s="31" t="str">
        <f>IFERROR(__xludf.DUMMYFUNCTION("if($M395="""","""",COUNT( index(filter($A$2:$E$201,$A$2:$A$201=$M395),,5)))"),"")</f>
        <v/>
      </c>
      <c r="S395" s="31" t="str">
        <f>IFERROR(__xludf.DUMMYFUNCTION("if($M395="""","""",sum( index(filter($A$2:$C$201,$A$2:$A$201=$M395),,3)))"),"")</f>
        <v/>
      </c>
    </row>
    <row r="396" ht="15.75" customHeight="1">
      <c r="A396" s="39"/>
      <c r="B396" s="39"/>
      <c r="C396" s="39"/>
      <c r="D396" s="39"/>
      <c r="E396" s="39"/>
      <c r="F396" s="45"/>
      <c r="G396" s="42"/>
      <c r="H396" s="39"/>
      <c r="I396" s="39"/>
      <c r="J396" s="39"/>
      <c r="K396" s="39"/>
      <c r="M396" s="28"/>
      <c r="N396" s="29"/>
      <c r="O396" s="30" t="str">
        <f t="shared" si="1"/>
        <v/>
      </c>
      <c r="Q396" s="31" t="str">
        <f>IFERROR(__xludf.DUMMYFUNCTION("if($M396="""","""",COUNT( unique(index(filter($A$2:$B$201,$A$2:$A$201=$M396,$A$2:$A$201&lt;&gt;""""),,2))))"),"")</f>
        <v/>
      </c>
      <c r="R396" s="31" t="str">
        <f>IFERROR(__xludf.DUMMYFUNCTION("if($M396="""","""",COUNT( index(filter($A$2:$E$201,$A$2:$A$201=$M396),,5)))"),"")</f>
        <v/>
      </c>
      <c r="S396" s="31" t="str">
        <f>IFERROR(__xludf.DUMMYFUNCTION("if($M396="""","""",sum( index(filter($A$2:$C$201,$A$2:$A$201=$M396),,3)))"),"")</f>
        <v/>
      </c>
    </row>
    <row r="397" ht="15.75" customHeight="1">
      <c r="A397" s="39"/>
      <c r="B397" s="39"/>
      <c r="C397" s="39"/>
      <c r="D397" s="39"/>
      <c r="E397" s="39"/>
      <c r="F397" s="45"/>
      <c r="G397" s="42"/>
      <c r="H397" s="39"/>
      <c r="I397" s="39"/>
      <c r="J397" s="39"/>
      <c r="K397" s="39"/>
      <c r="M397" s="28"/>
      <c r="N397" s="29"/>
      <c r="O397" s="30" t="str">
        <f t="shared" si="1"/>
        <v/>
      </c>
      <c r="Q397" s="31" t="str">
        <f>IFERROR(__xludf.DUMMYFUNCTION("if($M397="""","""",COUNT( unique(index(filter($A$2:$B$201,$A$2:$A$201=$M397,$A$2:$A$201&lt;&gt;""""),,2))))"),"")</f>
        <v/>
      </c>
      <c r="R397" s="31" t="str">
        <f>IFERROR(__xludf.DUMMYFUNCTION("if($M397="""","""",COUNT( index(filter($A$2:$E$201,$A$2:$A$201=$M397),,5)))"),"")</f>
        <v/>
      </c>
      <c r="S397" s="31" t="str">
        <f>IFERROR(__xludf.DUMMYFUNCTION("if($M397="""","""",sum( index(filter($A$2:$C$201,$A$2:$A$201=$M397),,3)))"),"")</f>
        <v/>
      </c>
    </row>
    <row r="398" ht="15.75" customHeight="1">
      <c r="A398" s="39"/>
      <c r="B398" s="39"/>
      <c r="C398" s="39"/>
      <c r="D398" s="39"/>
      <c r="E398" s="39"/>
      <c r="F398" s="45"/>
      <c r="G398" s="42"/>
      <c r="H398" s="39"/>
      <c r="I398" s="39"/>
      <c r="J398" s="39"/>
      <c r="K398" s="39"/>
      <c r="M398" s="28"/>
      <c r="N398" s="29"/>
      <c r="O398" s="30" t="str">
        <f t="shared" si="1"/>
        <v/>
      </c>
      <c r="Q398" s="31" t="str">
        <f>IFERROR(__xludf.DUMMYFUNCTION("if($M398="""","""",COUNT( unique(index(filter($A$2:$B$201,$A$2:$A$201=$M398,$A$2:$A$201&lt;&gt;""""),,2))))"),"")</f>
        <v/>
      </c>
      <c r="R398" s="31" t="str">
        <f>IFERROR(__xludf.DUMMYFUNCTION("if($M398="""","""",COUNT( index(filter($A$2:$E$201,$A$2:$A$201=$M398),,5)))"),"")</f>
        <v/>
      </c>
      <c r="S398" s="31" t="str">
        <f>IFERROR(__xludf.DUMMYFUNCTION("if($M398="""","""",sum( index(filter($A$2:$C$201,$A$2:$A$201=$M398),,3)))"),"")</f>
        <v/>
      </c>
    </row>
    <row r="399" ht="15.75" customHeight="1">
      <c r="A399" s="39"/>
      <c r="B399" s="39"/>
      <c r="C399" s="39"/>
      <c r="D399" s="39"/>
      <c r="E399" s="39"/>
      <c r="F399" s="45"/>
      <c r="G399" s="42"/>
      <c r="H399" s="39"/>
      <c r="I399" s="39"/>
      <c r="J399" s="39"/>
      <c r="K399" s="39"/>
      <c r="M399" s="28"/>
      <c r="N399" s="29"/>
      <c r="O399" s="30" t="str">
        <f t="shared" si="1"/>
        <v/>
      </c>
      <c r="Q399" s="31" t="str">
        <f>IFERROR(__xludf.DUMMYFUNCTION("if($M399="""","""",COUNT( unique(index(filter($A$2:$B$201,$A$2:$A$201=$M399,$A$2:$A$201&lt;&gt;""""),,2))))"),"")</f>
        <v/>
      </c>
      <c r="R399" s="31" t="str">
        <f>IFERROR(__xludf.DUMMYFUNCTION("if($M399="""","""",COUNT( index(filter($A$2:$E$201,$A$2:$A$201=$M399),,5)))"),"")</f>
        <v/>
      </c>
      <c r="S399" s="31" t="str">
        <f>IFERROR(__xludf.DUMMYFUNCTION("if($M399="""","""",sum( index(filter($A$2:$C$201,$A$2:$A$201=$M399),,3)))"),"")</f>
        <v/>
      </c>
    </row>
    <row r="400" ht="15.75" customHeight="1">
      <c r="A400" s="39"/>
      <c r="B400" s="39"/>
      <c r="C400" s="39"/>
      <c r="D400" s="39"/>
      <c r="E400" s="39"/>
      <c r="F400" s="45"/>
      <c r="G400" s="42"/>
      <c r="H400" s="39"/>
      <c r="I400" s="39"/>
      <c r="J400" s="39"/>
      <c r="K400" s="39"/>
      <c r="M400" s="28"/>
      <c r="N400" s="29"/>
      <c r="O400" s="30" t="str">
        <f t="shared" si="1"/>
        <v/>
      </c>
      <c r="Q400" s="31" t="str">
        <f>IFERROR(__xludf.DUMMYFUNCTION("if($M400="""","""",COUNT( unique(index(filter($A$2:$B$201,$A$2:$A$201=$M400,$A$2:$A$201&lt;&gt;""""),,2))))"),"")</f>
        <v/>
      </c>
      <c r="R400" s="31" t="str">
        <f>IFERROR(__xludf.DUMMYFUNCTION("if($M400="""","""",COUNT( index(filter($A$2:$E$201,$A$2:$A$201=$M400),,5)))"),"")</f>
        <v/>
      </c>
      <c r="S400" s="31" t="str">
        <f>IFERROR(__xludf.DUMMYFUNCTION("if($M400="""","""",sum( index(filter($A$2:$C$201,$A$2:$A$201=$M400),,3)))"),"")</f>
        <v/>
      </c>
    </row>
    <row r="401" ht="15.75" customHeight="1">
      <c r="A401" s="39"/>
      <c r="B401" s="39"/>
      <c r="C401" s="39"/>
      <c r="D401" s="39"/>
      <c r="E401" s="39"/>
      <c r="F401" s="45"/>
      <c r="G401" s="42"/>
      <c r="H401" s="39"/>
      <c r="I401" s="39"/>
      <c r="J401" s="39"/>
      <c r="K401" s="39"/>
      <c r="M401" s="28"/>
      <c r="N401" s="29"/>
      <c r="O401" s="30" t="str">
        <f t="shared" si="1"/>
        <v/>
      </c>
      <c r="Q401" s="31" t="str">
        <f>IFERROR(__xludf.DUMMYFUNCTION("if($M401="""","""",COUNT( unique(index(filter($A$2:$B$201,$A$2:$A$201=$M401,$A$2:$A$201&lt;&gt;""""),,2))))"),"")</f>
        <v/>
      </c>
      <c r="R401" s="31" t="str">
        <f>IFERROR(__xludf.DUMMYFUNCTION("if($M401="""","""",COUNT( index(filter($A$2:$E$201,$A$2:$A$201=$M401),,5)))"),"")</f>
        <v/>
      </c>
      <c r="S401" s="31" t="str">
        <f>IFERROR(__xludf.DUMMYFUNCTION("if($M401="""","""",sum( index(filter($A$2:$C$201,$A$2:$A$201=$M401),,3)))"),"")</f>
        <v/>
      </c>
    </row>
    <row r="402" ht="15.75" customHeight="1">
      <c r="A402" s="39"/>
      <c r="B402" s="39"/>
      <c r="C402" s="39"/>
      <c r="D402" s="39"/>
      <c r="E402" s="39"/>
      <c r="F402" s="45"/>
      <c r="G402" s="42"/>
      <c r="H402" s="39"/>
      <c r="I402" s="39"/>
      <c r="J402" s="39"/>
      <c r="K402" s="39"/>
      <c r="M402" s="28"/>
      <c r="N402" s="29"/>
      <c r="O402" s="30" t="str">
        <f t="shared" si="1"/>
        <v/>
      </c>
      <c r="Q402" s="31" t="str">
        <f>IFERROR(__xludf.DUMMYFUNCTION("if($M402="""","""",COUNT( unique(index(filter($A$2:$B$201,$A$2:$A$201=$M402,$A$2:$A$201&lt;&gt;""""),,2))))"),"")</f>
        <v/>
      </c>
      <c r="R402" s="31" t="str">
        <f>IFERROR(__xludf.DUMMYFUNCTION("if($M402="""","""",COUNT( index(filter($A$2:$E$201,$A$2:$A$201=$M402),,5)))"),"")</f>
        <v/>
      </c>
      <c r="S402" s="31" t="str">
        <f>IFERROR(__xludf.DUMMYFUNCTION("if($M402="""","""",sum( index(filter($A$2:$C$201,$A$2:$A$201=$M402),,3)))"),"")</f>
        <v/>
      </c>
    </row>
    <row r="403" ht="15.75" customHeight="1">
      <c r="A403" s="39"/>
      <c r="B403" s="39"/>
      <c r="C403" s="39"/>
      <c r="D403" s="39"/>
      <c r="E403" s="39"/>
      <c r="F403" s="45"/>
      <c r="G403" s="42"/>
      <c r="H403" s="39"/>
      <c r="I403" s="39"/>
      <c r="J403" s="39"/>
      <c r="K403" s="39"/>
      <c r="M403" s="28"/>
      <c r="N403" s="29"/>
      <c r="O403" s="30" t="str">
        <f t="shared" si="1"/>
        <v/>
      </c>
      <c r="Q403" s="31" t="str">
        <f>IFERROR(__xludf.DUMMYFUNCTION("if($M403="""","""",COUNT( unique(index(filter($A$2:$B$201,$A$2:$A$201=$M403,$A$2:$A$201&lt;&gt;""""),,2))))"),"")</f>
        <v/>
      </c>
      <c r="R403" s="31" t="str">
        <f>IFERROR(__xludf.DUMMYFUNCTION("if($M403="""","""",COUNT( index(filter($A$2:$E$201,$A$2:$A$201=$M403),,5)))"),"")</f>
        <v/>
      </c>
      <c r="S403" s="31" t="str">
        <f>IFERROR(__xludf.DUMMYFUNCTION("if($M403="""","""",sum( index(filter($A$2:$C$201,$A$2:$A$201=$M403),,3)))"),"")</f>
        <v/>
      </c>
    </row>
    <row r="404" ht="15.75" customHeight="1">
      <c r="A404" s="39"/>
      <c r="B404" s="39"/>
      <c r="C404" s="39"/>
      <c r="D404" s="39"/>
      <c r="E404" s="39"/>
      <c r="F404" s="45"/>
      <c r="G404" s="42"/>
      <c r="H404" s="39"/>
      <c r="I404" s="39"/>
      <c r="J404" s="39"/>
      <c r="K404" s="39"/>
      <c r="M404" s="28"/>
      <c r="N404" s="29"/>
      <c r="O404" s="30" t="str">
        <f t="shared" si="1"/>
        <v/>
      </c>
      <c r="Q404" s="31" t="str">
        <f>IFERROR(__xludf.DUMMYFUNCTION("if($M404="""","""",COUNT( unique(index(filter($A$2:$B$201,$A$2:$A$201=$M404,$A$2:$A$201&lt;&gt;""""),,2))))"),"")</f>
        <v/>
      </c>
      <c r="R404" s="31" t="str">
        <f>IFERROR(__xludf.DUMMYFUNCTION("if($M404="""","""",COUNT( index(filter($A$2:$E$201,$A$2:$A$201=$M404),,5)))"),"")</f>
        <v/>
      </c>
      <c r="S404" s="31" t="str">
        <f>IFERROR(__xludf.DUMMYFUNCTION("if($M404="""","""",sum( index(filter($A$2:$C$201,$A$2:$A$201=$M404),,3)))"),"")</f>
        <v/>
      </c>
    </row>
    <row r="405" ht="15.75" customHeight="1">
      <c r="A405" s="39"/>
      <c r="B405" s="39"/>
      <c r="C405" s="39"/>
      <c r="D405" s="39"/>
      <c r="E405" s="39"/>
      <c r="F405" s="45"/>
      <c r="G405" s="42"/>
      <c r="H405" s="39"/>
      <c r="I405" s="39"/>
      <c r="J405" s="39"/>
      <c r="K405" s="39"/>
      <c r="M405" s="28"/>
      <c r="N405" s="29"/>
      <c r="O405" s="30" t="str">
        <f t="shared" si="1"/>
        <v/>
      </c>
      <c r="Q405" s="31" t="str">
        <f>IFERROR(__xludf.DUMMYFUNCTION("if($M405="""","""",COUNT( unique(index(filter($A$2:$B$201,$A$2:$A$201=$M405,$A$2:$A$201&lt;&gt;""""),,2))))"),"")</f>
        <v/>
      </c>
      <c r="R405" s="31" t="str">
        <f>IFERROR(__xludf.DUMMYFUNCTION("if($M405="""","""",COUNT( index(filter($A$2:$E$201,$A$2:$A$201=$M405),,5)))"),"")</f>
        <v/>
      </c>
      <c r="S405" s="31" t="str">
        <f>IFERROR(__xludf.DUMMYFUNCTION("if($M405="""","""",sum( index(filter($A$2:$C$201,$A$2:$A$201=$M405),,3)))"),"")</f>
        <v/>
      </c>
    </row>
    <row r="406" ht="15.75" customHeight="1">
      <c r="A406" s="39"/>
      <c r="B406" s="39"/>
      <c r="C406" s="39"/>
      <c r="D406" s="39"/>
      <c r="E406" s="39"/>
      <c r="F406" s="45"/>
      <c r="G406" s="42"/>
      <c r="H406" s="39"/>
      <c r="I406" s="39"/>
      <c r="J406" s="39"/>
      <c r="K406" s="39"/>
      <c r="M406" s="28"/>
      <c r="N406" s="29"/>
      <c r="O406" s="30" t="str">
        <f t="shared" si="1"/>
        <v/>
      </c>
      <c r="Q406" s="31" t="str">
        <f>IFERROR(__xludf.DUMMYFUNCTION("if($M406="""","""",COUNT( unique(index(filter($A$2:$B$201,$A$2:$A$201=$M406,$A$2:$A$201&lt;&gt;""""),,2))))"),"")</f>
        <v/>
      </c>
      <c r="R406" s="31" t="str">
        <f>IFERROR(__xludf.DUMMYFUNCTION("if($M406="""","""",COUNT( index(filter($A$2:$E$201,$A$2:$A$201=$M406),,5)))"),"")</f>
        <v/>
      </c>
      <c r="S406" s="31" t="str">
        <f>IFERROR(__xludf.DUMMYFUNCTION("if($M406="""","""",sum( index(filter($A$2:$C$201,$A$2:$A$201=$M406),,3)))"),"")</f>
        <v/>
      </c>
    </row>
    <row r="407" ht="15.75" customHeight="1">
      <c r="A407" s="39"/>
      <c r="B407" s="39"/>
      <c r="C407" s="39"/>
      <c r="D407" s="39"/>
      <c r="E407" s="39"/>
      <c r="F407" s="45"/>
      <c r="G407" s="42"/>
      <c r="H407" s="39"/>
      <c r="I407" s="39"/>
      <c r="J407" s="39"/>
      <c r="K407" s="39"/>
      <c r="M407" s="28"/>
      <c r="N407" s="29"/>
      <c r="O407" s="30" t="str">
        <f t="shared" si="1"/>
        <v/>
      </c>
      <c r="Q407" s="31" t="str">
        <f>IFERROR(__xludf.DUMMYFUNCTION("if($M407="""","""",COUNT( unique(index(filter($A$2:$B$201,$A$2:$A$201=$M407,$A$2:$A$201&lt;&gt;""""),,2))))"),"")</f>
        <v/>
      </c>
      <c r="R407" s="31" t="str">
        <f>IFERROR(__xludf.DUMMYFUNCTION("if($M407="""","""",COUNT( index(filter($A$2:$E$201,$A$2:$A$201=$M407),,5)))"),"")</f>
        <v/>
      </c>
      <c r="S407" s="31" t="str">
        <f>IFERROR(__xludf.DUMMYFUNCTION("if($M407="""","""",sum( index(filter($A$2:$C$201,$A$2:$A$201=$M407),,3)))"),"")</f>
        <v/>
      </c>
    </row>
    <row r="408" ht="15.75" customHeight="1">
      <c r="A408" s="39"/>
      <c r="B408" s="39"/>
      <c r="C408" s="39"/>
      <c r="D408" s="39"/>
      <c r="E408" s="39"/>
      <c r="F408" s="45"/>
      <c r="G408" s="42"/>
      <c r="H408" s="39"/>
      <c r="I408" s="39"/>
      <c r="J408" s="39"/>
      <c r="K408" s="39"/>
      <c r="M408" s="28"/>
      <c r="N408" s="29"/>
      <c r="O408" s="30" t="str">
        <f t="shared" si="1"/>
        <v/>
      </c>
      <c r="Q408" s="31" t="str">
        <f>IFERROR(__xludf.DUMMYFUNCTION("if($M408="""","""",COUNT( unique(index(filter($A$2:$B$201,$A$2:$A$201=$M408,$A$2:$A$201&lt;&gt;""""),,2))))"),"")</f>
        <v/>
      </c>
      <c r="R408" s="31" t="str">
        <f>IFERROR(__xludf.DUMMYFUNCTION("if($M408="""","""",COUNT( index(filter($A$2:$E$201,$A$2:$A$201=$M408),,5)))"),"")</f>
        <v/>
      </c>
      <c r="S408" s="31" t="str">
        <f>IFERROR(__xludf.DUMMYFUNCTION("if($M408="""","""",sum( index(filter($A$2:$C$201,$A$2:$A$201=$M408),,3)))"),"")</f>
        <v/>
      </c>
    </row>
    <row r="409" ht="15.75" customHeight="1">
      <c r="A409" s="39"/>
      <c r="B409" s="39"/>
      <c r="C409" s="39"/>
      <c r="D409" s="39"/>
      <c r="E409" s="39"/>
      <c r="F409" s="45"/>
      <c r="G409" s="42"/>
      <c r="H409" s="39"/>
      <c r="I409" s="39"/>
      <c r="J409" s="39"/>
      <c r="K409" s="39"/>
      <c r="M409" s="28"/>
      <c r="N409" s="29"/>
      <c r="O409" s="30" t="str">
        <f t="shared" si="1"/>
        <v/>
      </c>
      <c r="Q409" s="31" t="str">
        <f>IFERROR(__xludf.DUMMYFUNCTION("if($M409="""","""",COUNT( unique(index(filter($A$2:$B$201,$A$2:$A$201=$M409,$A$2:$A$201&lt;&gt;""""),,2))))"),"")</f>
        <v/>
      </c>
      <c r="R409" s="31" t="str">
        <f>IFERROR(__xludf.DUMMYFUNCTION("if($M409="""","""",COUNT( index(filter($A$2:$E$201,$A$2:$A$201=$M409),,5)))"),"")</f>
        <v/>
      </c>
      <c r="S409" s="31" t="str">
        <f>IFERROR(__xludf.DUMMYFUNCTION("if($M409="""","""",sum( index(filter($A$2:$C$201,$A$2:$A$201=$M409),,3)))"),"")</f>
        <v/>
      </c>
    </row>
    <row r="410" ht="15.75" customHeight="1">
      <c r="A410" s="39"/>
      <c r="B410" s="39"/>
      <c r="C410" s="39"/>
      <c r="D410" s="39"/>
      <c r="E410" s="39"/>
      <c r="F410" s="45"/>
      <c r="G410" s="42"/>
      <c r="H410" s="39"/>
      <c r="I410" s="39"/>
      <c r="J410" s="39"/>
      <c r="K410" s="39"/>
      <c r="M410" s="28"/>
      <c r="N410" s="29"/>
      <c r="O410" s="30" t="str">
        <f t="shared" si="1"/>
        <v/>
      </c>
      <c r="Q410" s="31" t="str">
        <f>IFERROR(__xludf.DUMMYFUNCTION("if($M410="""","""",COUNT( unique(index(filter($A$2:$B$201,$A$2:$A$201=$M410,$A$2:$A$201&lt;&gt;""""),,2))))"),"")</f>
        <v/>
      </c>
      <c r="R410" s="31" t="str">
        <f>IFERROR(__xludf.DUMMYFUNCTION("if($M410="""","""",COUNT( index(filter($A$2:$E$201,$A$2:$A$201=$M410),,5)))"),"")</f>
        <v/>
      </c>
      <c r="S410" s="31" t="str">
        <f>IFERROR(__xludf.DUMMYFUNCTION("if($M410="""","""",sum( index(filter($A$2:$C$201,$A$2:$A$201=$M410),,3)))"),"")</f>
        <v/>
      </c>
    </row>
    <row r="411" ht="15.75" customHeight="1">
      <c r="A411" s="39"/>
      <c r="B411" s="39"/>
      <c r="C411" s="39"/>
      <c r="D411" s="39"/>
      <c r="E411" s="39"/>
      <c r="F411" s="45"/>
      <c r="G411" s="42"/>
      <c r="H411" s="39"/>
      <c r="I411" s="39"/>
      <c r="J411" s="39"/>
      <c r="K411" s="39"/>
      <c r="M411" s="28"/>
      <c r="N411" s="29"/>
      <c r="O411" s="30" t="str">
        <f t="shared" si="1"/>
        <v/>
      </c>
      <c r="Q411" s="31" t="str">
        <f>IFERROR(__xludf.DUMMYFUNCTION("if($M411="""","""",COUNT( unique(index(filter($A$2:$B$201,$A$2:$A$201=$M411,$A$2:$A$201&lt;&gt;""""),,2))))"),"")</f>
        <v/>
      </c>
      <c r="R411" s="31" t="str">
        <f>IFERROR(__xludf.DUMMYFUNCTION("if($M411="""","""",COUNT( index(filter($A$2:$E$201,$A$2:$A$201=$M411),,5)))"),"")</f>
        <v/>
      </c>
      <c r="S411" s="31" t="str">
        <f>IFERROR(__xludf.DUMMYFUNCTION("if($M411="""","""",sum( index(filter($A$2:$C$201,$A$2:$A$201=$M411),,3)))"),"")</f>
        <v/>
      </c>
    </row>
    <row r="412" ht="15.75" customHeight="1">
      <c r="A412" s="39"/>
      <c r="B412" s="39"/>
      <c r="C412" s="39"/>
      <c r="D412" s="39"/>
      <c r="E412" s="39"/>
      <c r="F412" s="45"/>
      <c r="G412" s="42"/>
      <c r="H412" s="39"/>
      <c r="I412" s="39"/>
      <c r="J412" s="39"/>
      <c r="K412" s="39"/>
      <c r="M412" s="28"/>
      <c r="N412" s="29"/>
      <c r="O412" s="30" t="str">
        <f t="shared" si="1"/>
        <v/>
      </c>
      <c r="Q412" s="31" t="str">
        <f>IFERROR(__xludf.DUMMYFUNCTION("if($M412="""","""",COUNT( unique(index(filter($A$2:$B$201,$A$2:$A$201=$M412,$A$2:$A$201&lt;&gt;""""),,2))))"),"")</f>
        <v/>
      </c>
      <c r="R412" s="31" t="str">
        <f>IFERROR(__xludf.DUMMYFUNCTION("if($M412="""","""",COUNT( index(filter($A$2:$E$201,$A$2:$A$201=$M412),,5)))"),"")</f>
        <v/>
      </c>
      <c r="S412" s="31" t="str">
        <f>IFERROR(__xludf.DUMMYFUNCTION("if($M412="""","""",sum( index(filter($A$2:$C$201,$A$2:$A$201=$M412),,3)))"),"")</f>
        <v/>
      </c>
    </row>
    <row r="413" ht="15.75" customHeight="1">
      <c r="A413" s="39"/>
      <c r="B413" s="39"/>
      <c r="C413" s="39"/>
      <c r="D413" s="39"/>
      <c r="E413" s="39"/>
      <c r="F413" s="45"/>
      <c r="G413" s="42"/>
      <c r="H413" s="39"/>
      <c r="I413" s="39"/>
      <c r="J413" s="39"/>
      <c r="K413" s="39"/>
      <c r="M413" s="28"/>
      <c r="N413" s="29"/>
      <c r="O413" s="30" t="str">
        <f t="shared" si="1"/>
        <v/>
      </c>
      <c r="Q413" s="31" t="str">
        <f>IFERROR(__xludf.DUMMYFUNCTION("if($M413="""","""",COUNT( unique(index(filter($A$2:$B$201,$A$2:$A$201=$M413,$A$2:$A$201&lt;&gt;""""),,2))))"),"")</f>
        <v/>
      </c>
      <c r="R413" s="31" t="str">
        <f>IFERROR(__xludf.DUMMYFUNCTION("if($M413="""","""",COUNT( index(filter($A$2:$E$201,$A$2:$A$201=$M413),,5)))"),"")</f>
        <v/>
      </c>
      <c r="S413" s="31" t="str">
        <f>IFERROR(__xludf.DUMMYFUNCTION("if($M413="""","""",sum( index(filter($A$2:$C$201,$A$2:$A$201=$M413),,3)))"),"")</f>
        <v/>
      </c>
    </row>
    <row r="414" ht="15.75" customHeight="1">
      <c r="A414" s="39"/>
      <c r="B414" s="39"/>
      <c r="C414" s="39"/>
      <c r="D414" s="39"/>
      <c r="E414" s="39"/>
      <c r="F414" s="45"/>
      <c r="G414" s="42"/>
      <c r="H414" s="39"/>
      <c r="I414" s="39"/>
      <c r="J414" s="39"/>
      <c r="K414" s="39"/>
      <c r="M414" s="28"/>
      <c r="N414" s="29"/>
      <c r="O414" s="30" t="str">
        <f t="shared" si="1"/>
        <v/>
      </c>
      <c r="Q414" s="31" t="str">
        <f>IFERROR(__xludf.DUMMYFUNCTION("if($M414="""","""",COUNT( unique(index(filter($A$2:$B$201,$A$2:$A$201=$M414,$A$2:$A$201&lt;&gt;""""),,2))))"),"")</f>
        <v/>
      </c>
      <c r="R414" s="31" t="str">
        <f>IFERROR(__xludf.DUMMYFUNCTION("if($M414="""","""",COUNT( index(filter($A$2:$E$201,$A$2:$A$201=$M414),,5)))"),"")</f>
        <v/>
      </c>
      <c r="S414" s="31" t="str">
        <f>IFERROR(__xludf.DUMMYFUNCTION("if($M414="""","""",sum( index(filter($A$2:$C$201,$A$2:$A$201=$M414),,3)))"),"")</f>
        <v/>
      </c>
    </row>
    <row r="415" ht="15.75" customHeight="1">
      <c r="A415" s="39"/>
      <c r="B415" s="39"/>
      <c r="C415" s="39"/>
      <c r="D415" s="39"/>
      <c r="E415" s="39"/>
      <c r="F415" s="45"/>
      <c r="G415" s="42"/>
      <c r="H415" s="39"/>
      <c r="I415" s="39"/>
      <c r="J415" s="39"/>
      <c r="K415" s="39"/>
      <c r="M415" s="28"/>
      <c r="N415" s="29"/>
      <c r="O415" s="30" t="str">
        <f t="shared" si="1"/>
        <v/>
      </c>
      <c r="Q415" s="31" t="str">
        <f>IFERROR(__xludf.DUMMYFUNCTION("if($M415="""","""",COUNT( unique(index(filter($A$2:$B$201,$A$2:$A$201=$M415,$A$2:$A$201&lt;&gt;""""),,2))))"),"")</f>
        <v/>
      </c>
      <c r="R415" s="31" t="str">
        <f>IFERROR(__xludf.DUMMYFUNCTION("if($M415="""","""",COUNT( index(filter($A$2:$E$201,$A$2:$A$201=$M415),,5)))"),"")</f>
        <v/>
      </c>
      <c r="S415" s="31" t="str">
        <f>IFERROR(__xludf.DUMMYFUNCTION("if($M415="""","""",sum( index(filter($A$2:$C$201,$A$2:$A$201=$M415),,3)))"),"")</f>
        <v/>
      </c>
    </row>
    <row r="416" ht="15.75" customHeight="1">
      <c r="A416" s="39"/>
      <c r="B416" s="39"/>
      <c r="C416" s="39"/>
      <c r="D416" s="39"/>
      <c r="E416" s="39"/>
      <c r="F416" s="45"/>
      <c r="G416" s="42"/>
      <c r="H416" s="39"/>
      <c r="I416" s="39"/>
      <c r="J416" s="39"/>
      <c r="K416" s="39"/>
      <c r="M416" s="28"/>
      <c r="N416" s="29"/>
      <c r="O416" s="30" t="str">
        <f t="shared" si="1"/>
        <v/>
      </c>
      <c r="Q416" s="31" t="str">
        <f>IFERROR(__xludf.DUMMYFUNCTION("if($M416="""","""",COUNT( unique(index(filter($A$2:$B$201,$A$2:$A$201=$M416,$A$2:$A$201&lt;&gt;""""),,2))))"),"")</f>
        <v/>
      </c>
      <c r="R416" s="31" t="str">
        <f>IFERROR(__xludf.DUMMYFUNCTION("if($M416="""","""",COUNT( index(filter($A$2:$E$201,$A$2:$A$201=$M416),,5)))"),"")</f>
        <v/>
      </c>
      <c r="S416" s="31" t="str">
        <f>IFERROR(__xludf.DUMMYFUNCTION("if($M416="""","""",sum( index(filter($A$2:$C$201,$A$2:$A$201=$M416),,3)))"),"")</f>
        <v/>
      </c>
    </row>
    <row r="417" ht="15.75" customHeight="1">
      <c r="A417" s="39"/>
      <c r="B417" s="39"/>
      <c r="C417" s="39"/>
      <c r="D417" s="39"/>
      <c r="E417" s="39"/>
      <c r="F417" s="45"/>
      <c r="G417" s="42"/>
      <c r="H417" s="39"/>
      <c r="I417" s="39"/>
      <c r="J417" s="39"/>
      <c r="K417" s="39"/>
      <c r="M417" s="28"/>
      <c r="N417" s="29"/>
      <c r="O417" s="30" t="str">
        <f t="shared" si="1"/>
        <v/>
      </c>
      <c r="Q417" s="31" t="str">
        <f>IFERROR(__xludf.DUMMYFUNCTION("if($M417="""","""",COUNT( unique(index(filter($A$2:$B$201,$A$2:$A$201=$M417,$A$2:$A$201&lt;&gt;""""),,2))))"),"")</f>
        <v/>
      </c>
      <c r="R417" s="31" t="str">
        <f>IFERROR(__xludf.DUMMYFUNCTION("if($M417="""","""",COUNT( index(filter($A$2:$E$201,$A$2:$A$201=$M417),,5)))"),"")</f>
        <v/>
      </c>
      <c r="S417" s="31" t="str">
        <f>IFERROR(__xludf.DUMMYFUNCTION("if($M417="""","""",sum( index(filter($A$2:$C$201,$A$2:$A$201=$M417),,3)))"),"")</f>
        <v/>
      </c>
    </row>
    <row r="418" ht="15.75" customHeight="1">
      <c r="A418" s="39"/>
      <c r="B418" s="39"/>
      <c r="C418" s="39"/>
      <c r="D418" s="39"/>
      <c r="E418" s="39"/>
      <c r="F418" s="45"/>
      <c r="G418" s="42"/>
      <c r="H418" s="39"/>
      <c r="I418" s="39"/>
      <c r="J418" s="39"/>
      <c r="K418" s="39"/>
      <c r="M418" s="28"/>
      <c r="N418" s="29"/>
      <c r="O418" s="30" t="str">
        <f t="shared" si="1"/>
        <v/>
      </c>
      <c r="Q418" s="31" t="str">
        <f>IFERROR(__xludf.DUMMYFUNCTION("if($M418="""","""",COUNT( unique(index(filter($A$2:$B$201,$A$2:$A$201=$M418,$A$2:$A$201&lt;&gt;""""),,2))))"),"")</f>
        <v/>
      </c>
      <c r="R418" s="31" t="str">
        <f>IFERROR(__xludf.DUMMYFUNCTION("if($M418="""","""",COUNT( index(filter($A$2:$E$201,$A$2:$A$201=$M418),,5)))"),"")</f>
        <v/>
      </c>
      <c r="S418" s="31" t="str">
        <f>IFERROR(__xludf.DUMMYFUNCTION("if($M418="""","""",sum( index(filter($A$2:$C$201,$A$2:$A$201=$M418),,3)))"),"")</f>
        <v/>
      </c>
    </row>
    <row r="419" ht="15.75" customHeight="1">
      <c r="A419" s="39"/>
      <c r="B419" s="39"/>
      <c r="C419" s="39"/>
      <c r="D419" s="39"/>
      <c r="E419" s="39"/>
      <c r="F419" s="45"/>
      <c r="G419" s="42"/>
      <c r="H419" s="39"/>
      <c r="I419" s="39"/>
      <c r="J419" s="39"/>
      <c r="K419" s="39"/>
      <c r="M419" s="28"/>
      <c r="N419" s="29"/>
      <c r="O419" s="30" t="str">
        <f t="shared" si="1"/>
        <v/>
      </c>
      <c r="Q419" s="31" t="str">
        <f>IFERROR(__xludf.DUMMYFUNCTION("if($M419="""","""",COUNT( unique(index(filter($A$2:$B$201,$A$2:$A$201=$M419,$A$2:$A$201&lt;&gt;""""),,2))))"),"")</f>
        <v/>
      </c>
      <c r="R419" s="31" t="str">
        <f>IFERROR(__xludf.DUMMYFUNCTION("if($M419="""","""",COUNT( index(filter($A$2:$E$201,$A$2:$A$201=$M419),,5)))"),"")</f>
        <v/>
      </c>
      <c r="S419" s="31" t="str">
        <f>IFERROR(__xludf.DUMMYFUNCTION("if($M419="""","""",sum( index(filter($A$2:$C$201,$A$2:$A$201=$M419),,3)))"),"")</f>
        <v/>
      </c>
    </row>
    <row r="420" ht="15.75" customHeight="1">
      <c r="A420" s="39"/>
      <c r="B420" s="39"/>
      <c r="C420" s="39"/>
      <c r="D420" s="39"/>
      <c r="E420" s="39"/>
      <c r="F420" s="45"/>
      <c r="G420" s="42"/>
      <c r="H420" s="39"/>
      <c r="I420" s="39"/>
      <c r="J420" s="39"/>
      <c r="K420" s="39"/>
      <c r="M420" s="28"/>
      <c r="N420" s="29"/>
      <c r="O420" s="30" t="str">
        <f t="shared" si="1"/>
        <v/>
      </c>
      <c r="Q420" s="31" t="str">
        <f>IFERROR(__xludf.DUMMYFUNCTION("if($M420="""","""",COUNT( unique(index(filter($A$2:$B$201,$A$2:$A$201=$M420,$A$2:$A$201&lt;&gt;""""),,2))))"),"")</f>
        <v/>
      </c>
      <c r="R420" s="31" t="str">
        <f>IFERROR(__xludf.DUMMYFUNCTION("if($M420="""","""",COUNT( index(filter($A$2:$E$201,$A$2:$A$201=$M420),,5)))"),"")</f>
        <v/>
      </c>
      <c r="S420" s="31" t="str">
        <f>IFERROR(__xludf.DUMMYFUNCTION("if($M420="""","""",sum( index(filter($A$2:$C$201,$A$2:$A$201=$M420),,3)))"),"")</f>
        <v/>
      </c>
    </row>
    <row r="421" ht="15.75" customHeight="1">
      <c r="A421" s="39"/>
      <c r="B421" s="39"/>
      <c r="C421" s="39"/>
      <c r="D421" s="39"/>
      <c r="E421" s="39"/>
      <c r="F421" s="45"/>
      <c r="G421" s="42"/>
      <c r="H421" s="39"/>
      <c r="I421" s="39"/>
      <c r="J421" s="39"/>
      <c r="K421" s="39"/>
      <c r="M421" s="28"/>
      <c r="N421" s="29"/>
      <c r="O421" s="30" t="str">
        <f t="shared" si="1"/>
        <v/>
      </c>
      <c r="Q421" s="31" t="str">
        <f>IFERROR(__xludf.DUMMYFUNCTION("if($M421="""","""",COUNT( unique(index(filter($A$2:$B$201,$A$2:$A$201=$M421,$A$2:$A$201&lt;&gt;""""),,2))))"),"")</f>
        <v/>
      </c>
      <c r="R421" s="31" t="str">
        <f>IFERROR(__xludf.DUMMYFUNCTION("if($M421="""","""",COUNT( index(filter($A$2:$E$201,$A$2:$A$201=$M421),,5)))"),"")</f>
        <v/>
      </c>
      <c r="S421" s="31" t="str">
        <f>IFERROR(__xludf.DUMMYFUNCTION("if($M421="""","""",sum( index(filter($A$2:$C$201,$A$2:$A$201=$M421),,3)))"),"")</f>
        <v/>
      </c>
    </row>
    <row r="422" ht="15.75" customHeight="1">
      <c r="A422" s="39"/>
      <c r="B422" s="39"/>
      <c r="C422" s="39"/>
      <c r="D422" s="39"/>
      <c r="E422" s="39"/>
      <c r="F422" s="45"/>
      <c r="G422" s="42"/>
      <c r="H422" s="39"/>
      <c r="I422" s="39"/>
      <c r="J422" s="39"/>
      <c r="K422" s="39"/>
      <c r="M422" s="28"/>
      <c r="N422" s="29"/>
      <c r="O422" s="30" t="str">
        <f t="shared" si="1"/>
        <v/>
      </c>
      <c r="Q422" s="31" t="str">
        <f>IFERROR(__xludf.DUMMYFUNCTION("if($M422="""","""",COUNT( unique(index(filter($A$2:$B$201,$A$2:$A$201=$M422,$A$2:$A$201&lt;&gt;""""),,2))))"),"")</f>
        <v/>
      </c>
      <c r="R422" s="31" t="str">
        <f>IFERROR(__xludf.DUMMYFUNCTION("if($M422="""","""",COUNT( index(filter($A$2:$E$201,$A$2:$A$201=$M422),,5)))"),"")</f>
        <v/>
      </c>
      <c r="S422" s="31" t="str">
        <f>IFERROR(__xludf.DUMMYFUNCTION("if($M422="""","""",sum( index(filter($A$2:$C$201,$A$2:$A$201=$M422),,3)))"),"")</f>
        <v/>
      </c>
    </row>
    <row r="423" ht="15.75" customHeight="1">
      <c r="A423" s="39"/>
      <c r="B423" s="39"/>
      <c r="C423" s="39"/>
      <c r="D423" s="39"/>
      <c r="E423" s="39"/>
      <c r="F423" s="45"/>
      <c r="G423" s="42"/>
      <c r="H423" s="39"/>
      <c r="I423" s="39"/>
      <c r="J423" s="39"/>
      <c r="K423" s="39"/>
      <c r="M423" s="28"/>
      <c r="N423" s="29"/>
      <c r="O423" s="30" t="str">
        <f t="shared" si="1"/>
        <v/>
      </c>
      <c r="Q423" s="31" t="str">
        <f>IFERROR(__xludf.DUMMYFUNCTION("if($M423="""","""",COUNT( unique(index(filter($A$2:$B$201,$A$2:$A$201=$M423,$A$2:$A$201&lt;&gt;""""),,2))))"),"")</f>
        <v/>
      </c>
      <c r="R423" s="31" t="str">
        <f>IFERROR(__xludf.DUMMYFUNCTION("if($M423="""","""",COUNT( index(filter($A$2:$E$201,$A$2:$A$201=$M423),,5)))"),"")</f>
        <v/>
      </c>
      <c r="S423" s="31" t="str">
        <f>IFERROR(__xludf.DUMMYFUNCTION("if($M423="""","""",sum( index(filter($A$2:$C$201,$A$2:$A$201=$M423),,3)))"),"")</f>
        <v/>
      </c>
    </row>
    <row r="424" ht="15.75" customHeight="1">
      <c r="A424" s="39"/>
      <c r="B424" s="39"/>
      <c r="C424" s="39"/>
      <c r="D424" s="39"/>
      <c r="E424" s="39"/>
      <c r="F424" s="45"/>
      <c r="G424" s="42"/>
      <c r="H424" s="39"/>
      <c r="I424" s="39"/>
      <c r="J424" s="39"/>
      <c r="K424" s="39"/>
      <c r="M424" s="28"/>
      <c r="N424" s="29"/>
      <c r="O424" s="30" t="str">
        <f t="shared" si="1"/>
        <v/>
      </c>
      <c r="Q424" s="31" t="str">
        <f>IFERROR(__xludf.DUMMYFUNCTION("if($M424="""","""",COUNT( unique(index(filter($A$2:$B$201,$A$2:$A$201=$M424,$A$2:$A$201&lt;&gt;""""),,2))))"),"")</f>
        <v/>
      </c>
      <c r="R424" s="31" t="str">
        <f>IFERROR(__xludf.DUMMYFUNCTION("if($M424="""","""",COUNT( index(filter($A$2:$E$201,$A$2:$A$201=$M424),,5)))"),"")</f>
        <v/>
      </c>
      <c r="S424" s="31" t="str">
        <f>IFERROR(__xludf.DUMMYFUNCTION("if($M424="""","""",sum( index(filter($A$2:$C$201,$A$2:$A$201=$M424),,3)))"),"")</f>
        <v/>
      </c>
    </row>
    <row r="425" ht="15.75" customHeight="1">
      <c r="A425" s="39"/>
      <c r="B425" s="39"/>
      <c r="C425" s="39"/>
      <c r="D425" s="39"/>
      <c r="E425" s="39"/>
      <c r="F425" s="45"/>
      <c r="G425" s="42"/>
      <c r="H425" s="39"/>
      <c r="I425" s="39"/>
      <c r="J425" s="39"/>
      <c r="K425" s="39"/>
      <c r="M425" s="28"/>
      <c r="N425" s="29"/>
      <c r="O425" s="30" t="str">
        <f t="shared" si="1"/>
        <v/>
      </c>
      <c r="Q425" s="31" t="str">
        <f>IFERROR(__xludf.DUMMYFUNCTION("if($M425="""","""",COUNT( unique(index(filter($A$2:$B$201,$A$2:$A$201=$M425,$A$2:$A$201&lt;&gt;""""),,2))))"),"")</f>
        <v/>
      </c>
      <c r="R425" s="31" t="str">
        <f>IFERROR(__xludf.DUMMYFUNCTION("if($M425="""","""",COUNT( index(filter($A$2:$E$201,$A$2:$A$201=$M425),,5)))"),"")</f>
        <v/>
      </c>
      <c r="S425" s="31" t="str">
        <f>IFERROR(__xludf.DUMMYFUNCTION("if($M425="""","""",sum( index(filter($A$2:$C$201,$A$2:$A$201=$M425),,3)))"),"")</f>
        <v/>
      </c>
    </row>
    <row r="426" ht="15.75" customHeight="1">
      <c r="A426" s="39"/>
      <c r="B426" s="39"/>
      <c r="C426" s="39"/>
      <c r="D426" s="39"/>
      <c r="E426" s="39"/>
      <c r="F426" s="45"/>
      <c r="G426" s="42"/>
      <c r="H426" s="39"/>
      <c r="I426" s="39"/>
      <c r="J426" s="39"/>
      <c r="K426" s="39"/>
      <c r="M426" s="28"/>
      <c r="N426" s="29"/>
      <c r="O426" s="30" t="str">
        <f t="shared" si="1"/>
        <v/>
      </c>
      <c r="Q426" s="31" t="str">
        <f>IFERROR(__xludf.DUMMYFUNCTION("if($M426="""","""",COUNT( unique(index(filter($A$2:$B$201,$A$2:$A$201=$M426,$A$2:$A$201&lt;&gt;""""),,2))))"),"")</f>
        <v/>
      </c>
      <c r="R426" s="31" t="str">
        <f>IFERROR(__xludf.DUMMYFUNCTION("if($M426="""","""",COUNT( index(filter($A$2:$E$201,$A$2:$A$201=$M426),,5)))"),"")</f>
        <v/>
      </c>
      <c r="S426" s="31" t="str">
        <f>IFERROR(__xludf.DUMMYFUNCTION("if($M426="""","""",sum( index(filter($A$2:$C$201,$A$2:$A$201=$M426),,3)))"),"")</f>
        <v/>
      </c>
    </row>
    <row r="427" ht="15.75" customHeight="1">
      <c r="A427" s="39"/>
      <c r="B427" s="39"/>
      <c r="C427" s="39"/>
      <c r="D427" s="39"/>
      <c r="E427" s="39"/>
      <c r="F427" s="45"/>
      <c r="G427" s="42"/>
      <c r="H427" s="39"/>
      <c r="I427" s="39"/>
      <c r="J427" s="39"/>
      <c r="K427" s="39"/>
      <c r="M427" s="28"/>
      <c r="N427" s="29"/>
      <c r="O427" s="30" t="str">
        <f t="shared" si="1"/>
        <v/>
      </c>
      <c r="Q427" s="31" t="str">
        <f>IFERROR(__xludf.DUMMYFUNCTION("if($M427="""","""",COUNT( unique(index(filter($A$2:$B$201,$A$2:$A$201=$M427,$A$2:$A$201&lt;&gt;""""),,2))))"),"")</f>
        <v/>
      </c>
      <c r="R427" s="31" t="str">
        <f>IFERROR(__xludf.DUMMYFUNCTION("if($M427="""","""",COUNT( index(filter($A$2:$E$201,$A$2:$A$201=$M427),,5)))"),"")</f>
        <v/>
      </c>
      <c r="S427" s="31" t="str">
        <f>IFERROR(__xludf.DUMMYFUNCTION("if($M427="""","""",sum( index(filter($A$2:$C$201,$A$2:$A$201=$M427),,3)))"),"")</f>
        <v/>
      </c>
    </row>
    <row r="428" ht="15.75" customHeight="1">
      <c r="A428" s="39"/>
      <c r="B428" s="39"/>
      <c r="C428" s="39"/>
      <c r="D428" s="39"/>
      <c r="E428" s="39"/>
      <c r="F428" s="45"/>
      <c r="G428" s="42"/>
      <c r="H428" s="39"/>
      <c r="I428" s="39"/>
      <c r="J428" s="39"/>
      <c r="K428" s="39"/>
      <c r="M428" s="28"/>
      <c r="N428" s="29"/>
      <c r="O428" s="30" t="str">
        <f t="shared" si="1"/>
        <v/>
      </c>
      <c r="Q428" s="31" t="str">
        <f>IFERROR(__xludf.DUMMYFUNCTION("if($M428="""","""",COUNT( unique(index(filter($A$2:$B$201,$A$2:$A$201=$M428,$A$2:$A$201&lt;&gt;""""),,2))))"),"")</f>
        <v/>
      </c>
      <c r="R428" s="31" t="str">
        <f>IFERROR(__xludf.DUMMYFUNCTION("if($M428="""","""",COUNT( index(filter($A$2:$E$201,$A$2:$A$201=$M428),,5)))"),"")</f>
        <v/>
      </c>
      <c r="S428" s="31" t="str">
        <f>IFERROR(__xludf.DUMMYFUNCTION("if($M428="""","""",sum( index(filter($A$2:$C$201,$A$2:$A$201=$M428),,3)))"),"")</f>
        <v/>
      </c>
    </row>
    <row r="429" ht="15.75" customHeight="1">
      <c r="A429" s="39"/>
      <c r="B429" s="39"/>
      <c r="C429" s="39"/>
      <c r="D429" s="39"/>
      <c r="E429" s="39"/>
      <c r="F429" s="45"/>
      <c r="G429" s="42"/>
      <c r="H429" s="39"/>
      <c r="I429" s="39"/>
      <c r="J429" s="39"/>
      <c r="K429" s="39"/>
      <c r="M429" s="28"/>
      <c r="N429" s="29"/>
      <c r="O429" s="30" t="str">
        <f t="shared" si="1"/>
        <v/>
      </c>
      <c r="Q429" s="31" t="str">
        <f>IFERROR(__xludf.DUMMYFUNCTION("if($M429="""","""",COUNT( unique(index(filter($A$2:$B$201,$A$2:$A$201=$M429,$A$2:$A$201&lt;&gt;""""),,2))))"),"")</f>
        <v/>
      </c>
      <c r="R429" s="31" t="str">
        <f>IFERROR(__xludf.DUMMYFUNCTION("if($M429="""","""",COUNT( index(filter($A$2:$E$201,$A$2:$A$201=$M429),,5)))"),"")</f>
        <v/>
      </c>
      <c r="S429" s="31" t="str">
        <f>IFERROR(__xludf.DUMMYFUNCTION("if($M429="""","""",sum( index(filter($A$2:$C$201,$A$2:$A$201=$M429),,3)))"),"")</f>
        <v/>
      </c>
    </row>
    <row r="430" ht="15.75" customHeight="1">
      <c r="A430" s="39"/>
      <c r="B430" s="39"/>
      <c r="C430" s="39"/>
      <c r="D430" s="39"/>
      <c r="E430" s="39"/>
      <c r="F430" s="45"/>
      <c r="G430" s="42"/>
      <c r="H430" s="39"/>
      <c r="I430" s="39"/>
      <c r="J430" s="39"/>
      <c r="K430" s="39"/>
      <c r="M430" s="28"/>
      <c r="N430" s="29"/>
      <c r="O430" s="30" t="str">
        <f t="shared" si="1"/>
        <v/>
      </c>
      <c r="Q430" s="31" t="str">
        <f>IFERROR(__xludf.DUMMYFUNCTION("if($M430="""","""",COUNT( unique(index(filter($A$2:$B$201,$A$2:$A$201=$M430,$A$2:$A$201&lt;&gt;""""),,2))))"),"")</f>
        <v/>
      </c>
      <c r="R430" s="31" t="str">
        <f>IFERROR(__xludf.DUMMYFUNCTION("if($M430="""","""",COUNT( index(filter($A$2:$E$201,$A$2:$A$201=$M430),,5)))"),"")</f>
        <v/>
      </c>
      <c r="S430" s="31" t="str">
        <f>IFERROR(__xludf.DUMMYFUNCTION("if($M430="""","""",sum( index(filter($A$2:$C$201,$A$2:$A$201=$M430),,3)))"),"")</f>
        <v/>
      </c>
    </row>
    <row r="431" ht="15.75" customHeight="1">
      <c r="A431" s="39"/>
      <c r="B431" s="39"/>
      <c r="C431" s="39"/>
      <c r="D431" s="39"/>
      <c r="E431" s="39"/>
      <c r="F431" s="45"/>
      <c r="G431" s="42"/>
      <c r="H431" s="39"/>
      <c r="I431" s="39"/>
      <c r="J431" s="39"/>
      <c r="K431" s="39"/>
      <c r="M431" s="28"/>
      <c r="N431" s="29"/>
      <c r="O431" s="30" t="str">
        <f t="shared" si="1"/>
        <v/>
      </c>
      <c r="Q431" s="31" t="str">
        <f>IFERROR(__xludf.DUMMYFUNCTION("if($M431="""","""",COUNT( unique(index(filter($A$2:$B$201,$A$2:$A$201=$M431,$A$2:$A$201&lt;&gt;""""),,2))))"),"")</f>
        <v/>
      </c>
      <c r="R431" s="31" t="str">
        <f>IFERROR(__xludf.DUMMYFUNCTION("if($M431="""","""",COUNT( index(filter($A$2:$E$201,$A$2:$A$201=$M431),,5)))"),"")</f>
        <v/>
      </c>
      <c r="S431" s="31" t="str">
        <f>IFERROR(__xludf.DUMMYFUNCTION("if($M431="""","""",sum( index(filter($A$2:$C$201,$A$2:$A$201=$M431),,3)))"),"")</f>
        <v/>
      </c>
    </row>
    <row r="432" ht="15.75" customHeight="1">
      <c r="A432" s="39"/>
      <c r="B432" s="39"/>
      <c r="C432" s="39"/>
      <c r="D432" s="39"/>
      <c r="E432" s="39"/>
      <c r="F432" s="45"/>
      <c r="G432" s="42"/>
      <c r="H432" s="39"/>
      <c r="I432" s="39"/>
      <c r="J432" s="39"/>
      <c r="K432" s="39"/>
      <c r="M432" s="28"/>
      <c r="N432" s="29"/>
      <c r="O432" s="30" t="str">
        <f t="shared" si="1"/>
        <v/>
      </c>
      <c r="Q432" s="31" t="str">
        <f>IFERROR(__xludf.DUMMYFUNCTION("if($M432="""","""",COUNT( unique(index(filter($A$2:$B$201,$A$2:$A$201=$M432,$A$2:$A$201&lt;&gt;""""),,2))))"),"")</f>
        <v/>
      </c>
      <c r="R432" s="31" t="str">
        <f>IFERROR(__xludf.DUMMYFUNCTION("if($M432="""","""",COUNT( index(filter($A$2:$E$201,$A$2:$A$201=$M432),,5)))"),"")</f>
        <v/>
      </c>
      <c r="S432" s="31" t="str">
        <f>IFERROR(__xludf.DUMMYFUNCTION("if($M432="""","""",sum( index(filter($A$2:$C$201,$A$2:$A$201=$M432),,3)))"),"")</f>
        <v/>
      </c>
    </row>
    <row r="433" ht="15.75" customHeight="1">
      <c r="A433" s="39"/>
      <c r="B433" s="39"/>
      <c r="C433" s="39"/>
      <c r="D433" s="39"/>
      <c r="E433" s="39"/>
      <c r="F433" s="45"/>
      <c r="G433" s="42"/>
      <c r="H433" s="39"/>
      <c r="I433" s="39"/>
      <c r="J433" s="39"/>
      <c r="K433" s="39"/>
      <c r="M433" s="28"/>
      <c r="N433" s="29"/>
      <c r="O433" s="30" t="str">
        <f t="shared" si="1"/>
        <v/>
      </c>
      <c r="Q433" s="31" t="str">
        <f>IFERROR(__xludf.DUMMYFUNCTION("if($M433="""","""",COUNT( unique(index(filter($A$2:$B$201,$A$2:$A$201=$M433,$A$2:$A$201&lt;&gt;""""),,2))))"),"")</f>
        <v/>
      </c>
      <c r="R433" s="31" t="str">
        <f>IFERROR(__xludf.DUMMYFUNCTION("if($M433="""","""",COUNT( index(filter($A$2:$E$201,$A$2:$A$201=$M433),,5)))"),"")</f>
        <v/>
      </c>
      <c r="S433" s="31" t="str">
        <f>IFERROR(__xludf.DUMMYFUNCTION("if($M433="""","""",sum( index(filter($A$2:$C$201,$A$2:$A$201=$M433),,3)))"),"")</f>
        <v/>
      </c>
    </row>
    <row r="434" ht="15.75" customHeight="1">
      <c r="A434" s="39"/>
      <c r="B434" s="39"/>
      <c r="C434" s="39"/>
      <c r="D434" s="39"/>
      <c r="E434" s="39"/>
      <c r="F434" s="45"/>
      <c r="G434" s="42"/>
      <c r="H434" s="39"/>
      <c r="I434" s="39"/>
      <c r="J434" s="39"/>
      <c r="K434" s="39"/>
      <c r="M434" s="28"/>
      <c r="N434" s="29"/>
      <c r="O434" s="30" t="str">
        <f t="shared" si="1"/>
        <v/>
      </c>
      <c r="Q434" s="31" t="str">
        <f>IFERROR(__xludf.DUMMYFUNCTION("if($M434="""","""",COUNT( unique(index(filter($A$2:$B$201,$A$2:$A$201=$M434,$A$2:$A$201&lt;&gt;""""),,2))))"),"")</f>
        <v/>
      </c>
      <c r="R434" s="31" t="str">
        <f>IFERROR(__xludf.DUMMYFUNCTION("if($M434="""","""",COUNT( index(filter($A$2:$E$201,$A$2:$A$201=$M434),,5)))"),"")</f>
        <v/>
      </c>
      <c r="S434" s="31" t="str">
        <f>IFERROR(__xludf.DUMMYFUNCTION("if($M434="""","""",sum( index(filter($A$2:$C$201,$A$2:$A$201=$M434),,3)))"),"")</f>
        <v/>
      </c>
    </row>
    <row r="435" ht="15.75" customHeight="1">
      <c r="A435" s="39"/>
      <c r="B435" s="39"/>
      <c r="C435" s="39"/>
      <c r="D435" s="39"/>
      <c r="E435" s="39"/>
      <c r="F435" s="45"/>
      <c r="G435" s="42"/>
      <c r="H435" s="39"/>
      <c r="I435" s="39"/>
      <c r="J435" s="39"/>
      <c r="K435" s="39"/>
      <c r="M435" s="28"/>
      <c r="N435" s="29"/>
      <c r="O435" s="30" t="str">
        <f t="shared" si="1"/>
        <v/>
      </c>
      <c r="Q435" s="31" t="str">
        <f>IFERROR(__xludf.DUMMYFUNCTION("if($M435="""","""",COUNT( unique(index(filter($A$2:$B$201,$A$2:$A$201=$M435,$A$2:$A$201&lt;&gt;""""),,2))))"),"")</f>
        <v/>
      </c>
      <c r="R435" s="31" t="str">
        <f>IFERROR(__xludf.DUMMYFUNCTION("if($M435="""","""",COUNT( index(filter($A$2:$E$201,$A$2:$A$201=$M435),,5)))"),"")</f>
        <v/>
      </c>
      <c r="S435" s="31" t="str">
        <f>IFERROR(__xludf.DUMMYFUNCTION("if($M435="""","""",sum( index(filter($A$2:$C$201,$A$2:$A$201=$M435),,3)))"),"")</f>
        <v/>
      </c>
    </row>
    <row r="436" ht="15.75" customHeight="1">
      <c r="A436" s="39"/>
      <c r="B436" s="39"/>
      <c r="C436" s="39"/>
      <c r="D436" s="39"/>
      <c r="E436" s="39"/>
      <c r="F436" s="45"/>
      <c r="G436" s="42"/>
      <c r="H436" s="39"/>
      <c r="I436" s="39"/>
      <c r="J436" s="39"/>
      <c r="K436" s="39"/>
      <c r="M436" s="28"/>
      <c r="N436" s="29"/>
      <c r="O436" s="30" t="str">
        <f t="shared" si="1"/>
        <v/>
      </c>
      <c r="Q436" s="31" t="str">
        <f>IFERROR(__xludf.DUMMYFUNCTION("if($M436="""","""",COUNT( unique(index(filter($A$2:$B$201,$A$2:$A$201=$M436,$A$2:$A$201&lt;&gt;""""),,2))))"),"")</f>
        <v/>
      </c>
      <c r="R436" s="31" t="str">
        <f>IFERROR(__xludf.DUMMYFUNCTION("if($M436="""","""",COUNT( index(filter($A$2:$E$201,$A$2:$A$201=$M436),,5)))"),"")</f>
        <v/>
      </c>
      <c r="S436" s="31" t="str">
        <f>IFERROR(__xludf.DUMMYFUNCTION("if($M436="""","""",sum( index(filter($A$2:$C$201,$A$2:$A$201=$M436),,3)))"),"")</f>
        <v/>
      </c>
    </row>
    <row r="437" ht="15.75" customHeight="1">
      <c r="A437" s="39"/>
      <c r="B437" s="39"/>
      <c r="C437" s="39"/>
      <c r="D437" s="39"/>
      <c r="E437" s="39"/>
      <c r="F437" s="45"/>
      <c r="G437" s="42"/>
      <c r="H437" s="39"/>
      <c r="I437" s="39"/>
      <c r="J437" s="39"/>
      <c r="K437" s="39"/>
      <c r="M437" s="28"/>
      <c r="N437" s="29"/>
      <c r="O437" s="30" t="str">
        <f t="shared" si="1"/>
        <v/>
      </c>
      <c r="Q437" s="31" t="str">
        <f>IFERROR(__xludf.DUMMYFUNCTION("if($M437="""","""",COUNT( unique(index(filter($A$2:$B$201,$A$2:$A$201=$M437,$A$2:$A$201&lt;&gt;""""),,2))))"),"")</f>
        <v/>
      </c>
      <c r="R437" s="31" t="str">
        <f>IFERROR(__xludf.DUMMYFUNCTION("if($M437="""","""",COUNT( index(filter($A$2:$E$201,$A$2:$A$201=$M437),,5)))"),"")</f>
        <v/>
      </c>
      <c r="S437" s="31" t="str">
        <f>IFERROR(__xludf.DUMMYFUNCTION("if($M437="""","""",sum( index(filter($A$2:$C$201,$A$2:$A$201=$M437),,3)))"),"")</f>
        <v/>
      </c>
    </row>
    <row r="438" ht="15.75" customHeight="1">
      <c r="A438" s="39"/>
      <c r="B438" s="39"/>
      <c r="C438" s="39"/>
      <c r="D438" s="39"/>
      <c r="E438" s="39"/>
      <c r="F438" s="45"/>
      <c r="G438" s="42"/>
      <c r="H438" s="39"/>
      <c r="I438" s="39"/>
      <c r="J438" s="39"/>
      <c r="K438" s="39"/>
      <c r="M438" s="28"/>
      <c r="N438" s="29"/>
      <c r="O438" s="30" t="str">
        <f t="shared" si="1"/>
        <v/>
      </c>
      <c r="Q438" s="31" t="str">
        <f>IFERROR(__xludf.DUMMYFUNCTION("if($M438="""","""",COUNT( unique(index(filter($A$2:$B$201,$A$2:$A$201=$M438,$A$2:$A$201&lt;&gt;""""),,2))))"),"")</f>
        <v/>
      </c>
      <c r="R438" s="31" t="str">
        <f>IFERROR(__xludf.DUMMYFUNCTION("if($M438="""","""",COUNT( index(filter($A$2:$E$201,$A$2:$A$201=$M438),,5)))"),"")</f>
        <v/>
      </c>
      <c r="S438" s="31" t="str">
        <f>IFERROR(__xludf.DUMMYFUNCTION("if($M438="""","""",sum( index(filter($A$2:$C$201,$A$2:$A$201=$M438),,3)))"),"")</f>
        <v/>
      </c>
    </row>
    <row r="439" ht="15.75" customHeight="1">
      <c r="A439" s="39"/>
      <c r="B439" s="39"/>
      <c r="C439" s="39"/>
      <c r="D439" s="39"/>
      <c r="E439" s="39"/>
      <c r="F439" s="45"/>
      <c r="G439" s="42"/>
      <c r="H439" s="39"/>
      <c r="I439" s="39"/>
      <c r="J439" s="39"/>
      <c r="K439" s="39"/>
      <c r="M439" s="28"/>
      <c r="N439" s="29"/>
      <c r="O439" s="30" t="str">
        <f t="shared" si="1"/>
        <v/>
      </c>
      <c r="Q439" s="31" t="str">
        <f>IFERROR(__xludf.DUMMYFUNCTION("if($M439="""","""",COUNT( unique(index(filter($A$2:$B$201,$A$2:$A$201=$M439,$A$2:$A$201&lt;&gt;""""),,2))))"),"")</f>
        <v/>
      </c>
      <c r="R439" s="31" t="str">
        <f>IFERROR(__xludf.DUMMYFUNCTION("if($M439="""","""",COUNT( index(filter($A$2:$E$201,$A$2:$A$201=$M439),,5)))"),"")</f>
        <v/>
      </c>
      <c r="S439" s="31" t="str">
        <f>IFERROR(__xludf.DUMMYFUNCTION("if($M439="""","""",sum( index(filter($A$2:$C$201,$A$2:$A$201=$M439),,3)))"),"")</f>
        <v/>
      </c>
    </row>
    <row r="440" ht="15.75" customHeight="1">
      <c r="A440" s="39"/>
      <c r="B440" s="39"/>
      <c r="C440" s="39"/>
      <c r="D440" s="39"/>
      <c r="E440" s="39"/>
      <c r="F440" s="45"/>
      <c r="G440" s="42"/>
      <c r="H440" s="39"/>
      <c r="I440" s="39"/>
      <c r="J440" s="39"/>
      <c r="K440" s="39"/>
      <c r="M440" s="28"/>
      <c r="N440" s="29"/>
      <c r="O440" s="30" t="str">
        <f t="shared" si="1"/>
        <v/>
      </c>
      <c r="Q440" s="31" t="str">
        <f>IFERROR(__xludf.DUMMYFUNCTION("if($M440="""","""",COUNT( unique(index(filter($A$2:$B$201,$A$2:$A$201=$M440,$A$2:$A$201&lt;&gt;""""),,2))))"),"")</f>
        <v/>
      </c>
      <c r="R440" s="31" t="str">
        <f>IFERROR(__xludf.DUMMYFUNCTION("if($M440="""","""",COUNT( index(filter($A$2:$E$201,$A$2:$A$201=$M440),,5)))"),"")</f>
        <v/>
      </c>
      <c r="S440" s="31" t="str">
        <f>IFERROR(__xludf.DUMMYFUNCTION("if($M440="""","""",sum( index(filter($A$2:$C$201,$A$2:$A$201=$M440),,3)))"),"")</f>
        <v/>
      </c>
    </row>
    <row r="441" ht="15.75" customHeight="1">
      <c r="A441" s="39"/>
      <c r="B441" s="39"/>
      <c r="C441" s="39"/>
      <c r="D441" s="39"/>
      <c r="E441" s="39"/>
      <c r="F441" s="45"/>
      <c r="G441" s="42"/>
      <c r="H441" s="39"/>
      <c r="I441" s="39"/>
      <c r="J441" s="39"/>
      <c r="K441" s="39"/>
      <c r="M441" s="28"/>
      <c r="N441" s="29"/>
      <c r="O441" s="30" t="str">
        <f t="shared" si="1"/>
        <v/>
      </c>
      <c r="Q441" s="31" t="str">
        <f>IFERROR(__xludf.DUMMYFUNCTION("if($M441="""","""",COUNT( unique(index(filter($A$2:$B$201,$A$2:$A$201=$M441,$A$2:$A$201&lt;&gt;""""),,2))))"),"")</f>
        <v/>
      </c>
      <c r="R441" s="31" t="str">
        <f>IFERROR(__xludf.DUMMYFUNCTION("if($M441="""","""",COUNT( index(filter($A$2:$E$201,$A$2:$A$201=$M441),,5)))"),"")</f>
        <v/>
      </c>
      <c r="S441" s="31" t="str">
        <f>IFERROR(__xludf.DUMMYFUNCTION("if($M441="""","""",sum( index(filter($A$2:$C$201,$A$2:$A$201=$M441),,3)))"),"")</f>
        <v/>
      </c>
    </row>
    <row r="442" ht="15.75" customHeight="1">
      <c r="A442" s="39"/>
      <c r="B442" s="39"/>
      <c r="C442" s="39"/>
      <c r="D442" s="39"/>
      <c r="E442" s="39"/>
      <c r="F442" s="45"/>
      <c r="G442" s="42"/>
      <c r="H442" s="39"/>
      <c r="I442" s="39"/>
      <c r="J442" s="39"/>
      <c r="K442" s="39"/>
      <c r="M442" s="28"/>
      <c r="N442" s="29"/>
      <c r="O442" s="30" t="str">
        <f t="shared" si="1"/>
        <v/>
      </c>
      <c r="Q442" s="31" t="str">
        <f>IFERROR(__xludf.DUMMYFUNCTION("if($M442="""","""",COUNT( unique(index(filter($A$2:$B$201,$A$2:$A$201=$M442,$A$2:$A$201&lt;&gt;""""),,2))))"),"")</f>
        <v/>
      </c>
      <c r="R442" s="31" t="str">
        <f>IFERROR(__xludf.DUMMYFUNCTION("if($M442="""","""",COUNT( index(filter($A$2:$E$201,$A$2:$A$201=$M442),,5)))"),"")</f>
        <v/>
      </c>
      <c r="S442" s="31" t="str">
        <f>IFERROR(__xludf.DUMMYFUNCTION("if($M442="""","""",sum( index(filter($A$2:$C$201,$A$2:$A$201=$M442),,3)))"),"")</f>
        <v/>
      </c>
    </row>
    <row r="443" ht="15.75" customHeight="1">
      <c r="A443" s="39"/>
      <c r="B443" s="39"/>
      <c r="C443" s="39"/>
      <c r="D443" s="39"/>
      <c r="E443" s="39"/>
      <c r="F443" s="45"/>
      <c r="G443" s="42"/>
      <c r="H443" s="39"/>
      <c r="I443" s="39"/>
      <c r="J443" s="39"/>
      <c r="K443" s="39"/>
      <c r="M443" s="28"/>
      <c r="N443" s="29"/>
      <c r="O443" s="30" t="str">
        <f t="shared" si="1"/>
        <v/>
      </c>
      <c r="Q443" s="31" t="str">
        <f>IFERROR(__xludf.DUMMYFUNCTION("if($M443="""","""",COUNT( unique(index(filter($A$2:$B$201,$A$2:$A$201=$M443,$A$2:$A$201&lt;&gt;""""),,2))))"),"")</f>
        <v/>
      </c>
      <c r="R443" s="31" t="str">
        <f>IFERROR(__xludf.DUMMYFUNCTION("if($M443="""","""",COUNT( index(filter($A$2:$E$201,$A$2:$A$201=$M443),,5)))"),"")</f>
        <v/>
      </c>
      <c r="S443" s="31" t="str">
        <f>IFERROR(__xludf.DUMMYFUNCTION("if($M443="""","""",sum( index(filter($A$2:$C$201,$A$2:$A$201=$M443),,3)))"),"")</f>
        <v/>
      </c>
    </row>
    <row r="444" ht="15.75" customHeight="1">
      <c r="A444" s="39"/>
      <c r="B444" s="39"/>
      <c r="C444" s="39"/>
      <c r="D444" s="39"/>
      <c r="E444" s="39"/>
      <c r="F444" s="45"/>
      <c r="G444" s="42"/>
      <c r="H444" s="39"/>
      <c r="I444" s="39"/>
      <c r="J444" s="39"/>
      <c r="K444" s="39"/>
      <c r="M444" s="28"/>
      <c r="N444" s="29"/>
      <c r="O444" s="30" t="str">
        <f t="shared" si="1"/>
        <v/>
      </c>
      <c r="Q444" s="31" t="str">
        <f>IFERROR(__xludf.DUMMYFUNCTION("if($M444="""","""",COUNT( unique(index(filter($A$2:$B$201,$A$2:$A$201=$M444,$A$2:$A$201&lt;&gt;""""),,2))))"),"")</f>
        <v/>
      </c>
      <c r="R444" s="31" t="str">
        <f>IFERROR(__xludf.DUMMYFUNCTION("if($M444="""","""",COUNT( index(filter($A$2:$E$201,$A$2:$A$201=$M444),,5)))"),"")</f>
        <v/>
      </c>
      <c r="S444" s="31" t="str">
        <f>IFERROR(__xludf.DUMMYFUNCTION("if($M444="""","""",sum( index(filter($A$2:$C$201,$A$2:$A$201=$M444),,3)))"),"")</f>
        <v/>
      </c>
    </row>
    <row r="445" ht="15.75" customHeight="1">
      <c r="A445" s="39"/>
      <c r="B445" s="39"/>
      <c r="C445" s="39"/>
      <c r="D445" s="39"/>
      <c r="E445" s="39"/>
      <c r="F445" s="45"/>
      <c r="G445" s="42"/>
      <c r="H445" s="39"/>
      <c r="I445" s="39"/>
      <c r="J445" s="39"/>
      <c r="K445" s="39"/>
      <c r="M445" s="28"/>
      <c r="N445" s="29"/>
      <c r="O445" s="30" t="str">
        <f t="shared" si="1"/>
        <v/>
      </c>
      <c r="Q445" s="31" t="str">
        <f>IFERROR(__xludf.DUMMYFUNCTION("if($M445="""","""",COUNT( unique(index(filter($A$2:$B$201,$A$2:$A$201=$M445,$A$2:$A$201&lt;&gt;""""),,2))))"),"")</f>
        <v/>
      </c>
      <c r="R445" s="31" t="str">
        <f>IFERROR(__xludf.DUMMYFUNCTION("if($M445="""","""",COUNT( index(filter($A$2:$E$201,$A$2:$A$201=$M445),,5)))"),"")</f>
        <v/>
      </c>
      <c r="S445" s="31" t="str">
        <f>IFERROR(__xludf.DUMMYFUNCTION("if($M445="""","""",sum( index(filter($A$2:$C$201,$A$2:$A$201=$M445),,3)))"),"")</f>
        <v/>
      </c>
    </row>
    <row r="446" ht="15.75" customHeight="1">
      <c r="A446" s="39"/>
      <c r="B446" s="39"/>
      <c r="C446" s="39"/>
      <c r="D446" s="39"/>
      <c r="E446" s="39"/>
      <c r="F446" s="45"/>
      <c r="G446" s="42"/>
      <c r="H446" s="39"/>
      <c r="I446" s="39"/>
      <c r="J446" s="39"/>
      <c r="K446" s="39"/>
      <c r="M446" s="28"/>
      <c r="N446" s="29"/>
      <c r="O446" s="30" t="str">
        <f t="shared" si="1"/>
        <v/>
      </c>
      <c r="Q446" s="31" t="str">
        <f>IFERROR(__xludf.DUMMYFUNCTION("if($M446="""","""",COUNT( unique(index(filter($A$2:$B$201,$A$2:$A$201=$M446,$A$2:$A$201&lt;&gt;""""),,2))))"),"")</f>
        <v/>
      </c>
      <c r="R446" s="31" t="str">
        <f>IFERROR(__xludf.DUMMYFUNCTION("if($M446="""","""",COUNT( index(filter($A$2:$E$201,$A$2:$A$201=$M446),,5)))"),"")</f>
        <v/>
      </c>
      <c r="S446" s="31" t="str">
        <f>IFERROR(__xludf.DUMMYFUNCTION("if($M446="""","""",sum( index(filter($A$2:$C$201,$A$2:$A$201=$M446),,3)))"),"")</f>
        <v/>
      </c>
    </row>
    <row r="447" ht="15.75" customHeight="1">
      <c r="A447" s="39"/>
      <c r="B447" s="39"/>
      <c r="C447" s="39"/>
      <c r="D447" s="39"/>
      <c r="E447" s="39"/>
      <c r="F447" s="45"/>
      <c r="G447" s="42"/>
      <c r="H447" s="39"/>
      <c r="I447" s="39"/>
      <c r="J447" s="39"/>
      <c r="K447" s="39"/>
      <c r="M447" s="28"/>
      <c r="N447" s="29"/>
      <c r="O447" s="30" t="str">
        <f t="shared" si="1"/>
        <v/>
      </c>
      <c r="Q447" s="31" t="str">
        <f>IFERROR(__xludf.DUMMYFUNCTION("if($M447="""","""",COUNT( unique(index(filter($A$2:$B$201,$A$2:$A$201=$M447,$A$2:$A$201&lt;&gt;""""),,2))))"),"")</f>
        <v/>
      </c>
      <c r="R447" s="31" t="str">
        <f>IFERROR(__xludf.DUMMYFUNCTION("if($M447="""","""",COUNT( index(filter($A$2:$E$201,$A$2:$A$201=$M447),,5)))"),"")</f>
        <v/>
      </c>
      <c r="S447" s="31" t="str">
        <f>IFERROR(__xludf.DUMMYFUNCTION("if($M447="""","""",sum( index(filter($A$2:$C$201,$A$2:$A$201=$M447),,3)))"),"")</f>
        <v/>
      </c>
    </row>
    <row r="448" ht="15.75" customHeight="1">
      <c r="A448" s="39"/>
      <c r="B448" s="39"/>
      <c r="C448" s="39"/>
      <c r="D448" s="39"/>
      <c r="E448" s="39"/>
      <c r="F448" s="45"/>
      <c r="G448" s="42"/>
      <c r="H448" s="39"/>
      <c r="I448" s="39"/>
      <c r="J448" s="39"/>
      <c r="K448" s="39"/>
      <c r="M448" s="28"/>
      <c r="N448" s="29"/>
      <c r="O448" s="30" t="str">
        <f t="shared" si="1"/>
        <v/>
      </c>
      <c r="Q448" s="31" t="str">
        <f>IFERROR(__xludf.DUMMYFUNCTION("if($M448="""","""",COUNT( unique(index(filter($A$2:$B$201,$A$2:$A$201=$M448,$A$2:$A$201&lt;&gt;""""),,2))))"),"")</f>
        <v/>
      </c>
      <c r="R448" s="31" t="str">
        <f>IFERROR(__xludf.DUMMYFUNCTION("if($M448="""","""",COUNT( index(filter($A$2:$E$201,$A$2:$A$201=$M448),,5)))"),"")</f>
        <v/>
      </c>
      <c r="S448" s="31" t="str">
        <f>IFERROR(__xludf.DUMMYFUNCTION("if($M448="""","""",sum( index(filter($A$2:$C$201,$A$2:$A$201=$M448),,3)))"),"")</f>
        <v/>
      </c>
    </row>
    <row r="449" ht="15.75" customHeight="1">
      <c r="A449" s="39"/>
      <c r="B449" s="39"/>
      <c r="C449" s="39"/>
      <c r="D449" s="39"/>
      <c r="E449" s="39"/>
      <c r="F449" s="45"/>
      <c r="G449" s="42"/>
      <c r="H449" s="39"/>
      <c r="I449" s="39"/>
      <c r="J449" s="39"/>
      <c r="K449" s="39"/>
      <c r="M449" s="28"/>
      <c r="N449" s="29"/>
      <c r="O449" s="30" t="str">
        <f t="shared" si="1"/>
        <v/>
      </c>
      <c r="Q449" s="31" t="str">
        <f>IFERROR(__xludf.DUMMYFUNCTION("if($M449="""","""",COUNT( unique(index(filter($A$2:$B$201,$A$2:$A$201=$M449,$A$2:$A$201&lt;&gt;""""),,2))))"),"")</f>
        <v/>
      </c>
      <c r="R449" s="31" t="str">
        <f>IFERROR(__xludf.DUMMYFUNCTION("if($M449="""","""",COUNT( index(filter($A$2:$E$201,$A$2:$A$201=$M449),,5)))"),"")</f>
        <v/>
      </c>
      <c r="S449" s="31" t="str">
        <f>IFERROR(__xludf.DUMMYFUNCTION("if($M449="""","""",sum( index(filter($A$2:$C$201,$A$2:$A$201=$M449),,3)))"),"")</f>
        <v/>
      </c>
    </row>
    <row r="450" ht="15.75" customHeight="1">
      <c r="A450" s="39"/>
      <c r="B450" s="39"/>
      <c r="C450" s="39"/>
      <c r="D450" s="39"/>
      <c r="E450" s="39"/>
      <c r="F450" s="45"/>
      <c r="G450" s="42"/>
      <c r="H450" s="39"/>
      <c r="I450" s="39"/>
      <c r="J450" s="39"/>
      <c r="K450" s="39"/>
      <c r="M450" s="28"/>
      <c r="N450" s="29"/>
      <c r="O450" s="30" t="str">
        <f t="shared" si="1"/>
        <v/>
      </c>
      <c r="Q450" s="31" t="str">
        <f>IFERROR(__xludf.DUMMYFUNCTION("if($M450="""","""",COUNT( unique(index(filter($A$2:$B$201,$A$2:$A$201=$M450,$A$2:$A$201&lt;&gt;""""),,2))))"),"")</f>
        <v/>
      </c>
      <c r="R450" s="31" t="str">
        <f>IFERROR(__xludf.DUMMYFUNCTION("if($M450="""","""",COUNT( index(filter($A$2:$E$201,$A$2:$A$201=$M450),,5)))"),"")</f>
        <v/>
      </c>
      <c r="S450" s="31" t="str">
        <f>IFERROR(__xludf.DUMMYFUNCTION("if($M450="""","""",sum( index(filter($A$2:$C$201,$A$2:$A$201=$M450),,3)))"),"")</f>
        <v/>
      </c>
    </row>
    <row r="451" ht="15.75" customHeight="1">
      <c r="A451" s="39"/>
      <c r="B451" s="39"/>
      <c r="C451" s="39"/>
      <c r="D451" s="39"/>
      <c r="E451" s="39"/>
      <c r="F451" s="45"/>
      <c r="G451" s="42"/>
      <c r="H451" s="39"/>
      <c r="I451" s="39"/>
      <c r="J451" s="39"/>
      <c r="K451" s="39"/>
      <c r="M451" s="28"/>
      <c r="N451" s="29"/>
      <c r="O451" s="30" t="str">
        <f t="shared" si="1"/>
        <v/>
      </c>
      <c r="Q451" s="31" t="str">
        <f>IFERROR(__xludf.DUMMYFUNCTION("if($M451="""","""",COUNT( unique(index(filter($A$2:$B$201,$A$2:$A$201=$M451,$A$2:$A$201&lt;&gt;""""),,2))))"),"")</f>
        <v/>
      </c>
      <c r="R451" s="31" t="str">
        <f>IFERROR(__xludf.DUMMYFUNCTION("if($M451="""","""",COUNT( index(filter($A$2:$E$201,$A$2:$A$201=$M451),,5)))"),"")</f>
        <v/>
      </c>
      <c r="S451" s="31" t="str">
        <f>IFERROR(__xludf.DUMMYFUNCTION("if($M451="""","""",sum( index(filter($A$2:$C$201,$A$2:$A$201=$M451),,3)))"),"")</f>
        <v/>
      </c>
    </row>
    <row r="452" ht="15.75" customHeight="1">
      <c r="A452" s="39"/>
      <c r="B452" s="39"/>
      <c r="C452" s="39"/>
      <c r="D452" s="39"/>
      <c r="E452" s="39"/>
      <c r="F452" s="45"/>
      <c r="G452" s="42"/>
      <c r="H452" s="39"/>
      <c r="I452" s="39"/>
      <c r="J452" s="39"/>
      <c r="K452" s="39"/>
      <c r="M452" s="28"/>
      <c r="N452" s="29"/>
      <c r="O452" s="30" t="str">
        <f t="shared" si="1"/>
        <v/>
      </c>
      <c r="Q452" s="31" t="str">
        <f>IFERROR(__xludf.DUMMYFUNCTION("if($M452="""","""",COUNT( unique(index(filter($A$2:$B$201,$A$2:$A$201=$M452,$A$2:$A$201&lt;&gt;""""),,2))))"),"")</f>
        <v/>
      </c>
      <c r="R452" s="31" t="str">
        <f>IFERROR(__xludf.DUMMYFUNCTION("if($M452="""","""",COUNT( index(filter($A$2:$E$201,$A$2:$A$201=$M452),,5)))"),"")</f>
        <v/>
      </c>
      <c r="S452" s="31" t="str">
        <f>IFERROR(__xludf.DUMMYFUNCTION("if($M452="""","""",sum( index(filter($A$2:$C$201,$A$2:$A$201=$M452),,3)))"),"")</f>
        <v/>
      </c>
    </row>
    <row r="453" ht="15.75" customHeight="1">
      <c r="A453" s="39"/>
      <c r="B453" s="39"/>
      <c r="C453" s="39"/>
      <c r="D453" s="39"/>
      <c r="E453" s="39"/>
      <c r="F453" s="45"/>
      <c r="G453" s="42"/>
      <c r="H453" s="39"/>
      <c r="I453" s="39"/>
      <c r="J453" s="39"/>
      <c r="K453" s="39"/>
      <c r="M453" s="28"/>
      <c r="N453" s="29"/>
      <c r="O453" s="30" t="str">
        <f t="shared" si="1"/>
        <v/>
      </c>
      <c r="Q453" s="31" t="str">
        <f>IFERROR(__xludf.DUMMYFUNCTION("if($M453="""","""",COUNT( unique(index(filter($A$2:$B$201,$A$2:$A$201=$M453,$A$2:$A$201&lt;&gt;""""),,2))))"),"")</f>
        <v/>
      </c>
      <c r="R453" s="31" t="str">
        <f>IFERROR(__xludf.DUMMYFUNCTION("if($M453="""","""",COUNT( index(filter($A$2:$E$201,$A$2:$A$201=$M453),,5)))"),"")</f>
        <v/>
      </c>
      <c r="S453" s="31" t="str">
        <f>IFERROR(__xludf.DUMMYFUNCTION("if($M453="""","""",sum( index(filter($A$2:$C$201,$A$2:$A$201=$M453),,3)))"),"")</f>
        <v/>
      </c>
    </row>
    <row r="454" ht="15.75" customHeight="1">
      <c r="A454" s="39"/>
      <c r="B454" s="39"/>
      <c r="C454" s="39"/>
      <c r="D454" s="39"/>
      <c r="E454" s="39"/>
      <c r="F454" s="45"/>
      <c r="G454" s="42"/>
      <c r="H454" s="39"/>
      <c r="I454" s="39"/>
      <c r="J454" s="39"/>
      <c r="K454" s="39"/>
      <c r="M454" s="28"/>
      <c r="N454" s="29"/>
      <c r="O454" s="30" t="str">
        <f t="shared" si="1"/>
        <v/>
      </c>
      <c r="Q454" s="31" t="str">
        <f>IFERROR(__xludf.DUMMYFUNCTION("if($M454="""","""",COUNT( unique(index(filter($A$2:$B$201,$A$2:$A$201=$M454,$A$2:$A$201&lt;&gt;""""),,2))))"),"")</f>
        <v/>
      </c>
      <c r="R454" s="31" t="str">
        <f>IFERROR(__xludf.DUMMYFUNCTION("if($M454="""","""",COUNT( index(filter($A$2:$E$201,$A$2:$A$201=$M454),,5)))"),"")</f>
        <v/>
      </c>
      <c r="S454" s="31" t="str">
        <f>IFERROR(__xludf.DUMMYFUNCTION("if($M454="""","""",sum( index(filter($A$2:$C$201,$A$2:$A$201=$M454),,3)))"),"")</f>
        <v/>
      </c>
    </row>
    <row r="455" ht="15.75" customHeight="1">
      <c r="A455" s="39"/>
      <c r="B455" s="39"/>
      <c r="C455" s="39"/>
      <c r="D455" s="39"/>
      <c r="E455" s="39"/>
      <c r="F455" s="45"/>
      <c r="G455" s="42"/>
      <c r="H455" s="39"/>
      <c r="I455" s="39"/>
      <c r="J455" s="39"/>
      <c r="K455" s="39"/>
      <c r="M455" s="28"/>
      <c r="N455" s="29"/>
      <c r="O455" s="30" t="str">
        <f t="shared" si="1"/>
        <v/>
      </c>
      <c r="Q455" s="31" t="str">
        <f>IFERROR(__xludf.DUMMYFUNCTION("if($M455="""","""",COUNT( unique(index(filter($A$2:$B$201,$A$2:$A$201=$M455,$A$2:$A$201&lt;&gt;""""),,2))))"),"")</f>
        <v/>
      </c>
      <c r="R455" s="31" t="str">
        <f>IFERROR(__xludf.DUMMYFUNCTION("if($M455="""","""",COUNT( index(filter($A$2:$E$201,$A$2:$A$201=$M455),,5)))"),"")</f>
        <v/>
      </c>
      <c r="S455" s="31" t="str">
        <f>IFERROR(__xludf.DUMMYFUNCTION("if($M455="""","""",sum( index(filter($A$2:$C$201,$A$2:$A$201=$M455),,3)))"),"")</f>
        <v/>
      </c>
    </row>
    <row r="456" ht="15.75" customHeight="1">
      <c r="A456" s="39"/>
      <c r="B456" s="39"/>
      <c r="C456" s="39"/>
      <c r="D456" s="39"/>
      <c r="E456" s="39"/>
      <c r="F456" s="45"/>
      <c r="G456" s="42"/>
      <c r="H456" s="39"/>
      <c r="I456" s="39"/>
      <c r="J456" s="39"/>
      <c r="K456" s="39"/>
      <c r="M456" s="28"/>
      <c r="N456" s="29"/>
      <c r="O456" s="30" t="str">
        <f t="shared" si="1"/>
        <v/>
      </c>
      <c r="Q456" s="31" t="str">
        <f>IFERROR(__xludf.DUMMYFUNCTION("if($M456="""","""",COUNT( unique(index(filter($A$2:$B$201,$A$2:$A$201=$M456,$A$2:$A$201&lt;&gt;""""),,2))))"),"")</f>
        <v/>
      </c>
      <c r="R456" s="31" t="str">
        <f>IFERROR(__xludf.DUMMYFUNCTION("if($M456="""","""",COUNT( index(filter($A$2:$E$201,$A$2:$A$201=$M456),,5)))"),"")</f>
        <v/>
      </c>
      <c r="S456" s="31" t="str">
        <f>IFERROR(__xludf.DUMMYFUNCTION("if($M456="""","""",sum( index(filter($A$2:$C$201,$A$2:$A$201=$M456),,3)))"),"")</f>
        <v/>
      </c>
    </row>
    <row r="457" ht="15.75" customHeight="1">
      <c r="A457" s="39"/>
      <c r="B457" s="39"/>
      <c r="C457" s="39"/>
      <c r="D457" s="39"/>
      <c r="E457" s="39"/>
      <c r="F457" s="45"/>
      <c r="G457" s="42"/>
      <c r="H457" s="39"/>
      <c r="I457" s="39"/>
      <c r="J457" s="39"/>
      <c r="K457" s="39"/>
      <c r="M457" s="28"/>
      <c r="N457" s="29"/>
      <c r="O457" s="30" t="str">
        <f t="shared" si="1"/>
        <v/>
      </c>
      <c r="Q457" s="31" t="str">
        <f>IFERROR(__xludf.DUMMYFUNCTION("if($M457="""","""",COUNT( unique(index(filter($A$2:$B$201,$A$2:$A$201=$M457,$A$2:$A$201&lt;&gt;""""),,2))))"),"")</f>
        <v/>
      </c>
      <c r="R457" s="31" t="str">
        <f>IFERROR(__xludf.DUMMYFUNCTION("if($M457="""","""",COUNT( index(filter($A$2:$E$201,$A$2:$A$201=$M457),,5)))"),"")</f>
        <v/>
      </c>
      <c r="S457" s="31" t="str">
        <f>IFERROR(__xludf.DUMMYFUNCTION("if($M457="""","""",sum( index(filter($A$2:$C$201,$A$2:$A$201=$M457),,3)))"),"")</f>
        <v/>
      </c>
    </row>
    <row r="458" ht="15.75" customHeight="1">
      <c r="A458" s="39"/>
      <c r="B458" s="39"/>
      <c r="C458" s="39"/>
      <c r="D458" s="39"/>
      <c r="E458" s="39"/>
      <c r="F458" s="45"/>
      <c r="G458" s="42"/>
      <c r="H458" s="39"/>
      <c r="I458" s="39"/>
      <c r="J458" s="39"/>
      <c r="K458" s="39"/>
      <c r="M458" s="28"/>
      <c r="N458" s="29"/>
      <c r="O458" s="30" t="str">
        <f t="shared" si="1"/>
        <v/>
      </c>
      <c r="Q458" s="31" t="str">
        <f>IFERROR(__xludf.DUMMYFUNCTION("if($M458="""","""",COUNT( unique(index(filter($A$2:$B$201,$A$2:$A$201=$M458,$A$2:$A$201&lt;&gt;""""),,2))))"),"")</f>
        <v/>
      </c>
      <c r="R458" s="31" t="str">
        <f>IFERROR(__xludf.DUMMYFUNCTION("if($M458="""","""",COUNT( index(filter($A$2:$E$201,$A$2:$A$201=$M458),,5)))"),"")</f>
        <v/>
      </c>
      <c r="S458" s="31" t="str">
        <f>IFERROR(__xludf.DUMMYFUNCTION("if($M458="""","""",sum( index(filter($A$2:$C$201,$A$2:$A$201=$M458),,3)))"),"")</f>
        <v/>
      </c>
    </row>
    <row r="459" ht="15.75" customHeight="1">
      <c r="A459" s="39"/>
      <c r="B459" s="39"/>
      <c r="C459" s="39"/>
      <c r="D459" s="39"/>
      <c r="E459" s="39"/>
      <c r="F459" s="45"/>
      <c r="G459" s="42"/>
      <c r="H459" s="39"/>
      <c r="I459" s="39"/>
      <c r="J459" s="39"/>
      <c r="K459" s="39"/>
      <c r="M459" s="28"/>
      <c r="N459" s="29"/>
      <c r="O459" s="30" t="str">
        <f t="shared" si="1"/>
        <v/>
      </c>
      <c r="Q459" s="31" t="str">
        <f>IFERROR(__xludf.DUMMYFUNCTION("if($M459="""","""",COUNT( unique(index(filter($A$2:$B$201,$A$2:$A$201=$M459,$A$2:$A$201&lt;&gt;""""),,2))))"),"")</f>
        <v/>
      </c>
      <c r="R459" s="31" t="str">
        <f>IFERROR(__xludf.DUMMYFUNCTION("if($M459="""","""",COUNT( index(filter($A$2:$E$201,$A$2:$A$201=$M459),,5)))"),"")</f>
        <v/>
      </c>
      <c r="S459" s="31" t="str">
        <f>IFERROR(__xludf.DUMMYFUNCTION("if($M459="""","""",sum( index(filter($A$2:$C$201,$A$2:$A$201=$M459),,3)))"),"")</f>
        <v/>
      </c>
    </row>
    <row r="460" ht="15.75" customHeight="1">
      <c r="A460" s="39"/>
      <c r="B460" s="39"/>
      <c r="C460" s="39"/>
      <c r="D460" s="39"/>
      <c r="E460" s="39"/>
      <c r="F460" s="45"/>
      <c r="G460" s="42"/>
      <c r="H460" s="39"/>
      <c r="I460" s="39"/>
      <c r="J460" s="39"/>
      <c r="K460" s="39"/>
      <c r="M460" s="28"/>
      <c r="N460" s="29"/>
      <c r="O460" s="30" t="str">
        <f t="shared" si="1"/>
        <v/>
      </c>
      <c r="Q460" s="31" t="str">
        <f>IFERROR(__xludf.DUMMYFUNCTION("if($M460="""","""",COUNT( unique(index(filter($A$2:$B$201,$A$2:$A$201=$M460,$A$2:$A$201&lt;&gt;""""),,2))))"),"")</f>
        <v/>
      </c>
      <c r="R460" s="31" t="str">
        <f>IFERROR(__xludf.DUMMYFUNCTION("if($M460="""","""",COUNT( index(filter($A$2:$E$201,$A$2:$A$201=$M460),,5)))"),"")</f>
        <v/>
      </c>
      <c r="S460" s="31" t="str">
        <f>IFERROR(__xludf.DUMMYFUNCTION("if($M460="""","""",sum( index(filter($A$2:$C$201,$A$2:$A$201=$M460),,3)))"),"")</f>
        <v/>
      </c>
    </row>
    <row r="461" ht="15.75" customHeight="1">
      <c r="A461" s="39"/>
      <c r="B461" s="39"/>
      <c r="C461" s="39"/>
      <c r="D461" s="39"/>
      <c r="E461" s="39"/>
      <c r="F461" s="45"/>
      <c r="G461" s="42"/>
      <c r="H461" s="39"/>
      <c r="I461" s="39"/>
      <c r="J461" s="39"/>
      <c r="K461" s="39"/>
      <c r="M461" s="28"/>
      <c r="N461" s="29"/>
      <c r="O461" s="30" t="str">
        <f t="shared" si="1"/>
        <v/>
      </c>
      <c r="Q461" s="31" t="str">
        <f>IFERROR(__xludf.DUMMYFUNCTION("if($M461="""","""",COUNT( unique(index(filter($A$2:$B$201,$A$2:$A$201=$M461,$A$2:$A$201&lt;&gt;""""),,2))))"),"")</f>
        <v/>
      </c>
      <c r="R461" s="31" t="str">
        <f>IFERROR(__xludf.DUMMYFUNCTION("if($M461="""","""",COUNT( index(filter($A$2:$E$201,$A$2:$A$201=$M461),,5)))"),"")</f>
        <v/>
      </c>
      <c r="S461" s="31" t="str">
        <f>IFERROR(__xludf.DUMMYFUNCTION("if($M461="""","""",sum( index(filter($A$2:$C$201,$A$2:$A$201=$M461),,3)))"),"")</f>
        <v/>
      </c>
    </row>
    <row r="462" ht="15.75" customHeight="1">
      <c r="A462" s="39"/>
      <c r="B462" s="39"/>
      <c r="C462" s="39"/>
      <c r="D462" s="39"/>
      <c r="E462" s="39"/>
      <c r="F462" s="45"/>
      <c r="G462" s="42"/>
      <c r="H462" s="39"/>
      <c r="I462" s="39"/>
      <c r="J462" s="39"/>
      <c r="K462" s="39"/>
      <c r="M462" s="28"/>
      <c r="N462" s="29"/>
      <c r="O462" s="30" t="str">
        <f t="shared" si="1"/>
        <v/>
      </c>
      <c r="Q462" s="31" t="str">
        <f>IFERROR(__xludf.DUMMYFUNCTION("if($M462="""","""",COUNT( unique(index(filter($A$2:$B$201,$A$2:$A$201=$M462,$A$2:$A$201&lt;&gt;""""),,2))))"),"")</f>
        <v/>
      </c>
      <c r="R462" s="31" t="str">
        <f>IFERROR(__xludf.DUMMYFUNCTION("if($M462="""","""",COUNT( index(filter($A$2:$E$201,$A$2:$A$201=$M462),,5)))"),"")</f>
        <v/>
      </c>
      <c r="S462" s="31" t="str">
        <f>IFERROR(__xludf.DUMMYFUNCTION("if($M462="""","""",sum( index(filter($A$2:$C$201,$A$2:$A$201=$M462),,3)))"),"")</f>
        <v/>
      </c>
    </row>
    <row r="463" ht="15.75" customHeight="1">
      <c r="A463" s="39"/>
      <c r="B463" s="39"/>
      <c r="C463" s="39"/>
      <c r="D463" s="39"/>
      <c r="E463" s="39"/>
      <c r="F463" s="45"/>
      <c r="G463" s="42"/>
      <c r="H463" s="39"/>
      <c r="I463" s="39"/>
      <c r="J463" s="39"/>
      <c r="K463" s="39"/>
      <c r="M463" s="28"/>
      <c r="N463" s="29"/>
      <c r="O463" s="30" t="str">
        <f t="shared" si="1"/>
        <v/>
      </c>
      <c r="Q463" s="31" t="str">
        <f>IFERROR(__xludf.DUMMYFUNCTION("if($M463="""","""",COUNT( unique(index(filter($A$2:$B$201,$A$2:$A$201=$M463,$A$2:$A$201&lt;&gt;""""),,2))))"),"")</f>
        <v/>
      </c>
      <c r="R463" s="31" t="str">
        <f>IFERROR(__xludf.DUMMYFUNCTION("if($M463="""","""",COUNT( index(filter($A$2:$E$201,$A$2:$A$201=$M463),,5)))"),"")</f>
        <v/>
      </c>
      <c r="S463" s="31" t="str">
        <f>IFERROR(__xludf.DUMMYFUNCTION("if($M463="""","""",sum( index(filter($A$2:$C$201,$A$2:$A$201=$M463),,3)))"),"")</f>
        <v/>
      </c>
    </row>
    <row r="464" ht="15.75" customHeight="1">
      <c r="A464" s="39"/>
      <c r="B464" s="39"/>
      <c r="C464" s="39"/>
      <c r="D464" s="39"/>
      <c r="E464" s="39"/>
      <c r="F464" s="45"/>
      <c r="G464" s="42"/>
      <c r="H464" s="39"/>
      <c r="I464" s="39"/>
      <c r="J464" s="39"/>
      <c r="K464" s="39"/>
      <c r="M464" s="28"/>
      <c r="N464" s="29"/>
      <c r="O464" s="30" t="str">
        <f t="shared" si="1"/>
        <v/>
      </c>
      <c r="Q464" s="31" t="str">
        <f>IFERROR(__xludf.DUMMYFUNCTION("if($M464="""","""",COUNT( unique(index(filter($A$2:$B$201,$A$2:$A$201=$M464,$A$2:$A$201&lt;&gt;""""),,2))))"),"")</f>
        <v/>
      </c>
      <c r="R464" s="31" t="str">
        <f>IFERROR(__xludf.DUMMYFUNCTION("if($M464="""","""",COUNT( index(filter($A$2:$E$201,$A$2:$A$201=$M464),,5)))"),"")</f>
        <v/>
      </c>
      <c r="S464" s="31" t="str">
        <f>IFERROR(__xludf.DUMMYFUNCTION("if($M464="""","""",sum( index(filter($A$2:$C$201,$A$2:$A$201=$M464),,3)))"),"")</f>
        <v/>
      </c>
    </row>
    <row r="465" ht="15.75" customHeight="1">
      <c r="A465" s="39"/>
      <c r="B465" s="39"/>
      <c r="C465" s="39"/>
      <c r="D465" s="39"/>
      <c r="E465" s="39"/>
      <c r="F465" s="45"/>
      <c r="G465" s="42"/>
      <c r="H465" s="39"/>
      <c r="I465" s="39"/>
      <c r="J465" s="39"/>
      <c r="K465" s="39"/>
      <c r="M465" s="28"/>
      <c r="N465" s="29"/>
      <c r="O465" s="30" t="str">
        <f t="shared" si="1"/>
        <v/>
      </c>
      <c r="Q465" s="31" t="str">
        <f>IFERROR(__xludf.DUMMYFUNCTION("if($M465="""","""",COUNT( unique(index(filter($A$2:$B$201,$A$2:$A$201=$M465,$A$2:$A$201&lt;&gt;""""),,2))))"),"")</f>
        <v/>
      </c>
      <c r="R465" s="31" t="str">
        <f>IFERROR(__xludf.DUMMYFUNCTION("if($M465="""","""",COUNT( index(filter($A$2:$E$201,$A$2:$A$201=$M465),,5)))"),"")</f>
        <v/>
      </c>
      <c r="S465" s="31" t="str">
        <f>IFERROR(__xludf.DUMMYFUNCTION("if($M465="""","""",sum( index(filter($A$2:$C$201,$A$2:$A$201=$M465),,3)))"),"")</f>
        <v/>
      </c>
    </row>
    <row r="466" ht="15.75" customHeight="1">
      <c r="A466" s="39"/>
      <c r="B466" s="39"/>
      <c r="C466" s="39"/>
      <c r="D466" s="39"/>
      <c r="E466" s="39"/>
      <c r="F466" s="45"/>
      <c r="G466" s="42"/>
      <c r="H466" s="39"/>
      <c r="I466" s="39"/>
      <c r="J466" s="39"/>
      <c r="K466" s="39"/>
      <c r="M466" s="28"/>
      <c r="N466" s="29"/>
      <c r="O466" s="30" t="str">
        <f t="shared" si="1"/>
        <v/>
      </c>
      <c r="Q466" s="31" t="str">
        <f>IFERROR(__xludf.DUMMYFUNCTION("if($M466="""","""",COUNT( unique(index(filter($A$2:$B$201,$A$2:$A$201=$M466,$A$2:$A$201&lt;&gt;""""),,2))))"),"")</f>
        <v/>
      </c>
      <c r="R466" s="31" t="str">
        <f>IFERROR(__xludf.DUMMYFUNCTION("if($M466="""","""",COUNT( index(filter($A$2:$E$201,$A$2:$A$201=$M466),,5)))"),"")</f>
        <v/>
      </c>
      <c r="S466" s="31" t="str">
        <f>IFERROR(__xludf.DUMMYFUNCTION("if($M466="""","""",sum( index(filter($A$2:$C$201,$A$2:$A$201=$M466),,3)))"),"")</f>
        <v/>
      </c>
    </row>
    <row r="467" ht="15.75" customHeight="1">
      <c r="A467" s="39"/>
      <c r="B467" s="39"/>
      <c r="C467" s="39"/>
      <c r="D467" s="39"/>
      <c r="E467" s="39"/>
      <c r="F467" s="45"/>
      <c r="G467" s="42"/>
      <c r="H467" s="39"/>
      <c r="I467" s="39"/>
      <c r="J467" s="39"/>
      <c r="K467" s="39"/>
      <c r="M467" s="28"/>
      <c r="N467" s="29"/>
      <c r="O467" s="30" t="str">
        <f t="shared" si="1"/>
        <v/>
      </c>
      <c r="Q467" s="31" t="str">
        <f>IFERROR(__xludf.DUMMYFUNCTION("if($M467="""","""",COUNT( unique(index(filter($A$2:$B$201,$A$2:$A$201=$M467,$A$2:$A$201&lt;&gt;""""),,2))))"),"")</f>
        <v/>
      </c>
      <c r="R467" s="31" t="str">
        <f>IFERROR(__xludf.DUMMYFUNCTION("if($M467="""","""",COUNT( index(filter($A$2:$E$201,$A$2:$A$201=$M467),,5)))"),"")</f>
        <v/>
      </c>
      <c r="S467" s="31" t="str">
        <f>IFERROR(__xludf.DUMMYFUNCTION("if($M467="""","""",sum( index(filter($A$2:$C$201,$A$2:$A$201=$M467),,3)))"),"")</f>
        <v/>
      </c>
    </row>
    <row r="468" ht="15.75" customHeight="1">
      <c r="A468" s="39"/>
      <c r="B468" s="39"/>
      <c r="C468" s="39"/>
      <c r="D468" s="39"/>
      <c r="E468" s="39"/>
      <c r="F468" s="45"/>
      <c r="G468" s="42"/>
      <c r="H468" s="39"/>
      <c r="I468" s="39"/>
      <c r="J468" s="39"/>
      <c r="K468" s="39"/>
      <c r="M468" s="28"/>
      <c r="N468" s="29"/>
      <c r="O468" s="30" t="str">
        <f t="shared" si="1"/>
        <v/>
      </c>
      <c r="Q468" s="31" t="str">
        <f>IFERROR(__xludf.DUMMYFUNCTION("if($M468="""","""",COUNT( unique(index(filter($A$2:$B$201,$A$2:$A$201=$M468,$A$2:$A$201&lt;&gt;""""),,2))))"),"")</f>
        <v/>
      </c>
      <c r="R468" s="31" t="str">
        <f>IFERROR(__xludf.DUMMYFUNCTION("if($M468="""","""",COUNT( index(filter($A$2:$E$201,$A$2:$A$201=$M468),,5)))"),"")</f>
        <v/>
      </c>
      <c r="S468" s="31" t="str">
        <f>IFERROR(__xludf.DUMMYFUNCTION("if($M468="""","""",sum( index(filter($A$2:$C$201,$A$2:$A$201=$M468),,3)))"),"")</f>
        <v/>
      </c>
    </row>
    <row r="469" ht="15.75" customHeight="1">
      <c r="A469" s="39"/>
      <c r="B469" s="39"/>
      <c r="C469" s="39"/>
      <c r="D469" s="39"/>
      <c r="E469" s="39"/>
      <c r="F469" s="45"/>
      <c r="G469" s="42"/>
      <c r="H469" s="39"/>
      <c r="I469" s="39"/>
      <c r="J469" s="39"/>
      <c r="K469" s="39"/>
      <c r="M469" s="28"/>
      <c r="N469" s="29"/>
      <c r="O469" s="30" t="str">
        <f t="shared" si="1"/>
        <v/>
      </c>
      <c r="Q469" s="31" t="str">
        <f>IFERROR(__xludf.DUMMYFUNCTION("if($M469="""","""",COUNT( unique(index(filter($A$2:$B$201,$A$2:$A$201=$M469,$A$2:$A$201&lt;&gt;""""),,2))))"),"")</f>
        <v/>
      </c>
      <c r="R469" s="31" t="str">
        <f>IFERROR(__xludf.DUMMYFUNCTION("if($M469="""","""",COUNT( index(filter($A$2:$E$201,$A$2:$A$201=$M469),,5)))"),"")</f>
        <v/>
      </c>
      <c r="S469" s="31" t="str">
        <f>IFERROR(__xludf.DUMMYFUNCTION("if($M469="""","""",sum( index(filter($A$2:$C$201,$A$2:$A$201=$M469),,3)))"),"")</f>
        <v/>
      </c>
    </row>
    <row r="470" ht="15.75" customHeight="1">
      <c r="A470" s="39"/>
      <c r="B470" s="39"/>
      <c r="C470" s="39"/>
      <c r="D470" s="39"/>
      <c r="E470" s="39"/>
      <c r="F470" s="45"/>
      <c r="G470" s="42"/>
      <c r="H470" s="39"/>
      <c r="I470" s="39"/>
      <c r="J470" s="39"/>
      <c r="K470" s="39"/>
      <c r="M470" s="28"/>
      <c r="N470" s="29"/>
      <c r="O470" s="30" t="str">
        <f t="shared" si="1"/>
        <v/>
      </c>
      <c r="Q470" s="31" t="str">
        <f>IFERROR(__xludf.DUMMYFUNCTION("if($M470="""","""",COUNT( unique(index(filter($A$2:$B$201,$A$2:$A$201=$M470,$A$2:$A$201&lt;&gt;""""),,2))))"),"")</f>
        <v/>
      </c>
      <c r="R470" s="31" t="str">
        <f>IFERROR(__xludf.DUMMYFUNCTION("if($M470="""","""",COUNT( index(filter($A$2:$E$201,$A$2:$A$201=$M470),,5)))"),"")</f>
        <v/>
      </c>
      <c r="S470" s="31" t="str">
        <f>IFERROR(__xludf.DUMMYFUNCTION("if($M470="""","""",sum( index(filter($A$2:$C$201,$A$2:$A$201=$M470),,3)))"),"")</f>
        <v/>
      </c>
    </row>
    <row r="471" ht="15.75" customHeight="1">
      <c r="A471" s="39"/>
      <c r="B471" s="39"/>
      <c r="C471" s="39"/>
      <c r="D471" s="39"/>
      <c r="E471" s="39"/>
      <c r="F471" s="45"/>
      <c r="G471" s="42"/>
      <c r="H471" s="39"/>
      <c r="I471" s="39"/>
      <c r="J471" s="39"/>
      <c r="K471" s="39"/>
      <c r="M471" s="28"/>
      <c r="N471" s="29"/>
      <c r="O471" s="30" t="str">
        <f t="shared" si="1"/>
        <v/>
      </c>
      <c r="Q471" s="31" t="str">
        <f>IFERROR(__xludf.DUMMYFUNCTION("if($M471="""","""",COUNT( unique(index(filter($A$2:$B$201,$A$2:$A$201=$M471,$A$2:$A$201&lt;&gt;""""),,2))))"),"")</f>
        <v/>
      </c>
      <c r="R471" s="31" t="str">
        <f>IFERROR(__xludf.DUMMYFUNCTION("if($M471="""","""",COUNT( index(filter($A$2:$E$201,$A$2:$A$201=$M471),,5)))"),"")</f>
        <v/>
      </c>
      <c r="S471" s="31" t="str">
        <f>IFERROR(__xludf.DUMMYFUNCTION("if($M471="""","""",sum( index(filter($A$2:$C$201,$A$2:$A$201=$M471),,3)))"),"")</f>
        <v/>
      </c>
    </row>
    <row r="472" ht="15.75" customHeight="1">
      <c r="A472" s="39"/>
      <c r="B472" s="39"/>
      <c r="C472" s="39"/>
      <c r="D472" s="39"/>
      <c r="E472" s="39"/>
      <c r="F472" s="45"/>
      <c r="G472" s="42"/>
      <c r="H472" s="39"/>
      <c r="I472" s="39"/>
      <c r="J472" s="39"/>
      <c r="K472" s="39"/>
      <c r="M472" s="28"/>
      <c r="N472" s="29"/>
      <c r="O472" s="30" t="str">
        <f t="shared" si="1"/>
        <v/>
      </c>
      <c r="Q472" s="31" t="str">
        <f>IFERROR(__xludf.DUMMYFUNCTION("if($M472="""","""",COUNT( unique(index(filter($A$2:$B$201,$A$2:$A$201=$M472,$A$2:$A$201&lt;&gt;""""),,2))))"),"")</f>
        <v/>
      </c>
      <c r="R472" s="31" t="str">
        <f>IFERROR(__xludf.DUMMYFUNCTION("if($M472="""","""",COUNT( index(filter($A$2:$E$201,$A$2:$A$201=$M472),,5)))"),"")</f>
        <v/>
      </c>
      <c r="S472" s="31" t="str">
        <f>IFERROR(__xludf.DUMMYFUNCTION("if($M472="""","""",sum( index(filter($A$2:$C$201,$A$2:$A$201=$M472),,3)))"),"")</f>
        <v/>
      </c>
    </row>
    <row r="473" ht="15.75" customHeight="1">
      <c r="A473" s="39"/>
      <c r="B473" s="39"/>
      <c r="C473" s="39"/>
      <c r="D473" s="39"/>
      <c r="E473" s="39"/>
      <c r="F473" s="45"/>
      <c r="G473" s="42"/>
      <c r="H473" s="39"/>
      <c r="I473" s="39"/>
      <c r="J473" s="39"/>
      <c r="K473" s="39"/>
      <c r="M473" s="28"/>
      <c r="N473" s="29"/>
      <c r="O473" s="30" t="str">
        <f t="shared" si="1"/>
        <v/>
      </c>
      <c r="Q473" s="31" t="str">
        <f>IFERROR(__xludf.DUMMYFUNCTION("if($M473="""","""",COUNT( unique(index(filter($A$2:$B$201,$A$2:$A$201=$M473,$A$2:$A$201&lt;&gt;""""),,2))))"),"")</f>
        <v/>
      </c>
      <c r="R473" s="31" t="str">
        <f>IFERROR(__xludf.DUMMYFUNCTION("if($M473="""","""",COUNT( index(filter($A$2:$E$201,$A$2:$A$201=$M473),,5)))"),"")</f>
        <v/>
      </c>
      <c r="S473" s="31" t="str">
        <f>IFERROR(__xludf.DUMMYFUNCTION("if($M473="""","""",sum( index(filter($A$2:$C$201,$A$2:$A$201=$M473),,3)))"),"")</f>
        <v/>
      </c>
    </row>
    <row r="474" ht="15.75" customHeight="1">
      <c r="A474" s="39"/>
      <c r="B474" s="39"/>
      <c r="C474" s="39"/>
      <c r="D474" s="39"/>
      <c r="E474" s="39"/>
      <c r="F474" s="45"/>
      <c r="G474" s="42"/>
      <c r="H474" s="39"/>
      <c r="I474" s="39"/>
      <c r="J474" s="39"/>
      <c r="K474" s="39"/>
      <c r="M474" s="28"/>
      <c r="N474" s="29"/>
      <c r="O474" s="30" t="str">
        <f t="shared" si="1"/>
        <v/>
      </c>
      <c r="Q474" s="31" t="str">
        <f>IFERROR(__xludf.DUMMYFUNCTION("if($M474="""","""",COUNT( unique(index(filter($A$2:$B$201,$A$2:$A$201=$M474,$A$2:$A$201&lt;&gt;""""),,2))))"),"")</f>
        <v/>
      </c>
      <c r="R474" s="31" t="str">
        <f>IFERROR(__xludf.DUMMYFUNCTION("if($M474="""","""",COUNT( index(filter($A$2:$E$201,$A$2:$A$201=$M474),,5)))"),"")</f>
        <v/>
      </c>
      <c r="S474" s="31" t="str">
        <f>IFERROR(__xludf.DUMMYFUNCTION("if($M474="""","""",sum( index(filter($A$2:$C$201,$A$2:$A$201=$M474),,3)))"),"")</f>
        <v/>
      </c>
    </row>
    <row r="475" ht="15.75" customHeight="1">
      <c r="A475" s="39"/>
      <c r="B475" s="39"/>
      <c r="C475" s="39"/>
      <c r="D475" s="39"/>
      <c r="E475" s="39"/>
      <c r="F475" s="45"/>
      <c r="G475" s="42"/>
      <c r="H475" s="39"/>
      <c r="I475" s="39"/>
      <c r="J475" s="39"/>
      <c r="K475" s="39"/>
      <c r="M475" s="28"/>
      <c r="N475" s="29"/>
      <c r="O475" s="30" t="str">
        <f t="shared" si="1"/>
        <v/>
      </c>
      <c r="Q475" s="31" t="str">
        <f>IFERROR(__xludf.DUMMYFUNCTION("if($M475="""","""",COUNT( unique(index(filter($A$2:$B$201,$A$2:$A$201=$M475,$A$2:$A$201&lt;&gt;""""),,2))))"),"")</f>
        <v/>
      </c>
      <c r="R475" s="31" t="str">
        <f>IFERROR(__xludf.DUMMYFUNCTION("if($M475="""","""",COUNT( index(filter($A$2:$E$201,$A$2:$A$201=$M475),,5)))"),"")</f>
        <v/>
      </c>
      <c r="S475" s="31" t="str">
        <f>IFERROR(__xludf.DUMMYFUNCTION("if($M475="""","""",sum( index(filter($A$2:$C$201,$A$2:$A$201=$M475),,3)))"),"")</f>
        <v/>
      </c>
    </row>
    <row r="476" ht="15.75" customHeight="1">
      <c r="A476" s="39"/>
      <c r="B476" s="39"/>
      <c r="C476" s="39"/>
      <c r="D476" s="39"/>
      <c r="E476" s="39"/>
      <c r="F476" s="45"/>
      <c r="G476" s="42"/>
      <c r="H476" s="39"/>
      <c r="I476" s="39"/>
      <c r="J476" s="39"/>
      <c r="K476" s="39"/>
      <c r="M476" s="28"/>
      <c r="N476" s="29"/>
      <c r="O476" s="30" t="str">
        <f t="shared" si="1"/>
        <v/>
      </c>
      <c r="Q476" s="31" t="str">
        <f>IFERROR(__xludf.DUMMYFUNCTION("if($M476="""","""",COUNT( unique(index(filter($A$2:$B$201,$A$2:$A$201=$M476,$A$2:$A$201&lt;&gt;""""),,2))))"),"")</f>
        <v/>
      </c>
      <c r="R476" s="31" t="str">
        <f>IFERROR(__xludf.DUMMYFUNCTION("if($M476="""","""",COUNT( index(filter($A$2:$E$201,$A$2:$A$201=$M476),,5)))"),"")</f>
        <v/>
      </c>
      <c r="S476" s="31" t="str">
        <f>IFERROR(__xludf.DUMMYFUNCTION("if($M476="""","""",sum( index(filter($A$2:$C$201,$A$2:$A$201=$M476),,3)))"),"")</f>
        <v/>
      </c>
    </row>
    <row r="477" ht="15.75" customHeight="1">
      <c r="A477" s="39"/>
      <c r="B477" s="39"/>
      <c r="C477" s="39"/>
      <c r="D477" s="39"/>
      <c r="E477" s="39"/>
      <c r="F477" s="45"/>
      <c r="G477" s="42"/>
      <c r="H477" s="39"/>
      <c r="I477" s="39"/>
      <c r="J477" s="39"/>
      <c r="K477" s="39"/>
      <c r="M477" s="28"/>
      <c r="N477" s="29"/>
      <c r="O477" s="30" t="str">
        <f t="shared" si="1"/>
        <v/>
      </c>
      <c r="Q477" s="31" t="str">
        <f>IFERROR(__xludf.DUMMYFUNCTION("if($M477="""","""",COUNT( unique(index(filter($A$2:$B$201,$A$2:$A$201=$M477,$A$2:$A$201&lt;&gt;""""),,2))))"),"")</f>
        <v/>
      </c>
      <c r="R477" s="31" t="str">
        <f>IFERROR(__xludf.DUMMYFUNCTION("if($M477="""","""",COUNT( index(filter($A$2:$E$201,$A$2:$A$201=$M477),,5)))"),"")</f>
        <v/>
      </c>
      <c r="S477" s="31" t="str">
        <f>IFERROR(__xludf.DUMMYFUNCTION("if($M477="""","""",sum( index(filter($A$2:$C$201,$A$2:$A$201=$M477),,3)))"),"")</f>
        <v/>
      </c>
    </row>
    <row r="478" ht="15.75" customHeight="1">
      <c r="A478" s="39"/>
      <c r="B478" s="39"/>
      <c r="C478" s="39"/>
      <c r="D478" s="39"/>
      <c r="E478" s="39"/>
      <c r="F478" s="45"/>
      <c r="G478" s="42"/>
      <c r="H478" s="39"/>
      <c r="I478" s="39"/>
      <c r="J478" s="39"/>
      <c r="K478" s="39"/>
      <c r="M478" s="28"/>
      <c r="N478" s="29"/>
      <c r="O478" s="30" t="str">
        <f t="shared" si="1"/>
        <v/>
      </c>
      <c r="Q478" s="31" t="str">
        <f>IFERROR(__xludf.DUMMYFUNCTION("if($M478="""","""",COUNT( unique(index(filter($A$2:$B$201,$A$2:$A$201=$M478,$A$2:$A$201&lt;&gt;""""),,2))))"),"")</f>
        <v/>
      </c>
      <c r="R478" s="31" t="str">
        <f>IFERROR(__xludf.DUMMYFUNCTION("if($M478="""","""",COUNT( index(filter($A$2:$E$201,$A$2:$A$201=$M478),,5)))"),"")</f>
        <v/>
      </c>
      <c r="S478" s="31" t="str">
        <f>IFERROR(__xludf.DUMMYFUNCTION("if($M478="""","""",sum( index(filter($A$2:$C$201,$A$2:$A$201=$M478),,3)))"),"")</f>
        <v/>
      </c>
    </row>
    <row r="479" ht="15.75" customHeight="1">
      <c r="A479" s="39"/>
      <c r="B479" s="39"/>
      <c r="C479" s="39"/>
      <c r="D479" s="39"/>
      <c r="E479" s="39"/>
      <c r="F479" s="45"/>
      <c r="G479" s="42"/>
      <c r="H479" s="39"/>
      <c r="I479" s="39"/>
      <c r="J479" s="39"/>
      <c r="K479" s="39"/>
      <c r="M479" s="28"/>
      <c r="N479" s="29"/>
      <c r="O479" s="30" t="str">
        <f t="shared" si="1"/>
        <v/>
      </c>
      <c r="Q479" s="31" t="str">
        <f>IFERROR(__xludf.DUMMYFUNCTION("if($M479="""","""",COUNT( unique(index(filter($A$2:$B$201,$A$2:$A$201=$M479,$A$2:$A$201&lt;&gt;""""),,2))))"),"")</f>
        <v/>
      </c>
      <c r="R479" s="31" t="str">
        <f>IFERROR(__xludf.DUMMYFUNCTION("if($M479="""","""",COUNT( index(filter($A$2:$E$201,$A$2:$A$201=$M479),,5)))"),"")</f>
        <v/>
      </c>
      <c r="S479" s="31" t="str">
        <f>IFERROR(__xludf.DUMMYFUNCTION("if($M479="""","""",sum( index(filter($A$2:$C$201,$A$2:$A$201=$M479),,3)))"),"")</f>
        <v/>
      </c>
    </row>
    <row r="480" ht="15.75" customHeight="1">
      <c r="A480" s="39"/>
      <c r="B480" s="39"/>
      <c r="C480" s="39"/>
      <c r="D480" s="39"/>
      <c r="E480" s="39"/>
      <c r="F480" s="45"/>
      <c r="G480" s="42"/>
      <c r="H480" s="39"/>
      <c r="I480" s="39"/>
      <c r="J480" s="39"/>
      <c r="K480" s="39"/>
      <c r="M480" s="28"/>
      <c r="N480" s="29"/>
      <c r="O480" s="30" t="str">
        <f t="shared" si="1"/>
        <v/>
      </c>
      <c r="Q480" s="31" t="str">
        <f>IFERROR(__xludf.DUMMYFUNCTION("if($M480="""","""",COUNT( unique(index(filter($A$2:$B$201,$A$2:$A$201=$M480,$A$2:$A$201&lt;&gt;""""),,2))))"),"")</f>
        <v/>
      </c>
      <c r="R480" s="31" t="str">
        <f>IFERROR(__xludf.DUMMYFUNCTION("if($M480="""","""",COUNT( index(filter($A$2:$E$201,$A$2:$A$201=$M480),,5)))"),"")</f>
        <v/>
      </c>
      <c r="S480" s="31" t="str">
        <f>IFERROR(__xludf.DUMMYFUNCTION("if($M480="""","""",sum( index(filter($A$2:$C$201,$A$2:$A$201=$M480),,3)))"),"")</f>
        <v/>
      </c>
    </row>
    <row r="481" ht="15.75" customHeight="1">
      <c r="A481" s="39"/>
      <c r="B481" s="39"/>
      <c r="C481" s="39"/>
      <c r="D481" s="39"/>
      <c r="E481" s="39"/>
      <c r="F481" s="45"/>
      <c r="G481" s="42"/>
      <c r="H481" s="39"/>
      <c r="I481" s="39"/>
      <c r="J481" s="39"/>
      <c r="K481" s="39"/>
      <c r="M481" s="28"/>
      <c r="N481" s="29"/>
      <c r="O481" s="30" t="str">
        <f t="shared" si="1"/>
        <v/>
      </c>
      <c r="Q481" s="31" t="str">
        <f>IFERROR(__xludf.DUMMYFUNCTION("if($M481="""","""",COUNT( unique(index(filter($A$2:$B$201,$A$2:$A$201=$M481,$A$2:$A$201&lt;&gt;""""),,2))))"),"")</f>
        <v/>
      </c>
      <c r="R481" s="31" t="str">
        <f>IFERROR(__xludf.DUMMYFUNCTION("if($M481="""","""",COUNT( index(filter($A$2:$E$201,$A$2:$A$201=$M481),,5)))"),"")</f>
        <v/>
      </c>
      <c r="S481" s="31" t="str">
        <f>IFERROR(__xludf.DUMMYFUNCTION("if($M481="""","""",sum( index(filter($A$2:$C$201,$A$2:$A$201=$M481),,3)))"),"")</f>
        <v/>
      </c>
    </row>
    <row r="482" ht="15.75" customHeight="1">
      <c r="A482" s="39"/>
      <c r="B482" s="39"/>
      <c r="C482" s="39"/>
      <c r="D482" s="39"/>
      <c r="E482" s="39"/>
      <c r="F482" s="45"/>
      <c r="G482" s="42"/>
      <c r="H482" s="39"/>
      <c r="I482" s="39"/>
      <c r="J482" s="39"/>
      <c r="K482" s="39"/>
      <c r="M482" s="28"/>
      <c r="N482" s="29"/>
      <c r="O482" s="30" t="str">
        <f t="shared" si="1"/>
        <v/>
      </c>
      <c r="Q482" s="31" t="str">
        <f>IFERROR(__xludf.DUMMYFUNCTION("if($M482="""","""",COUNT( unique(index(filter($A$2:$B$201,$A$2:$A$201=$M482,$A$2:$A$201&lt;&gt;""""),,2))))"),"")</f>
        <v/>
      </c>
      <c r="R482" s="31" t="str">
        <f>IFERROR(__xludf.DUMMYFUNCTION("if($M482="""","""",COUNT( index(filter($A$2:$E$201,$A$2:$A$201=$M482),,5)))"),"")</f>
        <v/>
      </c>
      <c r="S482" s="31" t="str">
        <f>IFERROR(__xludf.DUMMYFUNCTION("if($M482="""","""",sum( index(filter($A$2:$C$201,$A$2:$A$201=$M482),,3)))"),"")</f>
        <v/>
      </c>
    </row>
    <row r="483" ht="15.75" customHeight="1">
      <c r="A483" s="39"/>
      <c r="B483" s="39"/>
      <c r="C483" s="39"/>
      <c r="D483" s="39"/>
      <c r="E483" s="39"/>
      <c r="F483" s="45"/>
      <c r="G483" s="42"/>
      <c r="H483" s="39"/>
      <c r="I483" s="39"/>
      <c r="J483" s="39"/>
      <c r="K483" s="39"/>
      <c r="M483" s="28"/>
      <c r="N483" s="29"/>
      <c r="O483" s="30" t="str">
        <f t="shared" si="1"/>
        <v/>
      </c>
      <c r="Q483" s="31" t="str">
        <f>IFERROR(__xludf.DUMMYFUNCTION("if($M483="""","""",COUNT( unique(index(filter($A$2:$B$201,$A$2:$A$201=$M483,$A$2:$A$201&lt;&gt;""""),,2))))"),"")</f>
        <v/>
      </c>
      <c r="R483" s="31" t="str">
        <f>IFERROR(__xludf.DUMMYFUNCTION("if($M483="""","""",COUNT( index(filter($A$2:$E$201,$A$2:$A$201=$M483),,5)))"),"")</f>
        <v/>
      </c>
      <c r="S483" s="31" t="str">
        <f>IFERROR(__xludf.DUMMYFUNCTION("if($M483="""","""",sum( index(filter($A$2:$C$201,$A$2:$A$201=$M483),,3)))"),"")</f>
        <v/>
      </c>
    </row>
    <row r="484" ht="15.75" customHeight="1">
      <c r="A484" s="39"/>
      <c r="B484" s="39"/>
      <c r="C484" s="39"/>
      <c r="D484" s="39"/>
      <c r="E484" s="39"/>
      <c r="F484" s="45"/>
      <c r="G484" s="42"/>
      <c r="H484" s="39"/>
      <c r="I484" s="39"/>
      <c r="J484" s="39"/>
      <c r="K484" s="39"/>
      <c r="M484" s="28"/>
      <c r="N484" s="29"/>
      <c r="O484" s="30" t="str">
        <f t="shared" si="1"/>
        <v/>
      </c>
      <c r="Q484" s="31" t="str">
        <f>IFERROR(__xludf.DUMMYFUNCTION("if($M484="""","""",COUNT( unique(index(filter($A$2:$B$201,$A$2:$A$201=$M484,$A$2:$A$201&lt;&gt;""""),,2))))"),"")</f>
        <v/>
      </c>
      <c r="R484" s="31" t="str">
        <f>IFERROR(__xludf.DUMMYFUNCTION("if($M484="""","""",COUNT( index(filter($A$2:$E$201,$A$2:$A$201=$M484),,5)))"),"")</f>
        <v/>
      </c>
      <c r="S484" s="31" t="str">
        <f>IFERROR(__xludf.DUMMYFUNCTION("if($M484="""","""",sum( index(filter($A$2:$C$201,$A$2:$A$201=$M484),,3)))"),"")</f>
        <v/>
      </c>
    </row>
    <row r="485" ht="15.75" customHeight="1">
      <c r="A485" s="39"/>
      <c r="B485" s="39"/>
      <c r="C485" s="39"/>
      <c r="D485" s="39"/>
      <c r="E485" s="39"/>
      <c r="F485" s="45"/>
      <c r="G485" s="42"/>
      <c r="H485" s="39"/>
      <c r="I485" s="39"/>
      <c r="J485" s="39"/>
      <c r="K485" s="39"/>
      <c r="M485" s="28"/>
      <c r="N485" s="29"/>
      <c r="O485" s="30" t="str">
        <f t="shared" si="1"/>
        <v/>
      </c>
      <c r="Q485" s="31" t="str">
        <f>IFERROR(__xludf.DUMMYFUNCTION("if($M485="""","""",COUNT( unique(index(filter($A$2:$B$201,$A$2:$A$201=$M485,$A$2:$A$201&lt;&gt;""""),,2))))"),"")</f>
        <v/>
      </c>
      <c r="R485" s="31" t="str">
        <f>IFERROR(__xludf.DUMMYFUNCTION("if($M485="""","""",COUNT( index(filter($A$2:$E$201,$A$2:$A$201=$M485),,5)))"),"")</f>
        <v/>
      </c>
      <c r="S485" s="31" t="str">
        <f>IFERROR(__xludf.DUMMYFUNCTION("if($M485="""","""",sum( index(filter($A$2:$C$201,$A$2:$A$201=$M485),,3)))"),"")</f>
        <v/>
      </c>
    </row>
    <row r="486" ht="15.75" customHeight="1">
      <c r="A486" s="39"/>
      <c r="B486" s="39"/>
      <c r="C486" s="39"/>
      <c r="D486" s="39"/>
      <c r="E486" s="39"/>
      <c r="F486" s="45"/>
      <c r="G486" s="42"/>
      <c r="H486" s="39"/>
      <c r="I486" s="39"/>
      <c r="J486" s="39"/>
      <c r="K486" s="39"/>
      <c r="M486" s="28"/>
      <c r="N486" s="29"/>
      <c r="O486" s="30" t="str">
        <f t="shared" si="1"/>
        <v/>
      </c>
      <c r="Q486" s="31" t="str">
        <f>IFERROR(__xludf.DUMMYFUNCTION("if($M486="""","""",COUNT( unique(index(filter($A$2:$B$201,$A$2:$A$201=$M486,$A$2:$A$201&lt;&gt;""""),,2))))"),"")</f>
        <v/>
      </c>
      <c r="R486" s="31" t="str">
        <f>IFERROR(__xludf.DUMMYFUNCTION("if($M486="""","""",COUNT( index(filter($A$2:$E$201,$A$2:$A$201=$M486),,5)))"),"")</f>
        <v/>
      </c>
      <c r="S486" s="31" t="str">
        <f>IFERROR(__xludf.DUMMYFUNCTION("if($M486="""","""",sum( index(filter($A$2:$C$201,$A$2:$A$201=$M486),,3)))"),"")</f>
        <v/>
      </c>
    </row>
    <row r="487" ht="15.75" customHeight="1">
      <c r="A487" s="39"/>
      <c r="B487" s="39"/>
      <c r="C487" s="39"/>
      <c r="D487" s="39"/>
      <c r="E487" s="39"/>
      <c r="F487" s="45"/>
      <c r="G487" s="42"/>
      <c r="H487" s="39"/>
      <c r="I487" s="39"/>
      <c r="J487" s="39"/>
      <c r="K487" s="39"/>
      <c r="M487" s="28"/>
      <c r="N487" s="29"/>
      <c r="O487" s="30" t="str">
        <f t="shared" si="1"/>
        <v/>
      </c>
      <c r="Q487" s="31" t="str">
        <f>IFERROR(__xludf.DUMMYFUNCTION("if($M487="""","""",COUNT( unique(index(filter($A$2:$B$201,$A$2:$A$201=$M487,$A$2:$A$201&lt;&gt;""""),,2))))"),"")</f>
        <v/>
      </c>
      <c r="R487" s="31" t="str">
        <f>IFERROR(__xludf.DUMMYFUNCTION("if($M487="""","""",COUNT( index(filter($A$2:$E$201,$A$2:$A$201=$M487),,5)))"),"")</f>
        <v/>
      </c>
      <c r="S487" s="31" t="str">
        <f>IFERROR(__xludf.DUMMYFUNCTION("if($M487="""","""",sum( index(filter($A$2:$C$201,$A$2:$A$201=$M487),,3)))"),"")</f>
        <v/>
      </c>
    </row>
    <row r="488" ht="15.75" customHeight="1">
      <c r="A488" s="39"/>
      <c r="B488" s="39"/>
      <c r="C488" s="39"/>
      <c r="D488" s="39"/>
      <c r="E488" s="39"/>
      <c r="F488" s="45"/>
      <c r="G488" s="42"/>
      <c r="H488" s="39"/>
      <c r="I488" s="39"/>
      <c r="J488" s="39"/>
      <c r="K488" s="39"/>
      <c r="M488" s="28"/>
      <c r="N488" s="29"/>
      <c r="O488" s="30" t="str">
        <f t="shared" si="1"/>
        <v/>
      </c>
      <c r="Q488" s="31" t="str">
        <f>IFERROR(__xludf.DUMMYFUNCTION("if($M488="""","""",COUNT( unique(index(filter($A$2:$B$201,$A$2:$A$201=$M488,$A$2:$A$201&lt;&gt;""""),,2))))"),"")</f>
        <v/>
      </c>
      <c r="R488" s="31" t="str">
        <f>IFERROR(__xludf.DUMMYFUNCTION("if($M488="""","""",COUNT( index(filter($A$2:$E$201,$A$2:$A$201=$M488),,5)))"),"")</f>
        <v/>
      </c>
      <c r="S488" s="31" t="str">
        <f>IFERROR(__xludf.DUMMYFUNCTION("if($M488="""","""",sum( index(filter($A$2:$C$201,$A$2:$A$201=$M488),,3)))"),"")</f>
        <v/>
      </c>
    </row>
    <row r="489" ht="15.75" customHeight="1">
      <c r="A489" s="39"/>
      <c r="B489" s="39"/>
      <c r="C489" s="39"/>
      <c r="D489" s="39"/>
      <c r="E489" s="39"/>
      <c r="F489" s="45"/>
      <c r="G489" s="42"/>
      <c r="H489" s="39"/>
      <c r="I489" s="39"/>
      <c r="J489" s="39"/>
      <c r="K489" s="39"/>
      <c r="M489" s="28"/>
      <c r="N489" s="29"/>
      <c r="O489" s="30" t="str">
        <f t="shared" si="1"/>
        <v/>
      </c>
      <c r="Q489" s="31" t="str">
        <f>IFERROR(__xludf.DUMMYFUNCTION("if($M489="""","""",COUNT( unique(index(filter($A$2:$B$201,$A$2:$A$201=$M489,$A$2:$A$201&lt;&gt;""""),,2))))"),"")</f>
        <v/>
      </c>
      <c r="R489" s="31" t="str">
        <f>IFERROR(__xludf.DUMMYFUNCTION("if($M489="""","""",COUNT( index(filter($A$2:$E$201,$A$2:$A$201=$M489),,5)))"),"")</f>
        <v/>
      </c>
      <c r="S489" s="31" t="str">
        <f>IFERROR(__xludf.DUMMYFUNCTION("if($M489="""","""",sum( index(filter($A$2:$C$201,$A$2:$A$201=$M489),,3)))"),"")</f>
        <v/>
      </c>
    </row>
    <row r="490" ht="15.75" customHeight="1">
      <c r="A490" s="39"/>
      <c r="B490" s="39"/>
      <c r="C490" s="39"/>
      <c r="D490" s="39"/>
      <c r="E490" s="39"/>
      <c r="F490" s="45"/>
      <c r="G490" s="42"/>
      <c r="H490" s="39"/>
      <c r="I490" s="39"/>
      <c r="J490" s="39"/>
      <c r="K490" s="39"/>
      <c r="M490" s="28"/>
      <c r="N490" s="29"/>
      <c r="O490" s="30" t="str">
        <f t="shared" si="1"/>
        <v/>
      </c>
      <c r="Q490" s="31" t="str">
        <f>IFERROR(__xludf.DUMMYFUNCTION("if($M490="""","""",COUNT( unique(index(filter($A$2:$B$201,$A$2:$A$201=$M490,$A$2:$A$201&lt;&gt;""""),,2))))"),"")</f>
        <v/>
      </c>
      <c r="R490" s="31" t="str">
        <f>IFERROR(__xludf.DUMMYFUNCTION("if($M490="""","""",COUNT( index(filter($A$2:$E$201,$A$2:$A$201=$M490),,5)))"),"")</f>
        <v/>
      </c>
      <c r="S490" s="31" t="str">
        <f>IFERROR(__xludf.DUMMYFUNCTION("if($M490="""","""",sum( index(filter($A$2:$C$201,$A$2:$A$201=$M490),,3)))"),"")</f>
        <v/>
      </c>
    </row>
    <row r="491" ht="15.75" customHeight="1">
      <c r="A491" s="39"/>
      <c r="B491" s="39"/>
      <c r="C491" s="39"/>
      <c r="D491" s="39"/>
      <c r="E491" s="39"/>
      <c r="F491" s="45"/>
      <c r="G491" s="42"/>
      <c r="H491" s="39"/>
      <c r="I491" s="39"/>
      <c r="J491" s="39"/>
      <c r="K491" s="39"/>
      <c r="M491" s="28"/>
      <c r="N491" s="29"/>
      <c r="O491" s="30" t="str">
        <f t="shared" si="1"/>
        <v/>
      </c>
      <c r="Q491" s="31" t="str">
        <f>IFERROR(__xludf.DUMMYFUNCTION("if($M491="""","""",COUNT( unique(index(filter($A$2:$B$201,$A$2:$A$201=$M491,$A$2:$A$201&lt;&gt;""""),,2))))"),"")</f>
        <v/>
      </c>
      <c r="R491" s="31" t="str">
        <f>IFERROR(__xludf.DUMMYFUNCTION("if($M491="""","""",COUNT( index(filter($A$2:$E$201,$A$2:$A$201=$M491),,5)))"),"")</f>
        <v/>
      </c>
      <c r="S491" s="31" t="str">
        <f>IFERROR(__xludf.DUMMYFUNCTION("if($M491="""","""",sum( index(filter($A$2:$C$201,$A$2:$A$201=$M491),,3)))"),"")</f>
        <v/>
      </c>
    </row>
    <row r="492" ht="15.75" customHeight="1">
      <c r="A492" s="39"/>
      <c r="B492" s="39"/>
      <c r="C492" s="39"/>
      <c r="D492" s="39"/>
      <c r="E492" s="39"/>
      <c r="F492" s="45"/>
      <c r="G492" s="42"/>
      <c r="H492" s="39"/>
      <c r="I492" s="39"/>
      <c r="J492" s="39"/>
      <c r="K492" s="39"/>
      <c r="M492" s="28"/>
      <c r="N492" s="29"/>
      <c r="O492" s="30" t="str">
        <f t="shared" si="1"/>
        <v/>
      </c>
      <c r="Q492" s="31" t="str">
        <f>IFERROR(__xludf.DUMMYFUNCTION("if($M492="""","""",COUNT( unique(index(filter($A$2:$B$201,$A$2:$A$201=$M492,$A$2:$A$201&lt;&gt;""""),,2))))"),"")</f>
        <v/>
      </c>
      <c r="R492" s="31" t="str">
        <f>IFERROR(__xludf.DUMMYFUNCTION("if($M492="""","""",COUNT( index(filter($A$2:$E$201,$A$2:$A$201=$M492),,5)))"),"")</f>
        <v/>
      </c>
      <c r="S492" s="31" t="str">
        <f>IFERROR(__xludf.DUMMYFUNCTION("if($M492="""","""",sum( index(filter($A$2:$C$201,$A$2:$A$201=$M492),,3)))"),"")</f>
        <v/>
      </c>
    </row>
    <row r="493" ht="15.75" customHeight="1">
      <c r="A493" s="39"/>
      <c r="B493" s="39"/>
      <c r="C493" s="39"/>
      <c r="D493" s="39"/>
      <c r="E493" s="39"/>
      <c r="F493" s="45"/>
      <c r="G493" s="42"/>
      <c r="H493" s="39"/>
      <c r="I493" s="39"/>
      <c r="J493" s="39"/>
      <c r="K493" s="39"/>
      <c r="M493" s="28"/>
      <c r="N493" s="29"/>
      <c r="O493" s="30" t="str">
        <f t="shared" si="1"/>
        <v/>
      </c>
      <c r="Q493" s="31" t="str">
        <f>IFERROR(__xludf.DUMMYFUNCTION("if($M493="""","""",COUNT( unique(index(filter($A$2:$B$201,$A$2:$A$201=$M493,$A$2:$A$201&lt;&gt;""""),,2))))"),"")</f>
        <v/>
      </c>
      <c r="R493" s="31" t="str">
        <f>IFERROR(__xludf.DUMMYFUNCTION("if($M493="""","""",COUNT( index(filter($A$2:$E$201,$A$2:$A$201=$M493),,5)))"),"")</f>
        <v/>
      </c>
      <c r="S493" s="31" t="str">
        <f>IFERROR(__xludf.DUMMYFUNCTION("if($M493="""","""",sum( index(filter($A$2:$C$201,$A$2:$A$201=$M493),,3)))"),"")</f>
        <v/>
      </c>
    </row>
    <row r="494" ht="15.75" customHeight="1">
      <c r="A494" s="39"/>
      <c r="B494" s="39"/>
      <c r="C494" s="39"/>
      <c r="D494" s="39"/>
      <c r="E494" s="39"/>
      <c r="F494" s="45"/>
      <c r="G494" s="42"/>
      <c r="H494" s="39"/>
      <c r="I494" s="39"/>
      <c r="J494" s="39"/>
      <c r="K494" s="39"/>
      <c r="M494" s="28"/>
      <c r="N494" s="29"/>
      <c r="O494" s="30" t="str">
        <f t="shared" si="1"/>
        <v/>
      </c>
      <c r="Q494" s="31" t="str">
        <f>IFERROR(__xludf.DUMMYFUNCTION("if($M494="""","""",COUNT( unique(index(filter($A$2:$B$201,$A$2:$A$201=$M494,$A$2:$A$201&lt;&gt;""""),,2))))"),"")</f>
        <v/>
      </c>
      <c r="R494" s="31" t="str">
        <f>IFERROR(__xludf.DUMMYFUNCTION("if($M494="""","""",COUNT( index(filter($A$2:$E$201,$A$2:$A$201=$M494),,5)))"),"")</f>
        <v/>
      </c>
      <c r="S494" s="31" t="str">
        <f>IFERROR(__xludf.DUMMYFUNCTION("if($M494="""","""",sum( index(filter($A$2:$C$201,$A$2:$A$201=$M494),,3)))"),"")</f>
        <v/>
      </c>
    </row>
    <row r="495" ht="15.75" customHeight="1">
      <c r="A495" s="39"/>
      <c r="B495" s="39"/>
      <c r="C495" s="39"/>
      <c r="D495" s="39"/>
      <c r="E495" s="39"/>
      <c r="F495" s="45"/>
      <c r="G495" s="42"/>
      <c r="H495" s="39"/>
      <c r="I495" s="39"/>
      <c r="J495" s="39"/>
      <c r="K495" s="39"/>
      <c r="M495" s="28"/>
      <c r="N495" s="29"/>
      <c r="O495" s="30" t="str">
        <f t="shared" si="1"/>
        <v/>
      </c>
      <c r="Q495" s="31" t="str">
        <f>IFERROR(__xludf.DUMMYFUNCTION("if($M495="""","""",COUNT( unique(index(filter($A$2:$B$201,$A$2:$A$201=$M495,$A$2:$A$201&lt;&gt;""""),,2))))"),"")</f>
        <v/>
      </c>
      <c r="R495" s="31" t="str">
        <f>IFERROR(__xludf.DUMMYFUNCTION("if($M495="""","""",COUNT( index(filter($A$2:$E$201,$A$2:$A$201=$M495),,5)))"),"")</f>
        <v/>
      </c>
      <c r="S495" s="31" t="str">
        <f>IFERROR(__xludf.DUMMYFUNCTION("if($M495="""","""",sum( index(filter($A$2:$C$201,$A$2:$A$201=$M495),,3)))"),"")</f>
        <v/>
      </c>
    </row>
    <row r="496" ht="15.75" customHeight="1">
      <c r="A496" s="39"/>
      <c r="B496" s="39"/>
      <c r="C496" s="39"/>
      <c r="D496" s="39"/>
      <c r="E496" s="39"/>
      <c r="F496" s="45"/>
      <c r="G496" s="42"/>
      <c r="H496" s="39"/>
      <c r="I496" s="39"/>
      <c r="J496" s="39"/>
      <c r="K496" s="39"/>
      <c r="M496" s="28"/>
      <c r="N496" s="29"/>
      <c r="O496" s="30" t="str">
        <f t="shared" si="1"/>
        <v/>
      </c>
      <c r="Q496" s="31" t="str">
        <f>IFERROR(__xludf.DUMMYFUNCTION("if($M496="""","""",COUNT( unique(index(filter($A$2:$B$201,$A$2:$A$201=$M496,$A$2:$A$201&lt;&gt;""""),,2))))"),"")</f>
        <v/>
      </c>
      <c r="R496" s="31" t="str">
        <f>IFERROR(__xludf.DUMMYFUNCTION("if($M496="""","""",COUNT( index(filter($A$2:$E$201,$A$2:$A$201=$M496),,5)))"),"")</f>
        <v/>
      </c>
      <c r="S496" s="31" t="str">
        <f>IFERROR(__xludf.DUMMYFUNCTION("if($M496="""","""",sum( index(filter($A$2:$C$201,$A$2:$A$201=$M496),,3)))"),"")</f>
        <v/>
      </c>
    </row>
    <row r="497" ht="15.75" customHeight="1">
      <c r="A497" s="39"/>
      <c r="B497" s="39"/>
      <c r="C497" s="39"/>
      <c r="D497" s="39"/>
      <c r="E497" s="39"/>
      <c r="F497" s="45"/>
      <c r="G497" s="42"/>
      <c r="H497" s="39"/>
      <c r="I497" s="39"/>
      <c r="J497" s="39"/>
      <c r="K497" s="39"/>
      <c r="M497" s="28"/>
      <c r="N497" s="29"/>
      <c r="O497" s="30" t="str">
        <f t="shared" si="1"/>
        <v/>
      </c>
      <c r="Q497" s="31" t="str">
        <f>IFERROR(__xludf.DUMMYFUNCTION("if($M497="""","""",COUNT( unique(index(filter($A$2:$B$201,$A$2:$A$201=$M497,$A$2:$A$201&lt;&gt;""""),,2))))"),"")</f>
        <v/>
      </c>
      <c r="R497" s="31" t="str">
        <f>IFERROR(__xludf.DUMMYFUNCTION("if($M497="""","""",COUNT( index(filter($A$2:$E$201,$A$2:$A$201=$M497),,5)))"),"")</f>
        <v/>
      </c>
      <c r="S497" s="31" t="str">
        <f>IFERROR(__xludf.DUMMYFUNCTION("if($M497="""","""",sum( index(filter($A$2:$C$201,$A$2:$A$201=$M497),,3)))"),"")</f>
        <v/>
      </c>
    </row>
    <row r="498" ht="15.75" customHeight="1">
      <c r="A498" s="39"/>
      <c r="B498" s="39"/>
      <c r="C498" s="39"/>
      <c r="D498" s="39"/>
      <c r="E498" s="39"/>
      <c r="F498" s="45"/>
      <c r="G498" s="42"/>
      <c r="H498" s="39"/>
      <c r="I498" s="39"/>
      <c r="J498" s="39"/>
      <c r="K498" s="39"/>
      <c r="M498" s="28"/>
      <c r="N498" s="29"/>
      <c r="O498" s="30" t="str">
        <f t="shared" si="1"/>
        <v/>
      </c>
      <c r="Q498" s="31" t="str">
        <f>IFERROR(__xludf.DUMMYFUNCTION("if($M498="""","""",COUNT( unique(index(filter($A$2:$B$201,$A$2:$A$201=$M498,$A$2:$A$201&lt;&gt;""""),,2))))"),"")</f>
        <v/>
      </c>
      <c r="R498" s="31" t="str">
        <f>IFERROR(__xludf.DUMMYFUNCTION("if($M498="""","""",COUNT( index(filter($A$2:$E$201,$A$2:$A$201=$M498),,5)))"),"")</f>
        <v/>
      </c>
      <c r="S498" s="31" t="str">
        <f>IFERROR(__xludf.DUMMYFUNCTION("if($M498="""","""",sum( index(filter($A$2:$C$201,$A$2:$A$201=$M498),,3)))"),"")</f>
        <v/>
      </c>
    </row>
    <row r="499" ht="15.75" customHeight="1">
      <c r="A499" s="39"/>
      <c r="B499" s="39"/>
      <c r="C499" s="39"/>
      <c r="D499" s="39"/>
      <c r="E499" s="39"/>
      <c r="F499" s="45"/>
      <c r="G499" s="42"/>
      <c r="H499" s="39"/>
      <c r="I499" s="39"/>
      <c r="J499" s="39"/>
      <c r="K499" s="39"/>
      <c r="M499" s="28"/>
      <c r="N499" s="29"/>
      <c r="O499" s="30" t="str">
        <f t="shared" si="1"/>
        <v/>
      </c>
      <c r="Q499" s="31" t="str">
        <f>IFERROR(__xludf.DUMMYFUNCTION("if($M499="""","""",COUNT( unique(index(filter($A$2:$B$201,$A$2:$A$201=$M499,$A$2:$A$201&lt;&gt;""""),,2))))"),"")</f>
        <v/>
      </c>
      <c r="R499" s="31" t="str">
        <f>IFERROR(__xludf.DUMMYFUNCTION("if($M499="""","""",COUNT( index(filter($A$2:$E$201,$A$2:$A$201=$M499),,5)))"),"")</f>
        <v/>
      </c>
      <c r="S499" s="31" t="str">
        <f>IFERROR(__xludf.DUMMYFUNCTION("if($M499="""","""",sum( index(filter($A$2:$C$201,$A$2:$A$201=$M499),,3)))"),"")</f>
        <v/>
      </c>
    </row>
    <row r="500" ht="15.75" customHeight="1">
      <c r="A500" s="39"/>
      <c r="B500" s="39"/>
      <c r="C500" s="39"/>
      <c r="D500" s="39"/>
      <c r="E500" s="39"/>
      <c r="F500" s="45"/>
      <c r="G500" s="42"/>
      <c r="H500" s="39"/>
      <c r="I500" s="39"/>
      <c r="J500" s="39"/>
      <c r="K500" s="39"/>
      <c r="M500" s="28"/>
      <c r="N500" s="29"/>
      <c r="O500" s="30" t="str">
        <f t="shared" si="1"/>
        <v/>
      </c>
      <c r="Q500" s="31" t="str">
        <f>IFERROR(__xludf.DUMMYFUNCTION("if($M500="""","""",COUNT( unique(index(filter($A$2:$B$201,$A$2:$A$201=$M500,$A$2:$A$201&lt;&gt;""""),,2))))"),"")</f>
        <v/>
      </c>
      <c r="R500" s="31" t="str">
        <f>IFERROR(__xludf.DUMMYFUNCTION("if($M500="""","""",COUNT( index(filter($A$2:$E$201,$A$2:$A$201=$M500),,5)))"),"")</f>
        <v/>
      </c>
      <c r="S500" s="31" t="str">
        <f>IFERROR(__xludf.DUMMYFUNCTION("if($M500="""","""",sum( index(filter($A$2:$C$201,$A$2:$A$201=$M500),,3)))"),"")</f>
        <v/>
      </c>
    </row>
    <row r="501" ht="15.75" customHeight="1">
      <c r="A501" s="39"/>
      <c r="B501" s="39"/>
      <c r="C501" s="39"/>
      <c r="D501" s="39"/>
      <c r="E501" s="39"/>
      <c r="F501" s="45"/>
      <c r="G501" s="42"/>
      <c r="H501" s="39"/>
      <c r="I501" s="39"/>
      <c r="J501" s="39"/>
      <c r="K501" s="39"/>
      <c r="M501" s="28"/>
      <c r="N501" s="29"/>
      <c r="O501" s="30" t="str">
        <f t="shared" si="1"/>
        <v/>
      </c>
      <c r="Q501" s="31" t="str">
        <f>IFERROR(__xludf.DUMMYFUNCTION("if($M501="""","""",COUNT( unique(index(filter($A$2:$B$201,$A$2:$A$201=$M501,$A$2:$A$201&lt;&gt;""""),,2))))"),"")</f>
        <v/>
      </c>
      <c r="R501" s="31" t="str">
        <f>IFERROR(__xludf.DUMMYFUNCTION("if($M501="""","""",COUNT( index(filter($A$2:$E$201,$A$2:$A$201=$M501),,5)))"),"")</f>
        <v/>
      </c>
      <c r="S501" s="31" t="str">
        <f>IFERROR(__xludf.DUMMYFUNCTION("if($M501="""","""",sum( index(filter($A$2:$C$201,$A$2:$A$201=$M501),,3)))"),"")</f>
        <v/>
      </c>
    </row>
    <row r="502" ht="15.75" customHeight="1">
      <c r="A502" s="39"/>
      <c r="B502" s="39"/>
      <c r="C502" s="39"/>
      <c r="D502" s="39"/>
      <c r="E502" s="39"/>
      <c r="F502" s="45"/>
      <c r="G502" s="42"/>
      <c r="H502" s="39"/>
      <c r="I502" s="39"/>
      <c r="J502" s="39"/>
      <c r="K502" s="39"/>
      <c r="M502" s="28"/>
      <c r="N502" s="29"/>
      <c r="O502" s="30" t="str">
        <f t="shared" si="1"/>
        <v/>
      </c>
      <c r="Q502" s="31" t="str">
        <f>IFERROR(__xludf.DUMMYFUNCTION("if($M502="""","""",COUNT( unique(index(filter($A$2:$B$201,$A$2:$A$201=$M502,$A$2:$A$201&lt;&gt;""""),,2))))"),"")</f>
        <v/>
      </c>
      <c r="R502" s="31" t="str">
        <f>IFERROR(__xludf.DUMMYFUNCTION("if($M502="""","""",COUNT( index(filter($A$2:$E$201,$A$2:$A$201=$M502),,5)))"),"")</f>
        <v/>
      </c>
      <c r="S502" s="31" t="str">
        <f>IFERROR(__xludf.DUMMYFUNCTION("if($M502="""","""",sum( index(filter($A$2:$C$201,$A$2:$A$201=$M502),,3)))"),"")</f>
        <v/>
      </c>
    </row>
    <row r="503" ht="15.75" customHeight="1">
      <c r="A503" s="39"/>
      <c r="B503" s="39"/>
      <c r="C503" s="39"/>
      <c r="D503" s="39"/>
      <c r="E503" s="39"/>
      <c r="F503" s="45"/>
      <c r="G503" s="42"/>
      <c r="H503" s="39"/>
      <c r="I503" s="39"/>
      <c r="J503" s="39"/>
      <c r="K503" s="39"/>
      <c r="M503" s="28"/>
      <c r="N503" s="29"/>
      <c r="O503" s="30" t="str">
        <f t="shared" si="1"/>
        <v/>
      </c>
      <c r="Q503" s="31" t="str">
        <f>IFERROR(__xludf.DUMMYFUNCTION("if($M503="""","""",COUNT( unique(index(filter($A$2:$B$201,$A$2:$A$201=$M503,$A$2:$A$201&lt;&gt;""""),,2))))"),"")</f>
        <v/>
      </c>
      <c r="R503" s="31" t="str">
        <f>IFERROR(__xludf.DUMMYFUNCTION("if($M503="""","""",COUNT( index(filter($A$2:$E$201,$A$2:$A$201=$M503),,5)))"),"")</f>
        <v/>
      </c>
      <c r="S503" s="31" t="str">
        <f>IFERROR(__xludf.DUMMYFUNCTION("if($M503="""","""",sum( index(filter($A$2:$C$201,$A$2:$A$201=$M503),,3)))"),"")</f>
        <v/>
      </c>
    </row>
    <row r="504" ht="15.75" customHeight="1">
      <c r="A504" s="39"/>
      <c r="B504" s="39"/>
      <c r="C504" s="39"/>
      <c r="D504" s="39"/>
      <c r="E504" s="39"/>
      <c r="F504" s="45"/>
      <c r="G504" s="42"/>
      <c r="H504" s="39"/>
      <c r="I504" s="39"/>
      <c r="J504" s="39"/>
      <c r="K504" s="39"/>
      <c r="M504" s="28"/>
      <c r="N504" s="29"/>
      <c r="O504" s="30" t="str">
        <f t="shared" si="1"/>
        <v/>
      </c>
      <c r="Q504" s="31" t="str">
        <f>IFERROR(__xludf.DUMMYFUNCTION("if($M504="""","""",COUNT( unique(index(filter($A$2:$B$201,$A$2:$A$201=$M504,$A$2:$A$201&lt;&gt;""""),,2))))"),"")</f>
        <v/>
      </c>
      <c r="R504" s="31" t="str">
        <f>IFERROR(__xludf.DUMMYFUNCTION("if($M504="""","""",COUNT( index(filter($A$2:$E$201,$A$2:$A$201=$M504),,5)))"),"")</f>
        <v/>
      </c>
      <c r="S504" s="31" t="str">
        <f>IFERROR(__xludf.DUMMYFUNCTION("if($M504="""","""",sum( index(filter($A$2:$C$201,$A$2:$A$201=$M504),,3)))"),"")</f>
        <v/>
      </c>
    </row>
    <row r="505" ht="15.75" customHeight="1">
      <c r="A505" s="39"/>
      <c r="B505" s="39"/>
      <c r="C505" s="39"/>
      <c r="D505" s="39"/>
      <c r="E505" s="39"/>
      <c r="F505" s="45"/>
      <c r="G505" s="42"/>
      <c r="H505" s="39"/>
      <c r="I505" s="39"/>
      <c r="J505" s="39"/>
      <c r="K505" s="39"/>
      <c r="M505" s="28"/>
      <c r="N505" s="29"/>
      <c r="O505" s="30" t="str">
        <f t="shared" si="1"/>
        <v/>
      </c>
      <c r="Q505" s="31" t="str">
        <f>IFERROR(__xludf.DUMMYFUNCTION("if($M505="""","""",COUNT( unique(index(filter($A$2:$B$201,$A$2:$A$201=$M505,$A$2:$A$201&lt;&gt;""""),,2))))"),"")</f>
        <v/>
      </c>
      <c r="R505" s="31" t="str">
        <f>IFERROR(__xludf.DUMMYFUNCTION("if($M505="""","""",COUNT( index(filter($A$2:$E$201,$A$2:$A$201=$M505),,5)))"),"")</f>
        <v/>
      </c>
      <c r="S505" s="31" t="str">
        <f>IFERROR(__xludf.DUMMYFUNCTION("if($M505="""","""",sum( index(filter($A$2:$C$201,$A$2:$A$201=$M505),,3)))"),"")</f>
        <v/>
      </c>
    </row>
    <row r="506" ht="15.75" customHeight="1">
      <c r="A506" s="39"/>
      <c r="B506" s="39"/>
      <c r="C506" s="39"/>
      <c r="D506" s="39"/>
      <c r="E506" s="39"/>
      <c r="F506" s="45"/>
      <c r="G506" s="42"/>
      <c r="H506" s="39"/>
      <c r="I506" s="39"/>
      <c r="J506" s="39"/>
      <c r="K506" s="39"/>
      <c r="M506" s="28"/>
      <c r="N506" s="29"/>
      <c r="O506" s="30" t="str">
        <f t="shared" si="1"/>
        <v/>
      </c>
      <c r="Q506" s="31" t="str">
        <f>IFERROR(__xludf.DUMMYFUNCTION("if($M506="""","""",COUNT( unique(index(filter($A$2:$B$201,$A$2:$A$201=$M506,$A$2:$A$201&lt;&gt;""""),,2))))"),"")</f>
        <v/>
      </c>
      <c r="R506" s="31" t="str">
        <f>IFERROR(__xludf.DUMMYFUNCTION("if($M506="""","""",COUNT( index(filter($A$2:$E$201,$A$2:$A$201=$M506),,5)))"),"")</f>
        <v/>
      </c>
      <c r="S506" s="31" t="str">
        <f>IFERROR(__xludf.DUMMYFUNCTION("if($M506="""","""",sum( index(filter($A$2:$C$201,$A$2:$A$201=$M506),,3)))"),"")</f>
        <v/>
      </c>
    </row>
    <row r="507" ht="15.75" customHeight="1">
      <c r="A507" s="39"/>
      <c r="B507" s="39"/>
      <c r="C507" s="39"/>
      <c r="D507" s="39"/>
      <c r="E507" s="39"/>
      <c r="F507" s="45"/>
      <c r="G507" s="42"/>
      <c r="H507" s="39"/>
      <c r="I507" s="39"/>
      <c r="J507" s="39"/>
      <c r="K507" s="39"/>
      <c r="M507" s="28"/>
      <c r="N507" s="29"/>
      <c r="O507" s="30" t="str">
        <f t="shared" si="1"/>
        <v/>
      </c>
      <c r="Q507" s="31" t="str">
        <f>IFERROR(__xludf.DUMMYFUNCTION("if($M507="""","""",COUNT( unique(index(filter($A$2:$B$201,$A$2:$A$201=$M507,$A$2:$A$201&lt;&gt;""""),,2))))"),"")</f>
        <v/>
      </c>
      <c r="R507" s="31" t="str">
        <f>IFERROR(__xludf.DUMMYFUNCTION("if($M507="""","""",COUNT( index(filter($A$2:$E$201,$A$2:$A$201=$M507),,5)))"),"")</f>
        <v/>
      </c>
      <c r="S507" s="31" t="str">
        <f>IFERROR(__xludf.DUMMYFUNCTION("if($M507="""","""",sum( index(filter($A$2:$C$201,$A$2:$A$201=$M507),,3)))"),"")</f>
        <v/>
      </c>
    </row>
    <row r="508" ht="15.75" customHeight="1">
      <c r="A508" s="39"/>
      <c r="B508" s="39"/>
      <c r="C508" s="39"/>
      <c r="D508" s="39"/>
      <c r="E508" s="39"/>
      <c r="F508" s="45"/>
      <c r="G508" s="42"/>
      <c r="H508" s="39"/>
      <c r="I508" s="39"/>
      <c r="J508" s="39"/>
      <c r="K508" s="39"/>
      <c r="M508" s="28"/>
      <c r="N508" s="29"/>
      <c r="O508" s="30" t="str">
        <f t="shared" si="1"/>
        <v/>
      </c>
      <c r="Q508" s="31" t="str">
        <f>IFERROR(__xludf.DUMMYFUNCTION("if($M508="""","""",COUNT( unique(index(filter($A$2:$B$201,$A$2:$A$201=$M508,$A$2:$A$201&lt;&gt;""""),,2))))"),"")</f>
        <v/>
      </c>
      <c r="R508" s="31" t="str">
        <f>IFERROR(__xludf.DUMMYFUNCTION("if($M508="""","""",COUNT( index(filter($A$2:$E$201,$A$2:$A$201=$M508),,5)))"),"")</f>
        <v/>
      </c>
      <c r="S508" s="31" t="str">
        <f>IFERROR(__xludf.DUMMYFUNCTION("if($M508="""","""",sum( index(filter($A$2:$C$201,$A$2:$A$201=$M508),,3)))"),"")</f>
        <v/>
      </c>
    </row>
    <row r="509" ht="15.75" customHeight="1">
      <c r="A509" s="39"/>
      <c r="B509" s="39"/>
      <c r="C509" s="39"/>
      <c r="D509" s="39"/>
      <c r="E509" s="39"/>
      <c r="F509" s="45"/>
      <c r="G509" s="42"/>
      <c r="H509" s="39"/>
      <c r="I509" s="39"/>
      <c r="J509" s="39"/>
      <c r="K509" s="39"/>
      <c r="M509" s="28"/>
      <c r="N509" s="29"/>
      <c r="O509" s="30" t="str">
        <f t="shared" si="1"/>
        <v/>
      </c>
      <c r="Q509" s="31" t="str">
        <f>IFERROR(__xludf.DUMMYFUNCTION("if($M509="""","""",COUNT( unique(index(filter($A$2:$B$201,$A$2:$A$201=$M509,$A$2:$A$201&lt;&gt;""""),,2))))"),"")</f>
        <v/>
      </c>
      <c r="R509" s="31" t="str">
        <f>IFERROR(__xludf.DUMMYFUNCTION("if($M509="""","""",COUNT( index(filter($A$2:$E$201,$A$2:$A$201=$M509),,5)))"),"")</f>
        <v/>
      </c>
      <c r="S509" s="31" t="str">
        <f>IFERROR(__xludf.DUMMYFUNCTION("if($M509="""","""",sum( index(filter($A$2:$C$201,$A$2:$A$201=$M509),,3)))"),"")</f>
        <v/>
      </c>
    </row>
    <row r="510" ht="15.75" customHeight="1">
      <c r="A510" s="39"/>
      <c r="B510" s="39"/>
      <c r="C510" s="39"/>
      <c r="D510" s="39"/>
      <c r="E510" s="39"/>
      <c r="F510" s="45"/>
      <c r="G510" s="42"/>
      <c r="H510" s="39"/>
      <c r="I510" s="39"/>
      <c r="J510" s="39"/>
      <c r="K510" s="39"/>
      <c r="M510" s="28"/>
      <c r="N510" s="29"/>
      <c r="O510" s="30" t="str">
        <f t="shared" si="1"/>
        <v/>
      </c>
      <c r="Q510" s="31" t="str">
        <f>IFERROR(__xludf.DUMMYFUNCTION("if($M510="""","""",COUNT( unique(index(filter($A$2:$B$201,$A$2:$A$201=$M510,$A$2:$A$201&lt;&gt;""""),,2))))"),"")</f>
        <v/>
      </c>
      <c r="R510" s="31" t="str">
        <f>IFERROR(__xludf.DUMMYFUNCTION("if($M510="""","""",COUNT( index(filter($A$2:$E$201,$A$2:$A$201=$M510),,5)))"),"")</f>
        <v/>
      </c>
      <c r="S510" s="31" t="str">
        <f>IFERROR(__xludf.DUMMYFUNCTION("if($M510="""","""",sum( index(filter($A$2:$C$201,$A$2:$A$201=$M510),,3)))"),"")</f>
        <v/>
      </c>
    </row>
    <row r="511" ht="15.75" customHeight="1">
      <c r="A511" s="39"/>
      <c r="B511" s="39"/>
      <c r="C511" s="39"/>
      <c r="D511" s="39"/>
      <c r="E511" s="39"/>
      <c r="F511" s="45"/>
      <c r="G511" s="42"/>
      <c r="H511" s="39"/>
      <c r="I511" s="39"/>
      <c r="J511" s="39"/>
      <c r="K511" s="39"/>
      <c r="M511" s="28"/>
      <c r="N511" s="29"/>
      <c r="O511" s="30" t="str">
        <f t="shared" si="1"/>
        <v/>
      </c>
      <c r="Q511" s="31" t="str">
        <f>IFERROR(__xludf.DUMMYFUNCTION("if($M511="""","""",COUNT( unique(index(filter($A$2:$B$201,$A$2:$A$201=$M511,$A$2:$A$201&lt;&gt;""""),,2))))"),"")</f>
        <v/>
      </c>
      <c r="R511" s="31" t="str">
        <f>IFERROR(__xludf.DUMMYFUNCTION("if($M511="""","""",COUNT( index(filter($A$2:$E$201,$A$2:$A$201=$M511),,5)))"),"")</f>
        <v/>
      </c>
      <c r="S511" s="31" t="str">
        <f>IFERROR(__xludf.DUMMYFUNCTION("if($M511="""","""",sum( index(filter($A$2:$C$201,$A$2:$A$201=$M511),,3)))"),"")</f>
        <v/>
      </c>
    </row>
    <row r="512" ht="15.75" customHeight="1">
      <c r="A512" s="39"/>
      <c r="B512" s="39"/>
      <c r="C512" s="39"/>
      <c r="D512" s="39"/>
      <c r="E512" s="39"/>
      <c r="F512" s="45"/>
      <c r="G512" s="42"/>
      <c r="H512" s="39"/>
      <c r="I512" s="39"/>
      <c r="J512" s="39"/>
      <c r="K512" s="39"/>
      <c r="M512" s="28"/>
      <c r="N512" s="29"/>
      <c r="O512" s="30" t="str">
        <f t="shared" si="1"/>
        <v/>
      </c>
      <c r="Q512" s="31" t="str">
        <f>IFERROR(__xludf.DUMMYFUNCTION("if($M512="""","""",COUNT( unique(index(filter($A$2:$B$201,$A$2:$A$201=$M512,$A$2:$A$201&lt;&gt;""""),,2))))"),"")</f>
        <v/>
      </c>
      <c r="R512" s="31" t="str">
        <f>IFERROR(__xludf.DUMMYFUNCTION("if($M512="""","""",COUNT( index(filter($A$2:$E$201,$A$2:$A$201=$M512),,5)))"),"")</f>
        <v/>
      </c>
      <c r="S512" s="31" t="str">
        <f>IFERROR(__xludf.DUMMYFUNCTION("if($M512="""","""",sum( index(filter($A$2:$C$201,$A$2:$A$201=$M512),,3)))"),"")</f>
        <v/>
      </c>
    </row>
    <row r="513" ht="15.75" customHeight="1">
      <c r="A513" s="39"/>
      <c r="B513" s="39"/>
      <c r="C513" s="39"/>
      <c r="D513" s="39"/>
      <c r="E513" s="39"/>
      <c r="F513" s="45"/>
      <c r="G513" s="42"/>
      <c r="H513" s="39"/>
      <c r="I513" s="39"/>
      <c r="J513" s="39"/>
      <c r="K513" s="39"/>
      <c r="M513" s="28"/>
      <c r="N513" s="29"/>
      <c r="O513" s="30" t="str">
        <f t="shared" si="1"/>
        <v/>
      </c>
      <c r="Q513" s="31" t="str">
        <f>IFERROR(__xludf.DUMMYFUNCTION("if($M513="""","""",COUNT( unique(index(filter($A$2:$B$201,$A$2:$A$201=$M513,$A$2:$A$201&lt;&gt;""""),,2))))"),"")</f>
        <v/>
      </c>
      <c r="R513" s="31" t="str">
        <f>IFERROR(__xludf.DUMMYFUNCTION("if($M513="""","""",COUNT( index(filter($A$2:$E$201,$A$2:$A$201=$M513),,5)))"),"")</f>
        <v/>
      </c>
      <c r="S513" s="31" t="str">
        <f>IFERROR(__xludf.DUMMYFUNCTION("if($M513="""","""",sum( index(filter($A$2:$C$201,$A$2:$A$201=$M513),,3)))"),"")</f>
        <v/>
      </c>
    </row>
    <row r="514" ht="15.75" customHeight="1">
      <c r="A514" s="39"/>
      <c r="B514" s="39"/>
      <c r="C514" s="39"/>
      <c r="D514" s="39"/>
      <c r="E514" s="39"/>
      <c r="F514" s="45"/>
      <c r="G514" s="42"/>
      <c r="H514" s="39"/>
      <c r="I514" s="39"/>
      <c r="J514" s="39"/>
      <c r="K514" s="39"/>
      <c r="M514" s="28"/>
      <c r="N514" s="29"/>
      <c r="O514" s="30" t="str">
        <f t="shared" si="1"/>
        <v/>
      </c>
      <c r="Q514" s="31" t="str">
        <f>IFERROR(__xludf.DUMMYFUNCTION("if($M514="""","""",COUNT( unique(index(filter($A$2:$B$201,$A$2:$A$201=$M514,$A$2:$A$201&lt;&gt;""""),,2))))"),"")</f>
        <v/>
      </c>
      <c r="R514" s="31" t="str">
        <f>IFERROR(__xludf.DUMMYFUNCTION("if($M514="""","""",COUNT( index(filter($A$2:$E$201,$A$2:$A$201=$M514),,5)))"),"")</f>
        <v/>
      </c>
      <c r="S514" s="31" t="str">
        <f>IFERROR(__xludf.DUMMYFUNCTION("if($M514="""","""",sum( index(filter($A$2:$C$201,$A$2:$A$201=$M514),,3)))"),"")</f>
        <v/>
      </c>
    </row>
    <row r="515" ht="15.75" customHeight="1">
      <c r="A515" s="39"/>
      <c r="B515" s="39"/>
      <c r="C515" s="39"/>
      <c r="D515" s="39"/>
      <c r="E515" s="39"/>
      <c r="F515" s="45"/>
      <c r="G515" s="42"/>
      <c r="H515" s="39"/>
      <c r="I515" s="39"/>
      <c r="J515" s="39"/>
      <c r="K515" s="39"/>
      <c r="M515" s="28"/>
      <c r="N515" s="29"/>
      <c r="O515" s="30" t="str">
        <f t="shared" si="1"/>
        <v/>
      </c>
      <c r="Q515" s="31" t="str">
        <f>IFERROR(__xludf.DUMMYFUNCTION("if($M515="""","""",COUNT( unique(index(filter($A$2:$B$201,$A$2:$A$201=$M515,$A$2:$A$201&lt;&gt;""""),,2))))"),"")</f>
        <v/>
      </c>
      <c r="R515" s="31" t="str">
        <f>IFERROR(__xludf.DUMMYFUNCTION("if($M515="""","""",COUNT( index(filter($A$2:$E$201,$A$2:$A$201=$M515),,5)))"),"")</f>
        <v/>
      </c>
      <c r="S515" s="31" t="str">
        <f>IFERROR(__xludf.DUMMYFUNCTION("if($M515="""","""",sum( index(filter($A$2:$C$201,$A$2:$A$201=$M515),,3)))"),"")</f>
        <v/>
      </c>
    </row>
    <row r="516" ht="15.75" customHeight="1">
      <c r="A516" s="39"/>
      <c r="B516" s="39"/>
      <c r="C516" s="39"/>
      <c r="D516" s="39"/>
      <c r="E516" s="39"/>
      <c r="F516" s="45"/>
      <c r="G516" s="42"/>
      <c r="H516" s="39"/>
      <c r="I516" s="39"/>
      <c r="J516" s="39"/>
      <c r="K516" s="39"/>
      <c r="M516" s="28"/>
      <c r="N516" s="29"/>
      <c r="O516" s="30" t="str">
        <f t="shared" si="1"/>
        <v/>
      </c>
      <c r="Q516" s="31" t="str">
        <f>IFERROR(__xludf.DUMMYFUNCTION("if($M516="""","""",COUNT( unique(index(filter($A$2:$B$201,$A$2:$A$201=$M516,$A$2:$A$201&lt;&gt;""""),,2))))"),"")</f>
        <v/>
      </c>
      <c r="R516" s="31" t="str">
        <f>IFERROR(__xludf.DUMMYFUNCTION("if($M516="""","""",COUNT( index(filter($A$2:$E$201,$A$2:$A$201=$M516),,5)))"),"")</f>
        <v/>
      </c>
      <c r="S516" s="31" t="str">
        <f>IFERROR(__xludf.DUMMYFUNCTION("if($M516="""","""",sum( index(filter($A$2:$C$201,$A$2:$A$201=$M516),,3)))"),"")</f>
        <v/>
      </c>
    </row>
    <row r="517" ht="15.75" customHeight="1">
      <c r="A517" s="39"/>
      <c r="B517" s="39"/>
      <c r="C517" s="39"/>
      <c r="D517" s="39"/>
      <c r="E517" s="39"/>
      <c r="F517" s="45"/>
      <c r="G517" s="42"/>
      <c r="H517" s="39"/>
      <c r="I517" s="39"/>
      <c r="J517" s="39"/>
      <c r="K517" s="39"/>
      <c r="M517" s="28"/>
      <c r="N517" s="29"/>
      <c r="O517" s="30" t="str">
        <f t="shared" si="1"/>
        <v/>
      </c>
      <c r="Q517" s="31" t="str">
        <f>IFERROR(__xludf.DUMMYFUNCTION("if($M517="""","""",COUNT( unique(index(filter($A$2:$B$201,$A$2:$A$201=$M517,$A$2:$A$201&lt;&gt;""""),,2))))"),"")</f>
        <v/>
      </c>
      <c r="R517" s="31" t="str">
        <f>IFERROR(__xludf.DUMMYFUNCTION("if($M517="""","""",COUNT( index(filter($A$2:$E$201,$A$2:$A$201=$M517),,5)))"),"")</f>
        <v/>
      </c>
      <c r="S517" s="31" t="str">
        <f>IFERROR(__xludf.DUMMYFUNCTION("if($M517="""","""",sum( index(filter($A$2:$C$201,$A$2:$A$201=$M517),,3)))"),"")</f>
        <v/>
      </c>
    </row>
    <row r="518" ht="15.75" customHeight="1">
      <c r="A518" s="39"/>
      <c r="B518" s="39"/>
      <c r="C518" s="39"/>
      <c r="D518" s="39"/>
      <c r="E518" s="39"/>
      <c r="F518" s="45"/>
      <c r="G518" s="42"/>
      <c r="H518" s="39"/>
      <c r="I518" s="39"/>
      <c r="J518" s="39"/>
      <c r="K518" s="39"/>
      <c r="M518" s="28"/>
      <c r="N518" s="29"/>
      <c r="O518" s="30" t="str">
        <f t="shared" si="1"/>
        <v/>
      </c>
      <c r="Q518" s="31" t="str">
        <f>IFERROR(__xludf.DUMMYFUNCTION("if($M518="""","""",COUNT( unique(index(filter($A$2:$B$201,$A$2:$A$201=$M518,$A$2:$A$201&lt;&gt;""""),,2))))"),"")</f>
        <v/>
      </c>
      <c r="R518" s="31" t="str">
        <f>IFERROR(__xludf.DUMMYFUNCTION("if($M518="""","""",COUNT( index(filter($A$2:$E$201,$A$2:$A$201=$M518),,5)))"),"")</f>
        <v/>
      </c>
      <c r="S518" s="31" t="str">
        <f>IFERROR(__xludf.DUMMYFUNCTION("if($M518="""","""",sum( index(filter($A$2:$C$201,$A$2:$A$201=$M518),,3)))"),"")</f>
        <v/>
      </c>
    </row>
    <row r="519" ht="15.75" customHeight="1">
      <c r="A519" s="39"/>
      <c r="B519" s="39"/>
      <c r="C519" s="39"/>
      <c r="D519" s="39"/>
      <c r="E519" s="39"/>
      <c r="F519" s="45"/>
      <c r="G519" s="42"/>
      <c r="H519" s="39"/>
      <c r="I519" s="39"/>
      <c r="J519" s="39"/>
      <c r="K519" s="39"/>
      <c r="M519" s="28"/>
      <c r="N519" s="29"/>
      <c r="O519" s="30" t="str">
        <f t="shared" si="1"/>
        <v/>
      </c>
      <c r="Q519" s="31" t="str">
        <f>IFERROR(__xludf.DUMMYFUNCTION("if($M519="""","""",COUNT( unique(index(filter($A$2:$B$201,$A$2:$A$201=$M519,$A$2:$A$201&lt;&gt;""""),,2))))"),"")</f>
        <v/>
      </c>
      <c r="R519" s="31" t="str">
        <f>IFERROR(__xludf.DUMMYFUNCTION("if($M519="""","""",COUNT( index(filter($A$2:$E$201,$A$2:$A$201=$M519),,5)))"),"")</f>
        <v/>
      </c>
      <c r="S519" s="31" t="str">
        <f>IFERROR(__xludf.DUMMYFUNCTION("if($M519="""","""",sum( index(filter($A$2:$C$201,$A$2:$A$201=$M519),,3)))"),"")</f>
        <v/>
      </c>
    </row>
    <row r="520" ht="15.75" customHeight="1">
      <c r="A520" s="39"/>
      <c r="B520" s="39"/>
      <c r="C520" s="39"/>
      <c r="D520" s="39"/>
      <c r="E520" s="39"/>
      <c r="F520" s="45"/>
      <c r="G520" s="42"/>
      <c r="H520" s="39"/>
      <c r="I520" s="39"/>
      <c r="J520" s="39"/>
      <c r="K520" s="39"/>
      <c r="M520" s="28"/>
      <c r="N520" s="29"/>
      <c r="O520" s="30" t="str">
        <f t="shared" si="1"/>
        <v/>
      </c>
      <c r="Q520" s="31" t="str">
        <f>IFERROR(__xludf.DUMMYFUNCTION("if($M520="""","""",COUNT( unique(index(filter($A$2:$B$201,$A$2:$A$201=$M520,$A$2:$A$201&lt;&gt;""""),,2))))"),"")</f>
        <v/>
      </c>
      <c r="R520" s="31" t="str">
        <f>IFERROR(__xludf.DUMMYFUNCTION("if($M520="""","""",COUNT( index(filter($A$2:$E$201,$A$2:$A$201=$M520),,5)))"),"")</f>
        <v/>
      </c>
      <c r="S520" s="31" t="str">
        <f>IFERROR(__xludf.DUMMYFUNCTION("if($M520="""","""",sum( index(filter($A$2:$C$201,$A$2:$A$201=$M520),,3)))"),"")</f>
        <v/>
      </c>
    </row>
    <row r="521" ht="15.75" customHeight="1">
      <c r="A521" s="39"/>
      <c r="B521" s="39"/>
      <c r="C521" s="39"/>
      <c r="D521" s="39"/>
      <c r="E521" s="39"/>
      <c r="F521" s="45"/>
      <c r="G521" s="42"/>
      <c r="H521" s="39"/>
      <c r="I521" s="39"/>
      <c r="J521" s="39"/>
      <c r="K521" s="39"/>
      <c r="M521" s="28"/>
      <c r="N521" s="29"/>
      <c r="O521" s="30" t="str">
        <f t="shared" si="1"/>
        <v/>
      </c>
      <c r="Q521" s="31" t="str">
        <f>IFERROR(__xludf.DUMMYFUNCTION("if($M521="""","""",COUNT( unique(index(filter($A$2:$B$201,$A$2:$A$201=$M521,$A$2:$A$201&lt;&gt;""""),,2))))"),"")</f>
        <v/>
      </c>
      <c r="R521" s="31" t="str">
        <f>IFERROR(__xludf.DUMMYFUNCTION("if($M521="""","""",COUNT( index(filter($A$2:$E$201,$A$2:$A$201=$M521),,5)))"),"")</f>
        <v/>
      </c>
      <c r="S521" s="31" t="str">
        <f>IFERROR(__xludf.DUMMYFUNCTION("if($M521="""","""",sum( index(filter($A$2:$C$201,$A$2:$A$201=$M521),,3)))"),"")</f>
        <v/>
      </c>
    </row>
    <row r="522" ht="15.75" customHeight="1">
      <c r="A522" s="39"/>
      <c r="B522" s="39"/>
      <c r="C522" s="39"/>
      <c r="D522" s="39"/>
      <c r="E522" s="39"/>
      <c r="F522" s="45"/>
      <c r="G522" s="42"/>
      <c r="H522" s="39"/>
      <c r="I522" s="39"/>
      <c r="J522" s="39"/>
      <c r="K522" s="39"/>
      <c r="M522" s="28"/>
      <c r="N522" s="29"/>
      <c r="O522" s="30" t="str">
        <f t="shared" si="1"/>
        <v/>
      </c>
      <c r="Q522" s="31" t="str">
        <f>IFERROR(__xludf.DUMMYFUNCTION("if($M522="""","""",COUNT( unique(index(filter($A$2:$B$201,$A$2:$A$201=$M522,$A$2:$A$201&lt;&gt;""""),,2))))"),"")</f>
        <v/>
      </c>
      <c r="R522" s="31" t="str">
        <f>IFERROR(__xludf.DUMMYFUNCTION("if($M522="""","""",COUNT( index(filter($A$2:$E$201,$A$2:$A$201=$M522),,5)))"),"")</f>
        <v/>
      </c>
      <c r="S522" s="31" t="str">
        <f>IFERROR(__xludf.DUMMYFUNCTION("if($M522="""","""",sum( index(filter($A$2:$C$201,$A$2:$A$201=$M522),,3)))"),"")</f>
        <v/>
      </c>
    </row>
    <row r="523" ht="15.75" customHeight="1">
      <c r="A523" s="39"/>
      <c r="B523" s="39"/>
      <c r="C523" s="39"/>
      <c r="D523" s="39"/>
      <c r="E523" s="39"/>
      <c r="F523" s="45"/>
      <c r="G523" s="42"/>
      <c r="H523" s="39"/>
      <c r="I523" s="39"/>
      <c r="J523" s="39"/>
      <c r="K523" s="39"/>
      <c r="M523" s="28"/>
      <c r="N523" s="29"/>
      <c r="O523" s="30" t="str">
        <f t="shared" si="1"/>
        <v/>
      </c>
      <c r="Q523" s="31" t="str">
        <f>IFERROR(__xludf.DUMMYFUNCTION("if($M523="""","""",COUNT( unique(index(filter($A$2:$B$201,$A$2:$A$201=$M523,$A$2:$A$201&lt;&gt;""""),,2))))"),"")</f>
        <v/>
      </c>
      <c r="R523" s="31" t="str">
        <f>IFERROR(__xludf.DUMMYFUNCTION("if($M523="""","""",COUNT( index(filter($A$2:$E$201,$A$2:$A$201=$M523),,5)))"),"")</f>
        <v/>
      </c>
      <c r="S523" s="31" t="str">
        <f>IFERROR(__xludf.DUMMYFUNCTION("if($M523="""","""",sum( index(filter($A$2:$C$201,$A$2:$A$201=$M523),,3)))"),"")</f>
        <v/>
      </c>
    </row>
    <row r="524" ht="15.75" customHeight="1">
      <c r="A524" s="39"/>
      <c r="B524" s="39"/>
      <c r="C524" s="39"/>
      <c r="D524" s="39"/>
      <c r="E524" s="39"/>
      <c r="F524" s="45"/>
      <c r="G524" s="42"/>
      <c r="H524" s="39"/>
      <c r="I524" s="39"/>
      <c r="J524" s="39"/>
      <c r="K524" s="39"/>
      <c r="M524" s="28"/>
      <c r="N524" s="29"/>
      <c r="O524" s="30" t="str">
        <f t="shared" si="1"/>
        <v/>
      </c>
      <c r="Q524" s="31" t="str">
        <f>IFERROR(__xludf.DUMMYFUNCTION("if($M524="""","""",COUNT( unique(index(filter($A$2:$B$201,$A$2:$A$201=$M524,$A$2:$A$201&lt;&gt;""""),,2))))"),"")</f>
        <v/>
      </c>
      <c r="R524" s="31" t="str">
        <f>IFERROR(__xludf.DUMMYFUNCTION("if($M524="""","""",COUNT( index(filter($A$2:$E$201,$A$2:$A$201=$M524),,5)))"),"")</f>
        <v/>
      </c>
      <c r="S524" s="31" t="str">
        <f>IFERROR(__xludf.DUMMYFUNCTION("if($M524="""","""",sum( index(filter($A$2:$C$201,$A$2:$A$201=$M524),,3)))"),"")</f>
        <v/>
      </c>
    </row>
    <row r="525" ht="15.75" customHeight="1">
      <c r="A525" s="39"/>
      <c r="B525" s="39"/>
      <c r="C525" s="39"/>
      <c r="D525" s="39"/>
      <c r="E525" s="39"/>
      <c r="F525" s="45"/>
      <c r="G525" s="42"/>
      <c r="H525" s="39"/>
      <c r="I525" s="39"/>
      <c r="J525" s="39"/>
      <c r="K525" s="39"/>
      <c r="M525" s="28"/>
      <c r="N525" s="29"/>
      <c r="O525" s="30" t="str">
        <f t="shared" si="1"/>
        <v/>
      </c>
      <c r="Q525" s="31" t="str">
        <f>IFERROR(__xludf.DUMMYFUNCTION("if($M525="""","""",COUNT( unique(index(filter($A$2:$B$201,$A$2:$A$201=$M525,$A$2:$A$201&lt;&gt;""""),,2))))"),"")</f>
        <v/>
      </c>
      <c r="R525" s="31" t="str">
        <f>IFERROR(__xludf.DUMMYFUNCTION("if($M525="""","""",COUNT( index(filter($A$2:$E$201,$A$2:$A$201=$M525),,5)))"),"")</f>
        <v/>
      </c>
      <c r="S525" s="31" t="str">
        <f>IFERROR(__xludf.DUMMYFUNCTION("if($M525="""","""",sum( index(filter($A$2:$C$201,$A$2:$A$201=$M525),,3)))"),"")</f>
        <v/>
      </c>
    </row>
    <row r="526" ht="15.75" customHeight="1">
      <c r="A526" s="39"/>
      <c r="B526" s="39"/>
      <c r="C526" s="39"/>
      <c r="D526" s="39"/>
      <c r="E526" s="39"/>
      <c r="F526" s="45"/>
      <c r="G526" s="42"/>
      <c r="H526" s="39"/>
      <c r="I526" s="39"/>
      <c r="J526" s="39"/>
      <c r="K526" s="39"/>
      <c r="M526" s="28"/>
      <c r="N526" s="29"/>
      <c r="O526" s="30" t="str">
        <f t="shared" si="1"/>
        <v/>
      </c>
      <c r="Q526" s="31" t="str">
        <f>IFERROR(__xludf.DUMMYFUNCTION("if($M526="""","""",COUNT( unique(index(filter($A$2:$B$201,$A$2:$A$201=$M526,$A$2:$A$201&lt;&gt;""""),,2))))"),"")</f>
        <v/>
      </c>
      <c r="R526" s="31" t="str">
        <f>IFERROR(__xludf.DUMMYFUNCTION("if($M526="""","""",COUNT( index(filter($A$2:$E$201,$A$2:$A$201=$M526),,5)))"),"")</f>
        <v/>
      </c>
      <c r="S526" s="31" t="str">
        <f>IFERROR(__xludf.DUMMYFUNCTION("if($M526="""","""",sum( index(filter($A$2:$C$201,$A$2:$A$201=$M526),,3)))"),"")</f>
        <v/>
      </c>
    </row>
    <row r="527" ht="15.75" customHeight="1">
      <c r="A527" s="39"/>
      <c r="B527" s="39"/>
      <c r="C527" s="39"/>
      <c r="D527" s="39"/>
      <c r="E527" s="39"/>
      <c r="F527" s="45"/>
      <c r="G527" s="42"/>
      <c r="H527" s="39"/>
      <c r="I527" s="39"/>
      <c r="J527" s="39"/>
      <c r="K527" s="39"/>
      <c r="M527" s="28"/>
      <c r="N527" s="29"/>
      <c r="O527" s="30" t="str">
        <f t="shared" si="1"/>
        <v/>
      </c>
      <c r="Q527" s="31" t="str">
        <f>IFERROR(__xludf.DUMMYFUNCTION("if($M527="""","""",COUNT( unique(index(filter($A$2:$B$201,$A$2:$A$201=$M527,$A$2:$A$201&lt;&gt;""""),,2))))"),"")</f>
        <v/>
      </c>
      <c r="R527" s="31" t="str">
        <f>IFERROR(__xludf.DUMMYFUNCTION("if($M527="""","""",COUNT( index(filter($A$2:$E$201,$A$2:$A$201=$M527),,5)))"),"")</f>
        <v/>
      </c>
      <c r="S527" s="31" t="str">
        <f>IFERROR(__xludf.DUMMYFUNCTION("if($M527="""","""",sum( index(filter($A$2:$C$201,$A$2:$A$201=$M527),,3)))"),"")</f>
        <v/>
      </c>
    </row>
    <row r="528" ht="15.75" customHeight="1">
      <c r="A528" s="39"/>
      <c r="B528" s="39"/>
      <c r="C528" s="39"/>
      <c r="D528" s="39"/>
      <c r="E528" s="39"/>
      <c r="F528" s="45"/>
      <c r="G528" s="42"/>
      <c r="H528" s="39"/>
      <c r="I528" s="39"/>
      <c r="J528" s="39"/>
      <c r="K528" s="39"/>
      <c r="M528" s="28"/>
      <c r="N528" s="29"/>
      <c r="O528" s="30" t="str">
        <f t="shared" si="1"/>
        <v/>
      </c>
      <c r="Q528" s="31" t="str">
        <f>IFERROR(__xludf.DUMMYFUNCTION("if($M528="""","""",COUNT( unique(index(filter($A$2:$B$201,$A$2:$A$201=$M528,$A$2:$A$201&lt;&gt;""""),,2))))"),"")</f>
        <v/>
      </c>
      <c r="R528" s="31" t="str">
        <f>IFERROR(__xludf.DUMMYFUNCTION("if($M528="""","""",COUNT( index(filter($A$2:$E$201,$A$2:$A$201=$M528),,5)))"),"")</f>
        <v/>
      </c>
      <c r="S528" s="31" t="str">
        <f>IFERROR(__xludf.DUMMYFUNCTION("if($M528="""","""",sum( index(filter($A$2:$C$201,$A$2:$A$201=$M528),,3)))"),"")</f>
        <v/>
      </c>
    </row>
    <row r="529" ht="15.75" customHeight="1">
      <c r="A529" s="39"/>
      <c r="B529" s="39"/>
      <c r="C529" s="39"/>
      <c r="D529" s="39"/>
      <c r="E529" s="39"/>
      <c r="F529" s="45"/>
      <c r="G529" s="42"/>
      <c r="H529" s="39"/>
      <c r="I529" s="39"/>
      <c r="J529" s="39"/>
      <c r="K529" s="39"/>
      <c r="M529" s="28"/>
      <c r="N529" s="29"/>
      <c r="O529" s="30" t="str">
        <f t="shared" si="1"/>
        <v/>
      </c>
      <c r="Q529" s="31" t="str">
        <f>IFERROR(__xludf.DUMMYFUNCTION("if($M529="""","""",COUNT( unique(index(filter($A$2:$B$201,$A$2:$A$201=$M529,$A$2:$A$201&lt;&gt;""""),,2))))"),"")</f>
        <v/>
      </c>
      <c r="R529" s="31" t="str">
        <f>IFERROR(__xludf.DUMMYFUNCTION("if($M529="""","""",COUNT( index(filter($A$2:$E$201,$A$2:$A$201=$M529),,5)))"),"")</f>
        <v/>
      </c>
      <c r="S529" s="31" t="str">
        <f>IFERROR(__xludf.DUMMYFUNCTION("if($M529="""","""",sum( index(filter($A$2:$C$201,$A$2:$A$201=$M529),,3)))"),"")</f>
        <v/>
      </c>
    </row>
    <row r="530" ht="15.75" customHeight="1">
      <c r="A530" s="39"/>
      <c r="B530" s="39"/>
      <c r="C530" s="39"/>
      <c r="D530" s="39"/>
      <c r="E530" s="39"/>
      <c r="F530" s="45"/>
      <c r="G530" s="42"/>
      <c r="H530" s="39"/>
      <c r="I530" s="39"/>
      <c r="J530" s="39"/>
      <c r="K530" s="39"/>
      <c r="M530" s="28"/>
      <c r="N530" s="29"/>
      <c r="O530" s="30" t="str">
        <f t="shared" si="1"/>
        <v/>
      </c>
      <c r="Q530" s="31" t="str">
        <f>IFERROR(__xludf.DUMMYFUNCTION("if($M530="""","""",COUNT( unique(index(filter($A$2:$B$201,$A$2:$A$201=$M530,$A$2:$A$201&lt;&gt;""""),,2))))"),"")</f>
        <v/>
      </c>
      <c r="R530" s="31" t="str">
        <f>IFERROR(__xludf.DUMMYFUNCTION("if($M530="""","""",COUNT( index(filter($A$2:$E$201,$A$2:$A$201=$M530),,5)))"),"")</f>
        <v/>
      </c>
      <c r="S530" s="31" t="str">
        <f>IFERROR(__xludf.DUMMYFUNCTION("if($M530="""","""",sum( index(filter($A$2:$C$201,$A$2:$A$201=$M530),,3)))"),"")</f>
        <v/>
      </c>
    </row>
    <row r="531" ht="15.75" customHeight="1">
      <c r="A531" s="39"/>
      <c r="B531" s="39"/>
      <c r="C531" s="39"/>
      <c r="D531" s="39"/>
      <c r="E531" s="39"/>
      <c r="F531" s="45"/>
      <c r="G531" s="42"/>
      <c r="H531" s="39"/>
      <c r="I531" s="39"/>
      <c r="J531" s="39"/>
      <c r="K531" s="39"/>
      <c r="M531" s="28"/>
      <c r="N531" s="29"/>
      <c r="O531" s="30" t="str">
        <f t="shared" si="1"/>
        <v/>
      </c>
      <c r="Q531" s="31" t="str">
        <f>IFERROR(__xludf.DUMMYFUNCTION("if($M531="""","""",COUNT( unique(index(filter($A$2:$B$201,$A$2:$A$201=$M531,$A$2:$A$201&lt;&gt;""""),,2))))"),"")</f>
        <v/>
      </c>
      <c r="R531" s="31" t="str">
        <f>IFERROR(__xludf.DUMMYFUNCTION("if($M531="""","""",COUNT( index(filter($A$2:$E$201,$A$2:$A$201=$M531),,5)))"),"")</f>
        <v/>
      </c>
      <c r="S531" s="31" t="str">
        <f>IFERROR(__xludf.DUMMYFUNCTION("if($M531="""","""",sum( index(filter($A$2:$C$201,$A$2:$A$201=$M531),,3)))"),"")</f>
        <v/>
      </c>
    </row>
    <row r="532" ht="15.75" customHeight="1">
      <c r="A532" s="39"/>
      <c r="B532" s="39"/>
      <c r="C532" s="39"/>
      <c r="D532" s="39"/>
      <c r="E532" s="39"/>
      <c r="F532" s="45"/>
      <c r="G532" s="42"/>
      <c r="H532" s="39"/>
      <c r="I532" s="39"/>
      <c r="J532" s="39"/>
      <c r="K532" s="39"/>
      <c r="M532" s="28"/>
      <c r="N532" s="29"/>
      <c r="O532" s="30" t="str">
        <f t="shared" si="1"/>
        <v/>
      </c>
      <c r="Q532" s="31" t="str">
        <f>IFERROR(__xludf.DUMMYFUNCTION("if($M532="""","""",COUNT( unique(index(filter($A$2:$B$201,$A$2:$A$201=$M532,$A$2:$A$201&lt;&gt;""""),,2))))"),"")</f>
        <v/>
      </c>
      <c r="R532" s="31" t="str">
        <f>IFERROR(__xludf.DUMMYFUNCTION("if($M532="""","""",COUNT( index(filter($A$2:$E$201,$A$2:$A$201=$M532),,5)))"),"")</f>
        <v/>
      </c>
      <c r="S532" s="31" t="str">
        <f>IFERROR(__xludf.DUMMYFUNCTION("if($M532="""","""",sum( index(filter($A$2:$C$201,$A$2:$A$201=$M532),,3)))"),"")</f>
        <v/>
      </c>
    </row>
    <row r="533" ht="15.75" customHeight="1">
      <c r="A533" s="39"/>
      <c r="B533" s="39"/>
      <c r="C533" s="39"/>
      <c r="D533" s="39"/>
      <c r="E533" s="39"/>
      <c r="F533" s="45"/>
      <c r="G533" s="42"/>
      <c r="H533" s="39"/>
      <c r="I533" s="39"/>
      <c r="J533" s="39"/>
      <c r="K533" s="39"/>
      <c r="M533" s="28"/>
      <c r="N533" s="29"/>
      <c r="O533" s="30" t="str">
        <f t="shared" si="1"/>
        <v/>
      </c>
      <c r="Q533" s="31" t="str">
        <f>IFERROR(__xludf.DUMMYFUNCTION("if($M533="""","""",COUNT( unique(index(filter($A$2:$B$201,$A$2:$A$201=$M533,$A$2:$A$201&lt;&gt;""""),,2))))"),"")</f>
        <v/>
      </c>
      <c r="R533" s="31" t="str">
        <f>IFERROR(__xludf.DUMMYFUNCTION("if($M533="""","""",COUNT( index(filter($A$2:$E$201,$A$2:$A$201=$M533),,5)))"),"")</f>
        <v/>
      </c>
      <c r="S533" s="31" t="str">
        <f>IFERROR(__xludf.DUMMYFUNCTION("if($M533="""","""",sum( index(filter($A$2:$C$201,$A$2:$A$201=$M533),,3)))"),"")</f>
        <v/>
      </c>
    </row>
    <row r="534" ht="15.75" customHeight="1">
      <c r="A534" s="39"/>
      <c r="B534" s="39"/>
      <c r="C534" s="39"/>
      <c r="D534" s="39"/>
      <c r="E534" s="39"/>
      <c r="F534" s="45"/>
      <c r="G534" s="42"/>
      <c r="H534" s="39"/>
      <c r="I534" s="39"/>
      <c r="J534" s="39"/>
      <c r="K534" s="39"/>
      <c r="M534" s="28"/>
      <c r="N534" s="29"/>
      <c r="O534" s="30" t="str">
        <f t="shared" si="1"/>
        <v/>
      </c>
      <c r="Q534" s="31" t="str">
        <f>IFERROR(__xludf.DUMMYFUNCTION("if($M534="""","""",COUNT( unique(index(filter($A$2:$B$201,$A$2:$A$201=$M534,$A$2:$A$201&lt;&gt;""""),,2))))"),"")</f>
        <v/>
      </c>
      <c r="R534" s="31" t="str">
        <f>IFERROR(__xludf.DUMMYFUNCTION("if($M534="""","""",COUNT( index(filter($A$2:$E$201,$A$2:$A$201=$M534),,5)))"),"")</f>
        <v/>
      </c>
      <c r="S534" s="31" t="str">
        <f>IFERROR(__xludf.DUMMYFUNCTION("if($M534="""","""",sum( index(filter($A$2:$C$201,$A$2:$A$201=$M534),,3)))"),"")</f>
        <v/>
      </c>
    </row>
    <row r="535" ht="15.75" customHeight="1">
      <c r="A535" s="39"/>
      <c r="B535" s="39"/>
      <c r="C535" s="39"/>
      <c r="D535" s="39"/>
      <c r="E535" s="39"/>
      <c r="F535" s="45"/>
      <c r="G535" s="42"/>
      <c r="H535" s="39"/>
      <c r="I535" s="39"/>
      <c r="J535" s="39"/>
      <c r="K535" s="39"/>
      <c r="M535" s="28"/>
      <c r="N535" s="29"/>
      <c r="O535" s="30" t="str">
        <f t="shared" si="1"/>
        <v/>
      </c>
      <c r="Q535" s="31" t="str">
        <f>IFERROR(__xludf.DUMMYFUNCTION("if($M535="""","""",COUNT( unique(index(filter($A$2:$B$201,$A$2:$A$201=$M535,$A$2:$A$201&lt;&gt;""""),,2))))"),"")</f>
        <v/>
      </c>
      <c r="R535" s="31" t="str">
        <f>IFERROR(__xludf.DUMMYFUNCTION("if($M535="""","""",COUNT( index(filter($A$2:$E$201,$A$2:$A$201=$M535),,5)))"),"")</f>
        <v/>
      </c>
      <c r="S535" s="31" t="str">
        <f>IFERROR(__xludf.DUMMYFUNCTION("if($M535="""","""",sum( index(filter($A$2:$C$201,$A$2:$A$201=$M535),,3)))"),"")</f>
        <v/>
      </c>
    </row>
    <row r="536" ht="15.75" customHeight="1">
      <c r="A536" s="39"/>
      <c r="B536" s="39"/>
      <c r="C536" s="39"/>
      <c r="D536" s="39"/>
      <c r="E536" s="39"/>
      <c r="F536" s="45"/>
      <c r="G536" s="42"/>
      <c r="H536" s="39"/>
      <c r="I536" s="39"/>
      <c r="J536" s="39"/>
      <c r="K536" s="39"/>
      <c r="M536" s="28"/>
      <c r="N536" s="29"/>
      <c r="O536" s="30" t="str">
        <f t="shared" si="1"/>
        <v/>
      </c>
      <c r="Q536" s="31" t="str">
        <f>IFERROR(__xludf.DUMMYFUNCTION("if($M536="""","""",COUNT( unique(index(filter($A$2:$B$201,$A$2:$A$201=$M536,$A$2:$A$201&lt;&gt;""""),,2))))"),"")</f>
        <v/>
      </c>
      <c r="R536" s="31" t="str">
        <f>IFERROR(__xludf.DUMMYFUNCTION("if($M536="""","""",COUNT( index(filter($A$2:$E$201,$A$2:$A$201=$M536),,5)))"),"")</f>
        <v/>
      </c>
      <c r="S536" s="31" t="str">
        <f>IFERROR(__xludf.DUMMYFUNCTION("if($M536="""","""",sum( index(filter($A$2:$C$201,$A$2:$A$201=$M536),,3)))"),"")</f>
        <v/>
      </c>
    </row>
    <row r="537" ht="15.75" customHeight="1">
      <c r="A537" s="39"/>
      <c r="B537" s="39"/>
      <c r="C537" s="39"/>
      <c r="D537" s="39"/>
      <c r="E537" s="39"/>
      <c r="F537" s="45"/>
      <c r="G537" s="42"/>
      <c r="H537" s="39"/>
      <c r="I537" s="39"/>
      <c r="J537" s="39"/>
      <c r="K537" s="39"/>
      <c r="M537" s="28"/>
      <c r="N537" s="29"/>
      <c r="O537" s="30" t="str">
        <f t="shared" si="1"/>
        <v/>
      </c>
      <c r="Q537" s="31" t="str">
        <f>IFERROR(__xludf.DUMMYFUNCTION("if($M537="""","""",COUNT( unique(index(filter($A$2:$B$201,$A$2:$A$201=$M537,$A$2:$A$201&lt;&gt;""""),,2))))"),"")</f>
        <v/>
      </c>
      <c r="R537" s="31" t="str">
        <f>IFERROR(__xludf.DUMMYFUNCTION("if($M537="""","""",COUNT( index(filter($A$2:$E$201,$A$2:$A$201=$M537),,5)))"),"")</f>
        <v/>
      </c>
      <c r="S537" s="31" t="str">
        <f>IFERROR(__xludf.DUMMYFUNCTION("if($M537="""","""",sum( index(filter($A$2:$C$201,$A$2:$A$201=$M537),,3)))"),"")</f>
        <v/>
      </c>
    </row>
    <row r="538" ht="15.75" customHeight="1">
      <c r="A538" s="39"/>
      <c r="B538" s="39"/>
      <c r="C538" s="39"/>
      <c r="D538" s="39"/>
      <c r="E538" s="39"/>
      <c r="F538" s="45"/>
      <c r="G538" s="42"/>
      <c r="H538" s="39"/>
      <c r="I538" s="39"/>
      <c r="J538" s="39"/>
      <c r="K538" s="39"/>
      <c r="M538" s="28"/>
      <c r="N538" s="29"/>
      <c r="O538" s="30" t="str">
        <f t="shared" si="1"/>
        <v/>
      </c>
      <c r="Q538" s="31" t="str">
        <f>IFERROR(__xludf.DUMMYFUNCTION("if($M538="""","""",COUNT( unique(index(filter($A$2:$B$201,$A$2:$A$201=$M538,$A$2:$A$201&lt;&gt;""""),,2))))"),"")</f>
        <v/>
      </c>
      <c r="R538" s="31" t="str">
        <f>IFERROR(__xludf.DUMMYFUNCTION("if($M538="""","""",COUNT( index(filter($A$2:$E$201,$A$2:$A$201=$M538),,5)))"),"")</f>
        <v/>
      </c>
      <c r="S538" s="31" t="str">
        <f>IFERROR(__xludf.DUMMYFUNCTION("if($M538="""","""",sum( index(filter($A$2:$C$201,$A$2:$A$201=$M538),,3)))"),"")</f>
        <v/>
      </c>
    </row>
    <row r="539" ht="15.75" customHeight="1">
      <c r="A539" s="39"/>
      <c r="B539" s="39"/>
      <c r="C539" s="39"/>
      <c r="D539" s="39"/>
      <c r="E539" s="39"/>
      <c r="F539" s="45"/>
      <c r="G539" s="42"/>
      <c r="H539" s="39"/>
      <c r="I539" s="39"/>
      <c r="J539" s="39"/>
      <c r="K539" s="39"/>
      <c r="M539" s="28"/>
      <c r="N539" s="29"/>
      <c r="O539" s="30" t="str">
        <f t="shared" si="1"/>
        <v/>
      </c>
      <c r="Q539" s="31" t="str">
        <f>IFERROR(__xludf.DUMMYFUNCTION("if($M539="""","""",COUNT( unique(index(filter($A$2:$B$201,$A$2:$A$201=$M539,$A$2:$A$201&lt;&gt;""""),,2))))"),"")</f>
        <v/>
      </c>
      <c r="R539" s="31" t="str">
        <f>IFERROR(__xludf.DUMMYFUNCTION("if($M539="""","""",COUNT( index(filter($A$2:$E$201,$A$2:$A$201=$M539),,5)))"),"")</f>
        <v/>
      </c>
      <c r="S539" s="31" t="str">
        <f>IFERROR(__xludf.DUMMYFUNCTION("if($M539="""","""",sum( index(filter($A$2:$C$201,$A$2:$A$201=$M539),,3)))"),"")</f>
        <v/>
      </c>
    </row>
    <row r="540" ht="15.75" customHeight="1">
      <c r="A540" s="39"/>
      <c r="B540" s="39"/>
      <c r="C540" s="39"/>
      <c r="D540" s="39"/>
      <c r="E540" s="39"/>
      <c r="F540" s="45"/>
      <c r="G540" s="42"/>
      <c r="H540" s="39"/>
      <c r="I540" s="39"/>
      <c r="J540" s="39"/>
      <c r="K540" s="39"/>
      <c r="M540" s="28"/>
      <c r="N540" s="29"/>
      <c r="O540" s="30" t="str">
        <f t="shared" si="1"/>
        <v/>
      </c>
      <c r="Q540" s="31" t="str">
        <f>IFERROR(__xludf.DUMMYFUNCTION("if($M540="""","""",COUNT( unique(index(filter($A$2:$B$201,$A$2:$A$201=$M540,$A$2:$A$201&lt;&gt;""""),,2))))"),"")</f>
        <v/>
      </c>
      <c r="R540" s="31" t="str">
        <f>IFERROR(__xludf.DUMMYFUNCTION("if($M540="""","""",COUNT( index(filter($A$2:$E$201,$A$2:$A$201=$M540),,5)))"),"")</f>
        <v/>
      </c>
      <c r="S540" s="31" t="str">
        <f>IFERROR(__xludf.DUMMYFUNCTION("if($M540="""","""",sum( index(filter($A$2:$C$201,$A$2:$A$201=$M540),,3)))"),"")</f>
        <v/>
      </c>
    </row>
    <row r="541" ht="15.75" customHeight="1">
      <c r="A541" s="39"/>
      <c r="B541" s="39"/>
      <c r="C541" s="39"/>
      <c r="D541" s="39"/>
      <c r="E541" s="39"/>
      <c r="F541" s="45"/>
      <c r="G541" s="42"/>
      <c r="H541" s="39"/>
      <c r="I541" s="39"/>
      <c r="J541" s="39"/>
      <c r="K541" s="39"/>
      <c r="M541" s="28"/>
      <c r="N541" s="29"/>
      <c r="O541" s="30" t="str">
        <f t="shared" si="1"/>
        <v/>
      </c>
      <c r="Q541" s="31" t="str">
        <f>IFERROR(__xludf.DUMMYFUNCTION("if($M541="""","""",COUNT( unique(index(filter($A$2:$B$201,$A$2:$A$201=$M541,$A$2:$A$201&lt;&gt;""""),,2))))"),"")</f>
        <v/>
      </c>
      <c r="R541" s="31" t="str">
        <f>IFERROR(__xludf.DUMMYFUNCTION("if($M541="""","""",COUNT( index(filter($A$2:$E$201,$A$2:$A$201=$M541),,5)))"),"")</f>
        <v/>
      </c>
      <c r="S541" s="31" t="str">
        <f>IFERROR(__xludf.DUMMYFUNCTION("if($M541="""","""",sum( index(filter($A$2:$C$201,$A$2:$A$201=$M541),,3)))"),"")</f>
        <v/>
      </c>
    </row>
    <row r="542" ht="15.75" customHeight="1">
      <c r="A542" s="39"/>
      <c r="B542" s="39"/>
      <c r="C542" s="39"/>
      <c r="D542" s="39"/>
      <c r="E542" s="39"/>
      <c r="F542" s="45"/>
      <c r="G542" s="42"/>
      <c r="H542" s="39"/>
      <c r="I542" s="39"/>
      <c r="J542" s="39"/>
      <c r="K542" s="39"/>
      <c r="M542" s="28"/>
      <c r="N542" s="29"/>
      <c r="O542" s="30" t="str">
        <f t="shared" si="1"/>
        <v/>
      </c>
      <c r="Q542" s="31" t="str">
        <f>IFERROR(__xludf.DUMMYFUNCTION("if($M542="""","""",COUNT( unique(index(filter($A$2:$B$201,$A$2:$A$201=$M542,$A$2:$A$201&lt;&gt;""""),,2))))"),"")</f>
        <v/>
      </c>
      <c r="R542" s="31" t="str">
        <f>IFERROR(__xludf.DUMMYFUNCTION("if($M542="""","""",COUNT( index(filter($A$2:$E$201,$A$2:$A$201=$M542),,5)))"),"")</f>
        <v/>
      </c>
      <c r="S542" s="31" t="str">
        <f>IFERROR(__xludf.DUMMYFUNCTION("if($M542="""","""",sum( index(filter($A$2:$C$201,$A$2:$A$201=$M542),,3)))"),"")</f>
        <v/>
      </c>
    </row>
    <row r="543" ht="15.75" customHeight="1">
      <c r="A543" s="39"/>
      <c r="B543" s="39"/>
      <c r="C543" s="39"/>
      <c r="D543" s="39"/>
      <c r="E543" s="39"/>
      <c r="F543" s="45"/>
      <c r="G543" s="42"/>
      <c r="H543" s="39"/>
      <c r="I543" s="39"/>
      <c r="J543" s="39"/>
      <c r="K543" s="39"/>
      <c r="M543" s="28"/>
      <c r="N543" s="29"/>
      <c r="O543" s="30" t="str">
        <f t="shared" si="1"/>
        <v/>
      </c>
      <c r="Q543" s="31" t="str">
        <f>IFERROR(__xludf.DUMMYFUNCTION("if($M543="""","""",COUNT( unique(index(filter($A$2:$B$201,$A$2:$A$201=$M543,$A$2:$A$201&lt;&gt;""""),,2))))"),"")</f>
        <v/>
      </c>
      <c r="R543" s="31" t="str">
        <f>IFERROR(__xludf.DUMMYFUNCTION("if($M543="""","""",COUNT( index(filter($A$2:$E$201,$A$2:$A$201=$M543),,5)))"),"")</f>
        <v/>
      </c>
      <c r="S543" s="31" t="str">
        <f>IFERROR(__xludf.DUMMYFUNCTION("if($M543="""","""",sum( index(filter($A$2:$C$201,$A$2:$A$201=$M543),,3)))"),"")</f>
        <v/>
      </c>
    </row>
    <row r="544" ht="15.75" customHeight="1">
      <c r="A544" s="39"/>
      <c r="B544" s="39"/>
      <c r="C544" s="39"/>
      <c r="D544" s="39"/>
      <c r="E544" s="39"/>
      <c r="F544" s="45"/>
      <c r="G544" s="42"/>
      <c r="H544" s="39"/>
      <c r="I544" s="39"/>
      <c r="J544" s="39"/>
      <c r="K544" s="39"/>
      <c r="M544" s="28"/>
      <c r="N544" s="29"/>
      <c r="O544" s="30" t="str">
        <f t="shared" si="1"/>
        <v/>
      </c>
      <c r="Q544" s="31" t="str">
        <f>IFERROR(__xludf.DUMMYFUNCTION("if($M544="""","""",COUNT( unique(index(filter($A$2:$B$201,$A$2:$A$201=$M544,$A$2:$A$201&lt;&gt;""""),,2))))"),"")</f>
        <v/>
      </c>
      <c r="R544" s="31" t="str">
        <f>IFERROR(__xludf.DUMMYFUNCTION("if($M544="""","""",COUNT( index(filter($A$2:$E$201,$A$2:$A$201=$M544),,5)))"),"")</f>
        <v/>
      </c>
      <c r="S544" s="31" t="str">
        <f>IFERROR(__xludf.DUMMYFUNCTION("if($M544="""","""",sum( index(filter($A$2:$C$201,$A$2:$A$201=$M544),,3)))"),"")</f>
        <v/>
      </c>
    </row>
    <row r="545" ht="15.75" customHeight="1">
      <c r="A545" s="39"/>
      <c r="B545" s="39"/>
      <c r="C545" s="39"/>
      <c r="D545" s="39"/>
      <c r="E545" s="39"/>
      <c r="F545" s="45"/>
      <c r="G545" s="42"/>
      <c r="H545" s="39"/>
      <c r="I545" s="39"/>
      <c r="J545" s="39"/>
      <c r="K545" s="39"/>
      <c r="M545" s="28"/>
      <c r="N545" s="29"/>
      <c r="O545" s="30" t="str">
        <f t="shared" si="1"/>
        <v/>
      </c>
      <c r="Q545" s="31" t="str">
        <f>IFERROR(__xludf.DUMMYFUNCTION("if($M545="""","""",COUNT( unique(index(filter($A$2:$B$201,$A$2:$A$201=$M545,$A$2:$A$201&lt;&gt;""""),,2))))"),"")</f>
        <v/>
      </c>
      <c r="R545" s="31" t="str">
        <f>IFERROR(__xludf.DUMMYFUNCTION("if($M545="""","""",COUNT( index(filter($A$2:$E$201,$A$2:$A$201=$M545),,5)))"),"")</f>
        <v/>
      </c>
      <c r="S545" s="31" t="str">
        <f>IFERROR(__xludf.DUMMYFUNCTION("if($M545="""","""",sum( index(filter($A$2:$C$201,$A$2:$A$201=$M545),,3)))"),"")</f>
        <v/>
      </c>
    </row>
    <row r="546" ht="15.75" customHeight="1">
      <c r="A546" s="39"/>
      <c r="B546" s="39"/>
      <c r="C546" s="39"/>
      <c r="D546" s="39"/>
      <c r="E546" s="39"/>
      <c r="F546" s="45"/>
      <c r="G546" s="42"/>
      <c r="H546" s="39"/>
      <c r="I546" s="39"/>
      <c r="J546" s="39"/>
      <c r="K546" s="39"/>
      <c r="M546" s="28"/>
      <c r="N546" s="29"/>
      <c r="O546" s="30" t="str">
        <f t="shared" si="1"/>
        <v/>
      </c>
      <c r="Q546" s="31" t="str">
        <f>IFERROR(__xludf.DUMMYFUNCTION("if($M546="""","""",COUNT( unique(index(filter($A$2:$B$201,$A$2:$A$201=$M546,$A$2:$A$201&lt;&gt;""""),,2))))"),"")</f>
        <v/>
      </c>
      <c r="R546" s="31" t="str">
        <f>IFERROR(__xludf.DUMMYFUNCTION("if($M546="""","""",COUNT( index(filter($A$2:$E$201,$A$2:$A$201=$M546),,5)))"),"")</f>
        <v/>
      </c>
      <c r="S546" s="31" t="str">
        <f>IFERROR(__xludf.DUMMYFUNCTION("if($M546="""","""",sum( index(filter($A$2:$C$201,$A$2:$A$201=$M546),,3)))"),"")</f>
        <v/>
      </c>
    </row>
    <row r="547" ht="15.75" customHeight="1">
      <c r="A547" s="39"/>
      <c r="B547" s="39"/>
      <c r="C547" s="39"/>
      <c r="D547" s="39"/>
      <c r="E547" s="39"/>
      <c r="F547" s="45"/>
      <c r="G547" s="42"/>
      <c r="H547" s="39"/>
      <c r="I547" s="39"/>
      <c r="J547" s="39"/>
      <c r="K547" s="39"/>
      <c r="M547" s="28"/>
      <c r="N547" s="29"/>
      <c r="O547" s="30" t="str">
        <f t="shared" si="1"/>
        <v/>
      </c>
      <c r="Q547" s="31" t="str">
        <f>IFERROR(__xludf.DUMMYFUNCTION("if($M547="""","""",COUNT( unique(index(filter($A$2:$B$201,$A$2:$A$201=$M547,$A$2:$A$201&lt;&gt;""""),,2))))"),"")</f>
        <v/>
      </c>
      <c r="R547" s="31" t="str">
        <f>IFERROR(__xludf.DUMMYFUNCTION("if($M547="""","""",COUNT( index(filter($A$2:$E$201,$A$2:$A$201=$M547),,5)))"),"")</f>
        <v/>
      </c>
      <c r="S547" s="31" t="str">
        <f>IFERROR(__xludf.DUMMYFUNCTION("if($M547="""","""",sum( index(filter($A$2:$C$201,$A$2:$A$201=$M547),,3)))"),"")</f>
        <v/>
      </c>
    </row>
    <row r="548" ht="15.75" customHeight="1">
      <c r="A548" s="39"/>
      <c r="B548" s="39"/>
      <c r="C548" s="39"/>
      <c r="D548" s="39"/>
      <c r="E548" s="39"/>
      <c r="F548" s="45"/>
      <c r="G548" s="42"/>
      <c r="H548" s="39"/>
      <c r="I548" s="39"/>
      <c r="J548" s="39"/>
      <c r="K548" s="39"/>
      <c r="M548" s="28"/>
      <c r="N548" s="29"/>
      <c r="O548" s="30" t="str">
        <f t="shared" si="1"/>
        <v/>
      </c>
      <c r="Q548" s="31" t="str">
        <f>IFERROR(__xludf.DUMMYFUNCTION("if($M548="""","""",COUNT( unique(index(filter($A$2:$B$201,$A$2:$A$201=$M548,$A$2:$A$201&lt;&gt;""""),,2))))"),"")</f>
        <v/>
      </c>
      <c r="R548" s="31" t="str">
        <f>IFERROR(__xludf.DUMMYFUNCTION("if($M548="""","""",COUNT( index(filter($A$2:$E$201,$A$2:$A$201=$M548),,5)))"),"")</f>
        <v/>
      </c>
      <c r="S548" s="31" t="str">
        <f>IFERROR(__xludf.DUMMYFUNCTION("if($M548="""","""",sum( index(filter($A$2:$C$201,$A$2:$A$201=$M548),,3)))"),"")</f>
        <v/>
      </c>
    </row>
    <row r="549" ht="15.75" customHeight="1">
      <c r="A549" s="39"/>
      <c r="B549" s="39"/>
      <c r="C549" s="39"/>
      <c r="D549" s="39"/>
      <c r="E549" s="39"/>
      <c r="F549" s="45"/>
      <c r="G549" s="42"/>
      <c r="H549" s="39"/>
      <c r="I549" s="39"/>
      <c r="J549" s="39"/>
      <c r="K549" s="39"/>
      <c r="M549" s="28"/>
      <c r="N549" s="29"/>
      <c r="O549" s="30" t="str">
        <f t="shared" si="1"/>
        <v/>
      </c>
      <c r="Q549" s="31" t="str">
        <f>IFERROR(__xludf.DUMMYFUNCTION("if($M549="""","""",COUNT( unique(index(filter($A$2:$B$201,$A$2:$A$201=$M549,$A$2:$A$201&lt;&gt;""""),,2))))"),"")</f>
        <v/>
      </c>
      <c r="R549" s="31" t="str">
        <f>IFERROR(__xludf.DUMMYFUNCTION("if($M549="""","""",COUNT( index(filter($A$2:$E$201,$A$2:$A$201=$M549),,5)))"),"")</f>
        <v/>
      </c>
      <c r="S549" s="31" t="str">
        <f>IFERROR(__xludf.DUMMYFUNCTION("if($M549="""","""",sum( index(filter($A$2:$C$201,$A$2:$A$201=$M549),,3)))"),"")</f>
        <v/>
      </c>
    </row>
    <row r="550" ht="15.75" customHeight="1">
      <c r="A550" s="39"/>
      <c r="B550" s="39"/>
      <c r="C550" s="39"/>
      <c r="D550" s="39"/>
      <c r="E550" s="39"/>
      <c r="F550" s="45"/>
      <c r="G550" s="42"/>
      <c r="H550" s="39"/>
      <c r="I550" s="39"/>
      <c r="J550" s="39"/>
      <c r="K550" s="39"/>
      <c r="M550" s="28"/>
      <c r="N550" s="29"/>
      <c r="O550" s="30" t="str">
        <f t="shared" si="1"/>
        <v/>
      </c>
      <c r="Q550" s="31" t="str">
        <f>IFERROR(__xludf.DUMMYFUNCTION("if($M550="""","""",COUNT( unique(index(filter($A$2:$B$201,$A$2:$A$201=$M550,$A$2:$A$201&lt;&gt;""""),,2))))"),"")</f>
        <v/>
      </c>
      <c r="R550" s="31" t="str">
        <f>IFERROR(__xludf.DUMMYFUNCTION("if($M550="""","""",COUNT( index(filter($A$2:$E$201,$A$2:$A$201=$M550),,5)))"),"")</f>
        <v/>
      </c>
      <c r="S550" s="31" t="str">
        <f>IFERROR(__xludf.DUMMYFUNCTION("if($M550="""","""",sum( index(filter($A$2:$C$201,$A$2:$A$201=$M550),,3)))"),"")</f>
        <v/>
      </c>
    </row>
    <row r="551" ht="15.75" customHeight="1">
      <c r="A551" s="39"/>
      <c r="B551" s="39"/>
      <c r="C551" s="39"/>
      <c r="D551" s="39"/>
      <c r="E551" s="39"/>
      <c r="F551" s="45"/>
      <c r="G551" s="42"/>
      <c r="H551" s="39"/>
      <c r="I551" s="39"/>
      <c r="J551" s="39"/>
      <c r="K551" s="39"/>
      <c r="M551" s="28"/>
      <c r="N551" s="29"/>
      <c r="O551" s="30" t="str">
        <f t="shared" si="1"/>
        <v/>
      </c>
      <c r="Q551" s="31" t="str">
        <f>IFERROR(__xludf.DUMMYFUNCTION("if($M551="""","""",COUNT( unique(index(filter($A$2:$B$201,$A$2:$A$201=$M551,$A$2:$A$201&lt;&gt;""""),,2))))"),"")</f>
        <v/>
      </c>
      <c r="R551" s="31" t="str">
        <f>IFERROR(__xludf.DUMMYFUNCTION("if($M551="""","""",COUNT( index(filter($A$2:$E$201,$A$2:$A$201=$M551),,5)))"),"")</f>
        <v/>
      </c>
      <c r="S551" s="31" t="str">
        <f>IFERROR(__xludf.DUMMYFUNCTION("if($M551="""","""",sum( index(filter($A$2:$C$201,$A$2:$A$201=$M551),,3)))"),"")</f>
        <v/>
      </c>
    </row>
    <row r="552" ht="15.75" customHeight="1">
      <c r="A552" s="39"/>
      <c r="B552" s="39"/>
      <c r="C552" s="39"/>
      <c r="D552" s="39"/>
      <c r="E552" s="39"/>
      <c r="F552" s="45"/>
      <c r="G552" s="42"/>
      <c r="H552" s="39"/>
      <c r="I552" s="39"/>
      <c r="J552" s="39"/>
      <c r="K552" s="39"/>
      <c r="M552" s="28"/>
      <c r="N552" s="29"/>
      <c r="O552" s="30" t="str">
        <f t="shared" si="1"/>
        <v/>
      </c>
      <c r="Q552" s="31" t="str">
        <f>IFERROR(__xludf.DUMMYFUNCTION("if($M552="""","""",COUNT( unique(index(filter($A$2:$B$201,$A$2:$A$201=$M552,$A$2:$A$201&lt;&gt;""""),,2))))"),"")</f>
        <v/>
      </c>
      <c r="R552" s="31" t="str">
        <f>IFERROR(__xludf.DUMMYFUNCTION("if($M552="""","""",COUNT( index(filter($A$2:$E$201,$A$2:$A$201=$M552),,5)))"),"")</f>
        <v/>
      </c>
      <c r="S552" s="31" t="str">
        <f>IFERROR(__xludf.DUMMYFUNCTION("if($M552="""","""",sum( index(filter($A$2:$C$201,$A$2:$A$201=$M552),,3)))"),"")</f>
        <v/>
      </c>
    </row>
    <row r="553" ht="15.75" customHeight="1">
      <c r="A553" s="39"/>
      <c r="B553" s="39"/>
      <c r="C553" s="39"/>
      <c r="D553" s="39"/>
      <c r="E553" s="39"/>
      <c r="F553" s="45"/>
      <c r="G553" s="42"/>
      <c r="H553" s="39"/>
      <c r="I553" s="39"/>
      <c r="J553" s="39"/>
      <c r="K553" s="39"/>
      <c r="M553" s="28"/>
      <c r="N553" s="29"/>
      <c r="O553" s="30" t="str">
        <f t="shared" si="1"/>
        <v/>
      </c>
      <c r="Q553" s="31" t="str">
        <f>IFERROR(__xludf.DUMMYFUNCTION("if($M553="""","""",COUNT( unique(index(filter($A$2:$B$201,$A$2:$A$201=$M553,$A$2:$A$201&lt;&gt;""""),,2))))"),"")</f>
        <v/>
      </c>
      <c r="R553" s="31" t="str">
        <f>IFERROR(__xludf.DUMMYFUNCTION("if($M553="""","""",COUNT( index(filter($A$2:$E$201,$A$2:$A$201=$M553),,5)))"),"")</f>
        <v/>
      </c>
      <c r="S553" s="31" t="str">
        <f>IFERROR(__xludf.DUMMYFUNCTION("if($M553="""","""",sum( index(filter($A$2:$C$201,$A$2:$A$201=$M553),,3)))"),"")</f>
        <v/>
      </c>
    </row>
    <row r="554" ht="15.75" customHeight="1">
      <c r="A554" s="39"/>
      <c r="B554" s="39"/>
      <c r="C554" s="39"/>
      <c r="D554" s="39"/>
      <c r="E554" s="39"/>
      <c r="F554" s="45"/>
      <c r="G554" s="42"/>
      <c r="H554" s="39"/>
      <c r="I554" s="39"/>
      <c r="J554" s="39"/>
      <c r="K554" s="39"/>
      <c r="M554" s="28"/>
      <c r="N554" s="29"/>
      <c r="O554" s="30" t="str">
        <f t="shared" si="1"/>
        <v/>
      </c>
      <c r="Q554" s="31" t="str">
        <f>IFERROR(__xludf.DUMMYFUNCTION("if($M554="""","""",COUNT( unique(index(filter($A$2:$B$201,$A$2:$A$201=$M554,$A$2:$A$201&lt;&gt;""""),,2))))"),"")</f>
        <v/>
      </c>
      <c r="R554" s="31" t="str">
        <f>IFERROR(__xludf.DUMMYFUNCTION("if($M554="""","""",COUNT( index(filter($A$2:$E$201,$A$2:$A$201=$M554),,5)))"),"")</f>
        <v/>
      </c>
      <c r="S554" s="31" t="str">
        <f>IFERROR(__xludf.DUMMYFUNCTION("if($M554="""","""",sum( index(filter($A$2:$C$201,$A$2:$A$201=$M554),,3)))"),"")</f>
        <v/>
      </c>
    </row>
    <row r="555" ht="15.75" customHeight="1">
      <c r="A555" s="39"/>
      <c r="B555" s="39"/>
      <c r="C555" s="39"/>
      <c r="D555" s="39"/>
      <c r="E555" s="39"/>
      <c r="F555" s="45"/>
      <c r="G555" s="42"/>
      <c r="H555" s="39"/>
      <c r="I555" s="39"/>
      <c r="J555" s="39"/>
      <c r="K555" s="39"/>
      <c r="M555" s="28"/>
      <c r="N555" s="29"/>
      <c r="O555" s="30" t="str">
        <f t="shared" si="1"/>
        <v/>
      </c>
      <c r="Q555" s="31" t="str">
        <f>IFERROR(__xludf.DUMMYFUNCTION("if($M555="""","""",COUNT( unique(index(filter($A$2:$B$201,$A$2:$A$201=$M555,$A$2:$A$201&lt;&gt;""""),,2))))"),"")</f>
        <v/>
      </c>
      <c r="R555" s="31" t="str">
        <f>IFERROR(__xludf.DUMMYFUNCTION("if($M555="""","""",COUNT( index(filter($A$2:$E$201,$A$2:$A$201=$M555),,5)))"),"")</f>
        <v/>
      </c>
      <c r="S555" s="31" t="str">
        <f>IFERROR(__xludf.DUMMYFUNCTION("if($M555="""","""",sum( index(filter($A$2:$C$201,$A$2:$A$201=$M555),,3)))"),"")</f>
        <v/>
      </c>
    </row>
    <row r="556" ht="15.75" customHeight="1">
      <c r="A556" s="39"/>
      <c r="B556" s="39"/>
      <c r="C556" s="39"/>
      <c r="D556" s="39"/>
      <c r="E556" s="39"/>
      <c r="F556" s="45"/>
      <c r="G556" s="42"/>
      <c r="H556" s="39"/>
      <c r="I556" s="39"/>
      <c r="J556" s="39"/>
      <c r="K556" s="39"/>
      <c r="M556" s="28"/>
      <c r="N556" s="29"/>
      <c r="O556" s="30" t="str">
        <f t="shared" si="1"/>
        <v/>
      </c>
      <c r="Q556" s="31" t="str">
        <f>IFERROR(__xludf.DUMMYFUNCTION("if($M556="""","""",COUNT( unique(index(filter($A$2:$B$201,$A$2:$A$201=$M556,$A$2:$A$201&lt;&gt;""""),,2))))"),"")</f>
        <v/>
      </c>
      <c r="R556" s="31" t="str">
        <f>IFERROR(__xludf.DUMMYFUNCTION("if($M556="""","""",COUNT( index(filter($A$2:$E$201,$A$2:$A$201=$M556),,5)))"),"")</f>
        <v/>
      </c>
      <c r="S556" s="31" t="str">
        <f>IFERROR(__xludf.DUMMYFUNCTION("if($M556="""","""",sum( index(filter($A$2:$C$201,$A$2:$A$201=$M556),,3)))"),"")</f>
        <v/>
      </c>
    </row>
    <row r="557" ht="15.75" customHeight="1">
      <c r="A557" s="39"/>
      <c r="B557" s="39"/>
      <c r="C557" s="39"/>
      <c r="D557" s="39"/>
      <c r="E557" s="39"/>
      <c r="F557" s="45"/>
      <c r="G557" s="42"/>
      <c r="H557" s="39"/>
      <c r="I557" s="39"/>
      <c r="J557" s="39"/>
      <c r="K557" s="39"/>
      <c r="M557" s="28"/>
      <c r="N557" s="29"/>
      <c r="O557" s="30" t="str">
        <f t="shared" si="1"/>
        <v/>
      </c>
      <c r="Q557" s="31" t="str">
        <f>IFERROR(__xludf.DUMMYFUNCTION("if($M557="""","""",COUNT( unique(index(filter($A$2:$B$201,$A$2:$A$201=$M557,$A$2:$A$201&lt;&gt;""""),,2))))"),"")</f>
        <v/>
      </c>
      <c r="R557" s="31" t="str">
        <f>IFERROR(__xludf.DUMMYFUNCTION("if($M557="""","""",COUNT( index(filter($A$2:$E$201,$A$2:$A$201=$M557),,5)))"),"")</f>
        <v/>
      </c>
      <c r="S557" s="31" t="str">
        <f>IFERROR(__xludf.DUMMYFUNCTION("if($M557="""","""",sum( index(filter($A$2:$C$201,$A$2:$A$201=$M557),,3)))"),"")</f>
        <v/>
      </c>
    </row>
    <row r="558" ht="15.75" customHeight="1">
      <c r="A558" s="39"/>
      <c r="B558" s="39"/>
      <c r="C558" s="39"/>
      <c r="D558" s="39"/>
      <c r="E558" s="39"/>
      <c r="F558" s="45"/>
      <c r="G558" s="42"/>
      <c r="H558" s="39"/>
      <c r="I558" s="39"/>
      <c r="J558" s="39"/>
      <c r="K558" s="39"/>
      <c r="M558" s="28"/>
      <c r="N558" s="29"/>
      <c r="O558" s="30" t="str">
        <f t="shared" si="1"/>
        <v/>
      </c>
      <c r="Q558" s="31" t="str">
        <f>IFERROR(__xludf.DUMMYFUNCTION("if($M558="""","""",COUNT( unique(index(filter($A$2:$B$201,$A$2:$A$201=$M558,$A$2:$A$201&lt;&gt;""""),,2))))"),"")</f>
        <v/>
      </c>
      <c r="R558" s="31" t="str">
        <f>IFERROR(__xludf.DUMMYFUNCTION("if($M558="""","""",COUNT( index(filter($A$2:$E$201,$A$2:$A$201=$M558),,5)))"),"")</f>
        <v/>
      </c>
      <c r="S558" s="31" t="str">
        <f>IFERROR(__xludf.DUMMYFUNCTION("if($M558="""","""",sum( index(filter($A$2:$C$201,$A$2:$A$201=$M558),,3)))"),"")</f>
        <v/>
      </c>
    </row>
    <row r="559" ht="15.75" customHeight="1">
      <c r="A559" s="39"/>
      <c r="B559" s="39"/>
      <c r="C559" s="39"/>
      <c r="D559" s="39"/>
      <c r="E559" s="39"/>
      <c r="F559" s="45"/>
      <c r="G559" s="42"/>
      <c r="H559" s="39"/>
      <c r="I559" s="39"/>
      <c r="J559" s="39"/>
      <c r="K559" s="39"/>
      <c r="M559" s="28"/>
      <c r="N559" s="29"/>
      <c r="O559" s="30" t="str">
        <f t="shared" si="1"/>
        <v/>
      </c>
      <c r="Q559" s="31" t="str">
        <f>IFERROR(__xludf.DUMMYFUNCTION("if($M559="""","""",COUNT( unique(index(filter($A$2:$B$201,$A$2:$A$201=$M559,$A$2:$A$201&lt;&gt;""""),,2))))"),"")</f>
        <v/>
      </c>
      <c r="R559" s="31" t="str">
        <f>IFERROR(__xludf.DUMMYFUNCTION("if($M559="""","""",COUNT( index(filter($A$2:$E$201,$A$2:$A$201=$M559),,5)))"),"")</f>
        <v/>
      </c>
      <c r="S559" s="31" t="str">
        <f>IFERROR(__xludf.DUMMYFUNCTION("if($M559="""","""",sum( index(filter($A$2:$C$201,$A$2:$A$201=$M559),,3)))"),"")</f>
        <v/>
      </c>
    </row>
    <row r="560" ht="15.75" customHeight="1">
      <c r="A560" s="39"/>
      <c r="B560" s="39"/>
      <c r="C560" s="39"/>
      <c r="D560" s="39"/>
      <c r="E560" s="39"/>
      <c r="F560" s="45"/>
      <c r="G560" s="42"/>
      <c r="H560" s="39"/>
      <c r="I560" s="39"/>
      <c r="J560" s="39"/>
      <c r="K560" s="39"/>
      <c r="M560" s="28"/>
      <c r="N560" s="29"/>
      <c r="O560" s="30" t="str">
        <f t="shared" si="1"/>
        <v/>
      </c>
      <c r="Q560" s="31" t="str">
        <f>IFERROR(__xludf.DUMMYFUNCTION("if($M560="""","""",COUNT( unique(index(filter($A$2:$B$201,$A$2:$A$201=$M560,$A$2:$A$201&lt;&gt;""""),,2))))"),"")</f>
        <v/>
      </c>
      <c r="R560" s="31" t="str">
        <f>IFERROR(__xludf.DUMMYFUNCTION("if($M560="""","""",COUNT( index(filter($A$2:$E$201,$A$2:$A$201=$M560),,5)))"),"")</f>
        <v/>
      </c>
      <c r="S560" s="31" t="str">
        <f>IFERROR(__xludf.DUMMYFUNCTION("if($M560="""","""",sum( index(filter($A$2:$C$201,$A$2:$A$201=$M560),,3)))"),"")</f>
        <v/>
      </c>
    </row>
    <row r="561" ht="15.75" customHeight="1">
      <c r="A561" s="39"/>
      <c r="B561" s="39"/>
      <c r="C561" s="39"/>
      <c r="D561" s="39"/>
      <c r="E561" s="39"/>
      <c r="F561" s="45"/>
      <c r="G561" s="42"/>
      <c r="H561" s="39"/>
      <c r="I561" s="39"/>
      <c r="J561" s="39"/>
      <c r="K561" s="39"/>
      <c r="M561" s="28"/>
      <c r="N561" s="29"/>
      <c r="O561" s="30" t="str">
        <f t="shared" si="1"/>
        <v/>
      </c>
      <c r="Q561" s="31" t="str">
        <f>IFERROR(__xludf.DUMMYFUNCTION("if($M561="""","""",COUNT( unique(index(filter($A$2:$B$201,$A$2:$A$201=$M561,$A$2:$A$201&lt;&gt;""""),,2))))"),"")</f>
        <v/>
      </c>
      <c r="R561" s="31" t="str">
        <f>IFERROR(__xludf.DUMMYFUNCTION("if($M561="""","""",COUNT( index(filter($A$2:$E$201,$A$2:$A$201=$M561),,5)))"),"")</f>
        <v/>
      </c>
      <c r="S561" s="31" t="str">
        <f>IFERROR(__xludf.DUMMYFUNCTION("if($M561="""","""",sum( index(filter($A$2:$C$201,$A$2:$A$201=$M561),,3)))"),"")</f>
        <v/>
      </c>
    </row>
    <row r="562" ht="15.75" customHeight="1">
      <c r="A562" s="39"/>
      <c r="B562" s="39"/>
      <c r="C562" s="39"/>
      <c r="D562" s="39"/>
      <c r="E562" s="39"/>
      <c r="F562" s="45"/>
      <c r="G562" s="42"/>
      <c r="H562" s="39"/>
      <c r="I562" s="39"/>
      <c r="J562" s="39"/>
      <c r="K562" s="39"/>
      <c r="M562" s="28"/>
      <c r="N562" s="29"/>
      <c r="O562" s="30" t="str">
        <f t="shared" si="1"/>
        <v/>
      </c>
      <c r="Q562" s="31" t="str">
        <f>IFERROR(__xludf.DUMMYFUNCTION("if($M562="""","""",COUNT( unique(index(filter($A$2:$B$201,$A$2:$A$201=$M562,$A$2:$A$201&lt;&gt;""""),,2))))"),"")</f>
        <v/>
      </c>
      <c r="R562" s="31" t="str">
        <f>IFERROR(__xludf.DUMMYFUNCTION("if($M562="""","""",COUNT( index(filter($A$2:$E$201,$A$2:$A$201=$M562),,5)))"),"")</f>
        <v/>
      </c>
      <c r="S562" s="31" t="str">
        <f>IFERROR(__xludf.DUMMYFUNCTION("if($M562="""","""",sum( index(filter($A$2:$C$201,$A$2:$A$201=$M562),,3)))"),"")</f>
        <v/>
      </c>
    </row>
    <row r="563" ht="15.75" customHeight="1">
      <c r="A563" s="39"/>
      <c r="B563" s="39"/>
      <c r="C563" s="39"/>
      <c r="D563" s="39"/>
      <c r="E563" s="39"/>
      <c r="F563" s="45"/>
      <c r="G563" s="42"/>
      <c r="H563" s="39"/>
      <c r="I563" s="39"/>
      <c r="J563" s="39"/>
      <c r="K563" s="39"/>
      <c r="M563" s="28"/>
      <c r="N563" s="29"/>
      <c r="O563" s="30" t="str">
        <f t="shared" si="1"/>
        <v/>
      </c>
      <c r="Q563" s="31" t="str">
        <f>IFERROR(__xludf.DUMMYFUNCTION("if($M563="""","""",COUNT( unique(index(filter($A$2:$B$201,$A$2:$A$201=$M563,$A$2:$A$201&lt;&gt;""""),,2))))"),"")</f>
        <v/>
      </c>
      <c r="R563" s="31" t="str">
        <f>IFERROR(__xludf.DUMMYFUNCTION("if($M563="""","""",COUNT( index(filter($A$2:$E$201,$A$2:$A$201=$M563),,5)))"),"")</f>
        <v/>
      </c>
      <c r="S563" s="31" t="str">
        <f>IFERROR(__xludf.DUMMYFUNCTION("if($M563="""","""",sum( index(filter($A$2:$C$201,$A$2:$A$201=$M563),,3)))"),"")</f>
        <v/>
      </c>
    </row>
    <row r="564" ht="15.75" customHeight="1">
      <c r="A564" s="39"/>
      <c r="B564" s="39"/>
      <c r="C564" s="39"/>
      <c r="D564" s="39"/>
      <c r="E564" s="39"/>
      <c r="F564" s="45"/>
      <c r="G564" s="42"/>
      <c r="H564" s="39"/>
      <c r="I564" s="39"/>
      <c r="J564" s="39"/>
      <c r="K564" s="39"/>
      <c r="M564" s="28"/>
      <c r="N564" s="29"/>
      <c r="O564" s="30" t="str">
        <f t="shared" si="1"/>
        <v/>
      </c>
      <c r="Q564" s="31" t="str">
        <f>IFERROR(__xludf.DUMMYFUNCTION("if($M564="""","""",COUNT( unique(index(filter($A$2:$B$201,$A$2:$A$201=$M564,$A$2:$A$201&lt;&gt;""""),,2))))"),"")</f>
        <v/>
      </c>
      <c r="R564" s="31" t="str">
        <f>IFERROR(__xludf.DUMMYFUNCTION("if($M564="""","""",COUNT( index(filter($A$2:$E$201,$A$2:$A$201=$M564),,5)))"),"")</f>
        <v/>
      </c>
      <c r="S564" s="31" t="str">
        <f>IFERROR(__xludf.DUMMYFUNCTION("if($M564="""","""",sum( index(filter($A$2:$C$201,$A$2:$A$201=$M564),,3)))"),"")</f>
        <v/>
      </c>
    </row>
    <row r="565" ht="15.75" customHeight="1">
      <c r="A565" s="39"/>
      <c r="B565" s="39"/>
      <c r="C565" s="39"/>
      <c r="D565" s="39"/>
      <c r="E565" s="39"/>
      <c r="F565" s="45"/>
      <c r="G565" s="42"/>
      <c r="H565" s="39"/>
      <c r="I565" s="39"/>
      <c r="J565" s="39"/>
      <c r="K565" s="39"/>
      <c r="M565" s="28"/>
      <c r="N565" s="29"/>
      <c r="O565" s="30" t="str">
        <f t="shared" si="1"/>
        <v/>
      </c>
      <c r="Q565" s="31" t="str">
        <f>IFERROR(__xludf.DUMMYFUNCTION("if($M565="""","""",COUNT( unique(index(filter($A$2:$B$201,$A$2:$A$201=$M565,$A$2:$A$201&lt;&gt;""""),,2))))"),"")</f>
        <v/>
      </c>
      <c r="R565" s="31" t="str">
        <f>IFERROR(__xludf.DUMMYFUNCTION("if($M565="""","""",COUNT( index(filter($A$2:$E$201,$A$2:$A$201=$M565),,5)))"),"")</f>
        <v/>
      </c>
      <c r="S565" s="31" t="str">
        <f>IFERROR(__xludf.DUMMYFUNCTION("if($M565="""","""",sum( index(filter($A$2:$C$201,$A$2:$A$201=$M565),,3)))"),"")</f>
        <v/>
      </c>
    </row>
    <row r="566" ht="15.75" customHeight="1">
      <c r="A566" s="39"/>
      <c r="B566" s="39"/>
      <c r="C566" s="39"/>
      <c r="D566" s="39"/>
      <c r="E566" s="39"/>
      <c r="F566" s="45"/>
      <c r="G566" s="42"/>
      <c r="H566" s="39"/>
      <c r="I566" s="39"/>
      <c r="J566" s="39"/>
      <c r="K566" s="39"/>
      <c r="M566" s="28"/>
      <c r="N566" s="29"/>
      <c r="O566" s="30" t="str">
        <f t="shared" si="1"/>
        <v/>
      </c>
      <c r="Q566" s="31" t="str">
        <f>IFERROR(__xludf.DUMMYFUNCTION("if($M566="""","""",COUNT( unique(index(filter($A$2:$B$201,$A$2:$A$201=$M566,$A$2:$A$201&lt;&gt;""""),,2))))"),"")</f>
        <v/>
      </c>
      <c r="R566" s="31" t="str">
        <f>IFERROR(__xludf.DUMMYFUNCTION("if($M566="""","""",COUNT( index(filter($A$2:$E$201,$A$2:$A$201=$M566),,5)))"),"")</f>
        <v/>
      </c>
      <c r="S566" s="31" t="str">
        <f>IFERROR(__xludf.DUMMYFUNCTION("if($M566="""","""",sum( index(filter($A$2:$C$201,$A$2:$A$201=$M566),,3)))"),"")</f>
        <v/>
      </c>
    </row>
    <row r="567" ht="15.75" customHeight="1">
      <c r="A567" s="39"/>
      <c r="B567" s="39"/>
      <c r="C567" s="39"/>
      <c r="D567" s="39"/>
      <c r="E567" s="39"/>
      <c r="F567" s="45"/>
      <c r="G567" s="42"/>
      <c r="H567" s="39"/>
      <c r="I567" s="39"/>
      <c r="J567" s="39"/>
      <c r="K567" s="39"/>
      <c r="M567" s="28"/>
      <c r="N567" s="29"/>
      <c r="O567" s="30" t="str">
        <f t="shared" si="1"/>
        <v/>
      </c>
      <c r="Q567" s="31" t="str">
        <f>IFERROR(__xludf.DUMMYFUNCTION("if($M567="""","""",COUNT( unique(index(filter($A$2:$B$201,$A$2:$A$201=$M567,$A$2:$A$201&lt;&gt;""""),,2))))"),"")</f>
        <v/>
      </c>
      <c r="R567" s="31" t="str">
        <f>IFERROR(__xludf.DUMMYFUNCTION("if($M567="""","""",COUNT( index(filter($A$2:$E$201,$A$2:$A$201=$M567),,5)))"),"")</f>
        <v/>
      </c>
      <c r="S567" s="31" t="str">
        <f>IFERROR(__xludf.DUMMYFUNCTION("if($M567="""","""",sum( index(filter($A$2:$C$201,$A$2:$A$201=$M567),,3)))"),"")</f>
        <v/>
      </c>
    </row>
    <row r="568" ht="15.75" customHeight="1">
      <c r="A568" s="39"/>
      <c r="B568" s="39"/>
      <c r="C568" s="39"/>
      <c r="D568" s="39"/>
      <c r="E568" s="39"/>
      <c r="F568" s="45"/>
      <c r="G568" s="42"/>
      <c r="H568" s="39"/>
      <c r="I568" s="39"/>
      <c r="J568" s="39"/>
      <c r="K568" s="39"/>
      <c r="M568" s="28"/>
      <c r="N568" s="29"/>
      <c r="O568" s="30" t="str">
        <f t="shared" si="1"/>
        <v/>
      </c>
      <c r="Q568" s="31" t="str">
        <f>IFERROR(__xludf.DUMMYFUNCTION("if($M568="""","""",COUNT( unique(index(filter($A$2:$B$201,$A$2:$A$201=$M568,$A$2:$A$201&lt;&gt;""""),,2))))"),"")</f>
        <v/>
      </c>
      <c r="R568" s="31" t="str">
        <f>IFERROR(__xludf.DUMMYFUNCTION("if($M568="""","""",COUNT( index(filter($A$2:$E$201,$A$2:$A$201=$M568),,5)))"),"")</f>
        <v/>
      </c>
      <c r="S568" s="31" t="str">
        <f>IFERROR(__xludf.DUMMYFUNCTION("if($M568="""","""",sum( index(filter($A$2:$C$201,$A$2:$A$201=$M568),,3)))"),"")</f>
        <v/>
      </c>
    </row>
    <row r="569" ht="15.75" customHeight="1">
      <c r="A569" s="39"/>
      <c r="B569" s="39"/>
      <c r="C569" s="39"/>
      <c r="D569" s="39"/>
      <c r="E569" s="39"/>
      <c r="F569" s="45"/>
      <c r="G569" s="42"/>
      <c r="H569" s="39"/>
      <c r="I569" s="39"/>
      <c r="J569" s="39"/>
      <c r="K569" s="39"/>
      <c r="M569" s="28"/>
      <c r="N569" s="29"/>
      <c r="O569" s="30" t="str">
        <f t="shared" si="1"/>
        <v/>
      </c>
      <c r="Q569" s="31" t="str">
        <f>IFERROR(__xludf.DUMMYFUNCTION("if($M569="""","""",COUNT( unique(index(filter($A$2:$B$201,$A$2:$A$201=$M569,$A$2:$A$201&lt;&gt;""""),,2))))"),"")</f>
        <v/>
      </c>
      <c r="R569" s="31" t="str">
        <f>IFERROR(__xludf.DUMMYFUNCTION("if($M569="""","""",COUNT( index(filter($A$2:$E$201,$A$2:$A$201=$M569),,5)))"),"")</f>
        <v/>
      </c>
      <c r="S569" s="31" t="str">
        <f>IFERROR(__xludf.DUMMYFUNCTION("if($M569="""","""",sum( index(filter($A$2:$C$201,$A$2:$A$201=$M569),,3)))"),"")</f>
        <v/>
      </c>
    </row>
    <row r="570" ht="15.75" customHeight="1">
      <c r="A570" s="39"/>
      <c r="B570" s="39"/>
      <c r="C570" s="39"/>
      <c r="D570" s="39"/>
      <c r="E570" s="39"/>
      <c r="F570" s="45"/>
      <c r="G570" s="42"/>
      <c r="H570" s="39"/>
      <c r="I570" s="39"/>
      <c r="J570" s="39"/>
      <c r="K570" s="39"/>
      <c r="M570" s="28"/>
      <c r="N570" s="29"/>
      <c r="O570" s="30" t="str">
        <f t="shared" si="1"/>
        <v/>
      </c>
      <c r="Q570" s="31" t="str">
        <f>IFERROR(__xludf.DUMMYFUNCTION("if($M570="""","""",COUNT( unique(index(filter($A$2:$B$201,$A$2:$A$201=$M570,$A$2:$A$201&lt;&gt;""""),,2))))"),"")</f>
        <v/>
      </c>
      <c r="R570" s="31" t="str">
        <f>IFERROR(__xludf.DUMMYFUNCTION("if($M570="""","""",COUNT( index(filter($A$2:$E$201,$A$2:$A$201=$M570),,5)))"),"")</f>
        <v/>
      </c>
      <c r="S570" s="31" t="str">
        <f>IFERROR(__xludf.DUMMYFUNCTION("if($M570="""","""",sum( index(filter($A$2:$C$201,$A$2:$A$201=$M570),,3)))"),"")</f>
        <v/>
      </c>
    </row>
    <row r="571" ht="15.75" customHeight="1">
      <c r="A571" s="39"/>
      <c r="B571" s="39"/>
      <c r="C571" s="39"/>
      <c r="D571" s="39"/>
      <c r="E571" s="39"/>
      <c r="F571" s="45"/>
      <c r="G571" s="42"/>
      <c r="H571" s="39"/>
      <c r="I571" s="39"/>
      <c r="J571" s="39"/>
      <c r="K571" s="39"/>
      <c r="M571" s="28"/>
      <c r="N571" s="29"/>
      <c r="O571" s="30" t="str">
        <f t="shared" si="1"/>
        <v/>
      </c>
      <c r="Q571" s="31" t="str">
        <f>IFERROR(__xludf.DUMMYFUNCTION("if($M571="""","""",COUNT( unique(index(filter($A$2:$B$201,$A$2:$A$201=$M571,$A$2:$A$201&lt;&gt;""""),,2))))"),"")</f>
        <v/>
      </c>
      <c r="R571" s="31" t="str">
        <f>IFERROR(__xludf.DUMMYFUNCTION("if($M571="""","""",COUNT( index(filter($A$2:$E$201,$A$2:$A$201=$M571),,5)))"),"")</f>
        <v/>
      </c>
      <c r="S571" s="31" t="str">
        <f>IFERROR(__xludf.DUMMYFUNCTION("if($M571="""","""",sum( index(filter($A$2:$C$201,$A$2:$A$201=$M571),,3)))"),"")</f>
        <v/>
      </c>
    </row>
    <row r="572" ht="15.75" customHeight="1">
      <c r="A572" s="39"/>
      <c r="B572" s="39"/>
      <c r="C572" s="39"/>
      <c r="D572" s="39"/>
      <c r="E572" s="39"/>
      <c r="F572" s="45"/>
      <c r="G572" s="42"/>
      <c r="H572" s="39"/>
      <c r="I572" s="39"/>
      <c r="J572" s="39"/>
      <c r="K572" s="39"/>
      <c r="M572" s="28"/>
      <c r="N572" s="29"/>
      <c r="O572" s="30" t="str">
        <f t="shared" si="1"/>
        <v/>
      </c>
      <c r="Q572" s="31" t="str">
        <f>IFERROR(__xludf.DUMMYFUNCTION("if($M572="""","""",COUNT( unique(index(filter($A$2:$B$201,$A$2:$A$201=$M572,$A$2:$A$201&lt;&gt;""""),,2))))"),"")</f>
        <v/>
      </c>
      <c r="R572" s="31" t="str">
        <f>IFERROR(__xludf.DUMMYFUNCTION("if($M572="""","""",COUNT( index(filter($A$2:$E$201,$A$2:$A$201=$M572),,5)))"),"")</f>
        <v/>
      </c>
      <c r="S572" s="31" t="str">
        <f>IFERROR(__xludf.DUMMYFUNCTION("if($M572="""","""",sum( index(filter($A$2:$C$201,$A$2:$A$201=$M572),,3)))"),"")</f>
        <v/>
      </c>
    </row>
    <row r="573" ht="15.75" customHeight="1">
      <c r="A573" s="39"/>
      <c r="B573" s="39"/>
      <c r="C573" s="39"/>
      <c r="D573" s="39"/>
      <c r="E573" s="39"/>
      <c r="F573" s="45"/>
      <c r="G573" s="42"/>
      <c r="H573" s="39"/>
      <c r="I573" s="39"/>
      <c r="J573" s="39"/>
      <c r="K573" s="39"/>
      <c r="M573" s="28"/>
      <c r="N573" s="29"/>
      <c r="O573" s="30" t="str">
        <f t="shared" si="1"/>
        <v/>
      </c>
      <c r="Q573" s="31" t="str">
        <f>IFERROR(__xludf.DUMMYFUNCTION("if($M573="""","""",COUNT( unique(index(filter($A$2:$B$201,$A$2:$A$201=$M573,$A$2:$A$201&lt;&gt;""""),,2))))"),"")</f>
        <v/>
      </c>
      <c r="R573" s="31" t="str">
        <f>IFERROR(__xludf.DUMMYFUNCTION("if($M573="""","""",COUNT( index(filter($A$2:$E$201,$A$2:$A$201=$M573),,5)))"),"")</f>
        <v/>
      </c>
      <c r="S573" s="31" t="str">
        <f>IFERROR(__xludf.DUMMYFUNCTION("if($M573="""","""",sum( index(filter($A$2:$C$201,$A$2:$A$201=$M573),,3)))"),"")</f>
        <v/>
      </c>
    </row>
    <row r="574" ht="15.75" customHeight="1">
      <c r="A574" s="39"/>
      <c r="B574" s="39"/>
      <c r="C574" s="39"/>
      <c r="D574" s="39"/>
      <c r="E574" s="39"/>
      <c r="F574" s="45"/>
      <c r="G574" s="42"/>
      <c r="H574" s="39"/>
      <c r="I574" s="39"/>
      <c r="J574" s="39"/>
      <c r="K574" s="39"/>
      <c r="M574" s="28"/>
      <c r="N574" s="29"/>
      <c r="O574" s="30" t="str">
        <f t="shared" si="1"/>
        <v/>
      </c>
      <c r="Q574" s="31" t="str">
        <f>IFERROR(__xludf.DUMMYFUNCTION("if($M574="""","""",COUNT( unique(index(filter($A$2:$B$201,$A$2:$A$201=$M574,$A$2:$A$201&lt;&gt;""""),,2))))"),"")</f>
        <v/>
      </c>
      <c r="R574" s="31" t="str">
        <f>IFERROR(__xludf.DUMMYFUNCTION("if($M574="""","""",COUNT( index(filter($A$2:$E$201,$A$2:$A$201=$M574),,5)))"),"")</f>
        <v/>
      </c>
      <c r="S574" s="31" t="str">
        <f>IFERROR(__xludf.DUMMYFUNCTION("if($M574="""","""",sum( index(filter($A$2:$C$201,$A$2:$A$201=$M574),,3)))"),"")</f>
        <v/>
      </c>
    </row>
    <row r="575" ht="15.75" customHeight="1">
      <c r="A575" s="39"/>
      <c r="B575" s="39"/>
      <c r="C575" s="39"/>
      <c r="D575" s="39"/>
      <c r="E575" s="39"/>
      <c r="F575" s="45"/>
      <c r="G575" s="42"/>
      <c r="H575" s="39"/>
      <c r="I575" s="39"/>
      <c r="J575" s="39"/>
      <c r="K575" s="39"/>
      <c r="M575" s="28"/>
      <c r="N575" s="29"/>
      <c r="O575" s="30" t="str">
        <f t="shared" si="1"/>
        <v/>
      </c>
      <c r="Q575" s="31" t="str">
        <f>IFERROR(__xludf.DUMMYFUNCTION("if($M575="""","""",COUNT( unique(index(filter($A$2:$B$201,$A$2:$A$201=$M575,$A$2:$A$201&lt;&gt;""""),,2))))"),"")</f>
        <v/>
      </c>
      <c r="R575" s="31" t="str">
        <f>IFERROR(__xludf.DUMMYFUNCTION("if($M575="""","""",COUNT( index(filter($A$2:$E$201,$A$2:$A$201=$M575),,5)))"),"")</f>
        <v/>
      </c>
      <c r="S575" s="31" t="str">
        <f>IFERROR(__xludf.DUMMYFUNCTION("if($M575="""","""",sum( index(filter($A$2:$C$201,$A$2:$A$201=$M575),,3)))"),"")</f>
        <v/>
      </c>
    </row>
    <row r="576" ht="15.75" customHeight="1">
      <c r="A576" s="39"/>
      <c r="B576" s="39"/>
      <c r="C576" s="39"/>
      <c r="D576" s="39"/>
      <c r="E576" s="39"/>
      <c r="F576" s="45"/>
      <c r="G576" s="42"/>
      <c r="H576" s="39"/>
      <c r="I576" s="39"/>
      <c r="J576" s="39"/>
      <c r="K576" s="39"/>
      <c r="M576" s="28"/>
      <c r="N576" s="29"/>
      <c r="O576" s="30" t="str">
        <f t="shared" si="1"/>
        <v/>
      </c>
      <c r="Q576" s="31" t="str">
        <f>IFERROR(__xludf.DUMMYFUNCTION("if($M576="""","""",COUNT( unique(index(filter($A$2:$B$201,$A$2:$A$201=$M576,$A$2:$A$201&lt;&gt;""""),,2))))"),"")</f>
        <v/>
      </c>
      <c r="R576" s="31" t="str">
        <f>IFERROR(__xludf.DUMMYFUNCTION("if($M576="""","""",COUNT( index(filter($A$2:$E$201,$A$2:$A$201=$M576),,5)))"),"")</f>
        <v/>
      </c>
      <c r="S576" s="31" t="str">
        <f>IFERROR(__xludf.DUMMYFUNCTION("if($M576="""","""",sum( index(filter($A$2:$C$201,$A$2:$A$201=$M576),,3)))"),"")</f>
        <v/>
      </c>
    </row>
    <row r="577" ht="15.75" customHeight="1">
      <c r="A577" s="39"/>
      <c r="B577" s="39"/>
      <c r="C577" s="39"/>
      <c r="D577" s="39"/>
      <c r="E577" s="39"/>
      <c r="F577" s="45"/>
      <c r="G577" s="42"/>
      <c r="H577" s="39"/>
      <c r="I577" s="39"/>
      <c r="J577" s="39"/>
      <c r="K577" s="39"/>
      <c r="M577" s="28"/>
      <c r="N577" s="29"/>
      <c r="O577" s="30" t="str">
        <f t="shared" si="1"/>
        <v/>
      </c>
      <c r="Q577" s="31" t="str">
        <f>IFERROR(__xludf.DUMMYFUNCTION("if($M577="""","""",COUNT( unique(index(filter($A$2:$B$201,$A$2:$A$201=$M577,$A$2:$A$201&lt;&gt;""""),,2))))"),"")</f>
        <v/>
      </c>
      <c r="R577" s="31" t="str">
        <f>IFERROR(__xludf.DUMMYFUNCTION("if($M577="""","""",COUNT( index(filter($A$2:$E$201,$A$2:$A$201=$M577),,5)))"),"")</f>
        <v/>
      </c>
      <c r="S577" s="31" t="str">
        <f>IFERROR(__xludf.DUMMYFUNCTION("if($M577="""","""",sum( index(filter($A$2:$C$201,$A$2:$A$201=$M577),,3)))"),"")</f>
        <v/>
      </c>
    </row>
    <row r="578" ht="15.75" customHeight="1">
      <c r="A578" s="39"/>
      <c r="B578" s="39"/>
      <c r="C578" s="39"/>
      <c r="D578" s="39"/>
      <c r="E578" s="39"/>
      <c r="F578" s="45"/>
      <c r="G578" s="42"/>
      <c r="H578" s="39"/>
      <c r="I578" s="39"/>
      <c r="J578" s="39"/>
      <c r="K578" s="39"/>
      <c r="M578" s="28"/>
      <c r="N578" s="29"/>
      <c r="O578" s="30" t="str">
        <f t="shared" si="1"/>
        <v/>
      </c>
      <c r="Q578" s="31" t="str">
        <f>IFERROR(__xludf.DUMMYFUNCTION("if($M578="""","""",COUNT( unique(index(filter($A$2:$B$201,$A$2:$A$201=$M578,$A$2:$A$201&lt;&gt;""""),,2))))"),"")</f>
        <v/>
      </c>
      <c r="R578" s="31" t="str">
        <f>IFERROR(__xludf.DUMMYFUNCTION("if($M578="""","""",COUNT( index(filter($A$2:$E$201,$A$2:$A$201=$M578),,5)))"),"")</f>
        <v/>
      </c>
      <c r="S578" s="31" t="str">
        <f>IFERROR(__xludf.DUMMYFUNCTION("if($M578="""","""",sum( index(filter($A$2:$C$201,$A$2:$A$201=$M578),,3)))"),"")</f>
        <v/>
      </c>
    </row>
    <row r="579" ht="15.75" customHeight="1">
      <c r="A579" s="39"/>
      <c r="B579" s="39"/>
      <c r="C579" s="39"/>
      <c r="D579" s="39"/>
      <c r="E579" s="39"/>
      <c r="F579" s="45"/>
      <c r="G579" s="42"/>
      <c r="H579" s="39"/>
      <c r="I579" s="39"/>
      <c r="J579" s="39"/>
      <c r="K579" s="39"/>
      <c r="M579" s="28"/>
      <c r="N579" s="29"/>
      <c r="O579" s="30" t="str">
        <f t="shared" si="1"/>
        <v/>
      </c>
      <c r="Q579" s="31" t="str">
        <f>IFERROR(__xludf.DUMMYFUNCTION("if($M579="""","""",COUNT( unique(index(filter($A$2:$B$201,$A$2:$A$201=$M579,$A$2:$A$201&lt;&gt;""""),,2))))"),"")</f>
        <v/>
      </c>
      <c r="R579" s="31" t="str">
        <f>IFERROR(__xludf.DUMMYFUNCTION("if($M579="""","""",COUNT( index(filter($A$2:$E$201,$A$2:$A$201=$M579),,5)))"),"")</f>
        <v/>
      </c>
      <c r="S579" s="31" t="str">
        <f>IFERROR(__xludf.DUMMYFUNCTION("if($M579="""","""",sum( index(filter($A$2:$C$201,$A$2:$A$201=$M579),,3)))"),"")</f>
        <v/>
      </c>
    </row>
    <row r="580" ht="15.75" customHeight="1">
      <c r="A580" s="39"/>
      <c r="B580" s="39"/>
      <c r="C580" s="39"/>
      <c r="D580" s="39"/>
      <c r="E580" s="39"/>
      <c r="F580" s="45"/>
      <c r="G580" s="42"/>
      <c r="H580" s="39"/>
      <c r="I580" s="39"/>
      <c r="J580" s="39"/>
      <c r="K580" s="39"/>
      <c r="M580" s="28"/>
      <c r="N580" s="29"/>
      <c r="O580" s="30" t="str">
        <f t="shared" si="1"/>
        <v/>
      </c>
      <c r="Q580" s="31" t="str">
        <f>IFERROR(__xludf.DUMMYFUNCTION("if($M580="""","""",COUNT( unique(index(filter($A$2:$B$201,$A$2:$A$201=$M580,$A$2:$A$201&lt;&gt;""""),,2))))"),"")</f>
        <v/>
      </c>
      <c r="R580" s="31" t="str">
        <f>IFERROR(__xludf.DUMMYFUNCTION("if($M580="""","""",COUNT( index(filter($A$2:$E$201,$A$2:$A$201=$M580),,5)))"),"")</f>
        <v/>
      </c>
      <c r="S580" s="31" t="str">
        <f>IFERROR(__xludf.DUMMYFUNCTION("if($M580="""","""",sum( index(filter($A$2:$C$201,$A$2:$A$201=$M580),,3)))"),"")</f>
        <v/>
      </c>
    </row>
    <row r="581" ht="15.75" customHeight="1">
      <c r="A581" s="39"/>
      <c r="B581" s="39"/>
      <c r="C581" s="39"/>
      <c r="D581" s="39"/>
      <c r="E581" s="39"/>
      <c r="F581" s="45"/>
      <c r="G581" s="42"/>
      <c r="H581" s="39"/>
      <c r="I581" s="39"/>
      <c r="J581" s="39"/>
      <c r="K581" s="39"/>
      <c r="M581" s="28"/>
      <c r="N581" s="29"/>
      <c r="O581" s="30" t="str">
        <f t="shared" si="1"/>
        <v/>
      </c>
      <c r="Q581" s="31" t="str">
        <f>IFERROR(__xludf.DUMMYFUNCTION("if($M581="""","""",COUNT( unique(index(filter($A$2:$B$201,$A$2:$A$201=$M581,$A$2:$A$201&lt;&gt;""""),,2))))"),"")</f>
        <v/>
      </c>
      <c r="R581" s="31" t="str">
        <f>IFERROR(__xludf.DUMMYFUNCTION("if($M581="""","""",COUNT( index(filter($A$2:$E$201,$A$2:$A$201=$M581),,5)))"),"")</f>
        <v/>
      </c>
      <c r="S581" s="31" t="str">
        <f>IFERROR(__xludf.DUMMYFUNCTION("if($M581="""","""",sum( index(filter($A$2:$C$201,$A$2:$A$201=$M581),,3)))"),"")</f>
        <v/>
      </c>
    </row>
    <row r="582" ht="15.75" customHeight="1">
      <c r="A582" s="39"/>
      <c r="B582" s="39"/>
      <c r="C582" s="39"/>
      <c r="D582" s="39"/>
      <c r="E582" s="39"/>
      <c r="F582" s="45"/>
      <c r="G582" s="42"/>
      <c r="H582" s="39"/>
      <c r="I582" s="39"/>
      <c r="J582" s="39"/>
      <c r="K582" s="39"/>
      <c r="M582" s="28"/>
      <c r="N582" s="29"/>
      <c r="O582" s="30" t="str">
        <f t="shared" si="1"/>
        <v/>
      </c>
      <c r="Q582" s="31" t="str">
        <f>IFERROR(__xludf.DUMMYFUNCTION("if($M582="""","""",COUNT( unique(index(filter($A$2:$B$201,$A$2:$A$201=$M582,$A$2:$A$201&lt;&gt;""""),,2))))"),"")</f>
        <v/>
      </c>
      <c r="R582" s="31" t="str">
        <f>IFERROR(__xludf.DUMMYFUNCTION("if($M582="""","""",COUNT( index(filter($A$2:$E$201,$A$2:$A$201=$M582),,5)))"),"")</f>
        <v/>
      </c>
      <c r="S582" s="31" t="str">
        <f>IFERROR(__xludf.DUMMYFUNCTION("if($M582="""","""",sum( index(filter($A$2:$C$201,$A$2:$A$201=$M582),,3)))"),"")</f>
        <v/>
      </c>
    </row>
    <row r="583" ht="15.75" customHeight="1">
      <c r="A583" s="39"/>
      <c r="B583" s="39"/>
      <c r="C583" s="39"/>
      <c r="D583" s="39"/>
      <c r="E583" s="39"/>
      <c r="F583" s="45"/>
      <c r="G583" s="42"/>
      <c r="H583" s="39"/>
      <c r="I583" s="39"/>
      <c r="J583" s="39"/>
      <c r="K583" s="39"/>
      <c r="M583" s="28"/>
      <c r="N583" s="29"/>
      <c r="O583" s="30" t="str">
        <f t="shared" si="1"/>
        <v/>
      </c>
      <c r="Q583" s="31" t="str">
        <f>IFERROR(__xludf.DUMMYFUNCTION("if($M583="""","""",COUNT( unique(index(filter($A$2:$B$201,$A$2:$A$201=$M583,$A$2:$A$201&lt;&gt;""""),,2))))"),"")</f>
        <v/>
      </c>
      <c r="R583" s="31" t="str">
        <f>IFERROR(__xludf.DUMMYFUNCTION("if($M583="""","""",COUNT( index(filter($A$2:$E$201,$A$2:$A$201=$M583),,5)))"),"")</f>
        <v/>
      </c>
      <c r="S583" s="31" t="str">
        <f>IFERROR(__xludf.DUMMYFUNCTION("if($M583="""","""",sum( index(filter($A$2:$C$201,$A$2:$A$201=$M583),,3)))"),"")</f>
        <v/>
      </c>
    </row>
    <row r="584" ht="15.75" customHeight="1">
      <c r="A584" s="39"/>
      <c r="B584" s="39"/>
      <c r="C584" s="39"/>
      <c r="D584" s="39"/>
      <c r="E584" s="39"/>
      <c r="F584" s="45"/>
      <c r="G584" s="42"/>
      <c r="H584" s="39"/>
      <c r="I584" s="39"/>
      <c r="J584" s="39"/>
      <c r="K584" s="39"/>
      <c r="M584" s="28"/>
      <c r="N584" s="29"/>
      <c r="O584" s="30" t="str">
        <f t="shared" si="1"/>
        <v/>
      </c>
      <c r="Q584" s="31" t="str">
        <f>IFERROR(__xludf.DUMMYFUNCTION("if($M584="""","""",COUNT( unique(index(filter($A$2:$B$201,$A$2:$A$201=$M584,$A$2:$A$201&lt;&gt;""""),,2))))"),"")</f>
        <v/>
      </c>
      <c r="R584" s="31" t="str">
        <f>IFERROR(__xludf.DUMMYFUNCTION("if($M584="""","""",COUNT( index(filter($A$2:$E$201,$A$2:$A$201=$M584),,5)))"),"")</f>
        <v/>
      </c>
      <c r="S584" s="31" t="str">
        <f>IFERROR(__xludf.DUMMYFUNCTION("if($M584="""","""",sum( index(filter($A$2:$C$201,$A$2:$A$201=$M584),,3)))"),"")</f>
        <v/>
      </c>
    </row>
    <row r="585" ht="15.75" customHeight="1">
      <c r="A585" s="39"/>
      <c r="B585" s="39"/>
      <c r="C585" s="39"/>
      <c r="D585" s="39"/>
      <c r="E585" s="39"/>
      <c r="F585" s="45"/>
      <c r="G585" s="42"/>
      <c r="H585" s="39"/>
      <c r="I585" s="39"/>
      <c r="J585" s="39"/>
      <c r="K585" s="39"/>
      <c r="M585" s="28"/>
      <c r="N585" s="29"/>
      <c r="O585" s="30" t="str">
        <f t="shared" si="1"/>
        <v/>
      </c>
      <c r="Q585" s="31" t="str">
        <f>IFERROR(__xludf.DUMMYFUNCTION("if($M585="""","""",COUNT( unique(index(filter($A$2:$B$201,$A$2:$A$201=$M585,$A$2:$A$201&lt;&gt;""""),,2))))"),"")</f>
        <v/>
      </c>
      <c r="R585" s="31" t="str">
        <f>IFERROR(__xludf.DUMMYFUNCTION("if($M585="""","""",COUNT( index(filter($A$2:$E$201,$A$2:$A$201=$M585),,5)))"),"")</f>
        <v/>
      </c>
      <c r="S585" s="31" t="str">
        <f>IFERROR(__xludf.DUMMYFUNCTION("if($M585="""","""",sum( index(filter($A$2:$C$201,$A$2:$A$201=$M585),,3)))"),"")</f>
        <v/>
      </c>
    </row>
    <row r="586" ht="15.75" customHeight="1">
      <c r="A586" s="39"/>
      <c r="B586" s="39"/>
      <c r="C586" s="39"/>
      <c r="D586" s="39"/>
      <c r="E586" s="39"/>
      <c r="F586" s="45"/>
      <c r="G586" s="42"/>
      <c r="H586" s="39"/>
      <c r="I586" s="39"/>
      <c r="J586" s="39"/>
      <c r="K586" s="39"/>
      <c r="M586" s="28"/>
      <c r="N586" s="29"/>
      <c r="O586" s="30" t="str">
        <f t="shared" si="1"/>
        <v/>
      </c>
      <c r="Q586" s="31" t="str">
        <f>IFERROR(__xludf.DUMMYFUNCTION("if($M586="""","""",COUNT( unique(index(filter($A$2:$B$201,$A$2:$A$201=$M586,$A$2:$A$201&lt;&gt;""""),,2))))"),"")</f>
        <v/>
      </c>
      <c r="R586" s="31" t="str">
        <f>IFERROR(__xludf.DUMMYFUNCTION("if($M586="""","""",COUNT( index(filter($A$2:$E$201,$A$2:$A$201=$M586),,5)))"),"")</f>
        <v/>
      </c>
      <c r="S586" s="31" t="str">
        <f>IFERROR(__xludf.DUMMYFUNCTION("if($M586="""","""",sum( index(filter($A$2:$C$201,$A$2:$A$201=$M586),,3)))"),"")</f>
        <v/>
      </c>
    </row>
    <row r="587" ht="15.75" customHeight="1">
      <c r="A587" s="39"/>
      <c r="B587" s="39"/>
      <c r="C587" s="39"/>
      <c r="D587" s="39"/>
      <c r="E587" s="39"/>
      <c r="F587" s="45"/>
      <c r="G587" s="42"/>
      <c r="H587" s="39"/>
      <c r="I587" s="39"/>
      <c r="J587" s="39"/>
      <c r="K587" s="39"/>
      <c r="M587" s="28"/>
      <c r="N587" s="29"/>
      <c r="O587" s="30" t="str">
        <f t="shared" si="1"/>
        <v/>
      </c>
      <c r="Q587" s="31" t="str">
        <f>IFERROR(__xludf.DUMMYFUNCTION("if($M587="""","""",COUNT( unique(index(filter($A$2:$B$201,$A$2:$A$201=$M587,$A$2:$A$201&lt;&gt;""""),,2))))"),"")</f>
        <v/>
      </c>
      <c r="R587" s="31" t="str">
        <f>IFERROR(__xludf.DUMMYFUNCTION("if($M587="""","""",COUNT( index(filter($A$2:$E$201,$A$2:$A$201=$M587),,5)))"),"")</f>
        <v/>
      </c>
      <c r="S587" s="31" t="str">
        <f>IFERROR(__xludf.DUMMYFUNCTION("if($M587="""","""",sum( index(filter($A$2:$C$201,$A$2:$A$201=$M587),,3)))"),"")</f>
        <v/>
      </c>
    </row>
    <row r="588" ht="15.75" customHeight="1">
      <c r="A588" s="39"/>
      <c r="B588" s="39"/>
      <c r="C588" s="39"/>
      <c r="D588" s="39"/>
      <c r="E588" s="39"/>
      <c r="F588" s="45"/>
      <c r="G588" s="42"/>
      <c r="H588" s="39"/>
      <c r="I588" s="39"/>
      <c r="J588" s="39"/>
      <c r="K588" s="39"/>
      <c r="M588" s="28"/>
      <c r="N588" s="29"/>
      <c r="O588" s="30" t="str">
        <f t="shared" si="1"/>
        <v/>
      </c>
      <c r="Q588" s="31" t="str">
        <f>IFERROR(__xludf.DUMMYFUNCTION("if($M588="""","""",COUNT( unique(index(filter($A$2:$B$201,$A$2:$A$201=$M588,$A$2:$A$201&lt;&gt;""""),,2))))"),"")</f>
        <v/>
      </c>
      <c r="R588" s="31" t="str">
        <f>IFERROR(__xludf.DUMMYFUNCTION("if($M588="""","""",COUNT( index(filter($A$2:$E$201,$A$2:$A$201=$M588),,5)))"),"")</f>
        <v/>
      </c>
      <c r="S588" s="31" t="str">
        <f>IFERROR(__xludf.DUMMYFUNCTION("if($M588="""","""",sum( index(filter($A$2:$C$201,$A$2:$A$201=$M588),,3)))"),"")</f>
        <v/>
      </c>
    </row>
    <row r="589" ht="15.75" customHeight="1">
      <c r="A589" s="39"/>
      <c r="B589" s="39"/>
      <c r="C589" s="39"/>
      <c r="D589" s="39"/>
      <c r="E589" s="39"/>
      <c r="F589" s="45"/>
      <c r="G589" s="42"/>
      <c r="H589" s="39"/>
      <c r="I589" s="39"/>
      <c r="J589" s="39"/>
      <c r="K589" s="39"/>
      <c r="M589" s="28"/>
      <c r="N589" s="29"/>
      <c r="O589" s="30" t="str">
        <f t="shared" si="1"/>
        <v/>
      </c>
      <c r="Q589" s="31" t="str">
        <f>IFERROR(__xludf.DUMMYFUNCTION("if($M589="""","""",COUNT( unique(index(filter($A$2:$B$201,$A$2:$A$201=$M589,$A$2:$A$201&lt;&gt;""""),,2))))"),"")</f>
        <v/>
      </c>
      <c r="R589" s="31" t="str">
        <f>IFERROR(__xludf.DUMMYFUNCTION("if($M589="""","""",COUNT( index(filter($A$2:$E$201,$A$2:$A$201=$M589),,5)))"),"")</f>
        <v/>
      </c>
      <c r="S589" s="31" t="str">
        <f>IFERROR(__xludf.DUMMYFUNCTION("if($M589="""","""",sum( index(filter($A$2:$C$201,$A$2:$A$201=$M589),,3)))"),"")</f>
        <v/>
      </c>
    </row>
    <row r="590" ht="15.75" customHeight="1">
      <c r="A590" s="39"/>
      <c r="B590" s="39"/>
      <c r="C590" s="39"/>
      <c r="D590" s="39"/>
      <c r="E590" s="39"/>
      <c r="F590" s="45"/>
      <c r="G590" s="42"/>
      <c r="H590" s="39"/>
      <c r="I590" s="39"/>
      <c r="J590" s="39"/>
      <c r="K590" s="39"/>
      <c r="M590" s="28"/>
      <c r="N590" s="29"/>
      <c r="O590" s="30" t="str">
        <f t="shared" si="1"/>
        <v/>
      </c>
      <c r="Q590" s="31" t="str">
        <f>IFERROR(__xludf.DUMMYFUNCTION("if($M590="""","""",COUNT( unique(index(filter($A$2:$B$201,$A$2:$A$201=$M590,$A$2:$A$201&lt;&gt;""""),,2))))"),"")</f>
        <v/>
      </c>
      <c r="R590" s="31" t="str">
        <f>IFERROR(__xludf.DUMMYFUNCTION("if($M590="""","""",COUNT( index(filter($A$2:$E$201,$A$2:$A$201=$M590),,5)))"),"")</f>
        <v/>
      </c>
      <c r="S590" s="31" t="str">
        <f>IFERROR(__xludf.DUMMYFUNCTION("if($M590="""","""",sum( index(filter($A$2:$C$201,$A$2:$A$201=$M590),,3)))"),"")</f>
        <v/>
      </c>
    </row>
    <row r="591" ht="15.75" customHeight="1">
      <c r="A591" s="39"/>
      <c r="B591" s="39"/>
      <c r="C591" s="39"/>
      <c r="D591" s="39"/>
      <c r="E591" s="39"/>
      <c r="F591" s="45"/>
      <c r="G591" s="42"/>
      <c r="H591" s="39"/>
      <c r="I591" s="39"/>
      <c r="J591" s="39"/>
      <c r="K591" s="39"/>
      <c r="M591" s="28"/>
      <c r="N591" s="29"/>
      <c r="O591" s="30" t="str">
        <f t="shared" si="1"/>
        <v/>
      </c>
      <c r="Q591" s="31" t="str">
        <f>IFERROR(__xludf.DUMMYFUNCTION("if($M591="""","""",COUNT( unique(index(filter($A$2:$B$201,$A$2:$A$201=$M591,$A$2:$A$201&lt;&gt;""""),,2))))"),"")</f>
        <v/>
      </c>
      <c r="R591" s="31" t="str">
        <f>IFERROR(__xludf.DUMMYFUNCTION("if($M591="""","""",COUNT( index(filter($A$2:$E$201,$A$2:$A$201=$M591),,5)))"),"")</f>
        <v/>
      </c>
      <c r="S591" s="31" t="str">
        <f>IFERROR(__xludf.DUMMYFUNCTION("if($M591="""","""",sum( index(filter($A$2:$C$201,$A$2:$A$201=$M591),,3)))"),"")</f>
        <v/>
      </c>
    </row>
    <row r="592" ht="15.75" customHeight="1">
      <c r="A592" s="39"/>
      <c r="B592" s="39"/>
      <c r="C592" s="39"/>
      <c r="D592" s="39"/>
      <c r="E592" s="39"/>
      <c r="F592" s="45"/>
      <c r="G592" s="42"/>
      <c r="H592" s="39"/>
      <c r="I592" s="39"/>
      <c r="J592" s="39"/>
      <c r="K592" s="39"/>
      <c r="M592" s="28"/>
      <c r="N592" s="29"/>
      <c r="O592" s="30" t="str">
        <f t="shared" si="1"/>
        <v/>
      </c>
      <c r="Q592" s="31" t="str">
        <f>IFERROR(__xludf.DUMMYFUNCTION("if($M592="""","""",COUNT( unique(index(filter($A$2:$B$201,$A$2:$A$201=$M592,$A$2:$A$201&lt;&gt;""""),,2))))"),"")</f>
        <v/>
      </c>
      <c r="R592" s="31" t="str">
        <f>IFERROR(__xludf.DUMMYFUNCTION("if($M592="""","""",COUNT( index(filter($A$2:$E$201,$A$2:$A$201=$M592),,5)))"),"")</f>
        <v/>
      </c>
      <c r="S592" s="31" t="str">
        <f>IFERROR(__xludf.DUMMYFUNCTION("if($M592="""","""",sum( index(filter($A$2:$C$201,$A$2:$A$201=$M592),,3)))"),"")</f>
        <v/>
      </c>
    </row>
    <row r="593" ht="15.75" customHeight="1">
      <c r="A593" s="39"/>
      <c r="B593" s="39"/>
      <c r="C593" s="39"/>
      <c r="D593" s="39"/>
      <c r="E593" s="39"/>
      <c r="F593" s="45"/>
      <c r="G593" s="42"/>
      <c r="H593" s="39"/>
      <c r="I593" s="39"/>
      <c r="J593" s="39"/>
      <c r="K593" s="39"/>
      <c r="M593" s="28"/>
      <c r="N593" s="29"/>
      <c r="O593" s="30" t="str">
        <f t="shared" si="1"/>
        <v/>
      </c>
      <c r="Q593" s="31" t="str">
        <f>IFERROR(__xludf.DUMMYFUNCTION("if($M593="""","""",COUNT( unique(index(filter($A$2:$B$201,$A$2:$A$201=$M593,$A$2:$A$201&lt;&gt;""""),,2))))"),"")</f>
        <v/>
      </c>
      <c r="R593" s="31" t="str">
        <f>IFERROR(__xludf.DUMMYFUNCTION("if($M593="""","""",COUNT( index(filter($A$2:$E$201,$A$2:$A$201=$M593),,5)))"),"")</f>
        <v/>
      </c>
      <c r="S593" s="31" t="str">
        <f>IFERROR(__xludf.DUMMYFUNCTION("if($M593="""","""",sum( index(filter($A$2:$C$201,$A$2:$A$201=$M593),,3)))"),"")</f>
        <v/>
      </c>
    </row>
    <row r="594" ht="15.75" customHeight="1">
      <c r="A594" s="39"/>
      <c r="B594" s="39"/>
      <c r="C594" s="39"/>
      <c r="D594" s="39"/>
      <c r="E594" s="39"/>
      <c r="F594" s="45"/>
      <c r="G594" s="42"/>
      <c r="H594" s="39"/>
      <c r="I594" s="39"/>
      <c r="J594" s="39"/>
      <c r="K594" s="39"/>
      <c r="M594" s="28"/>
      <c r="N594" s="29"/>
      <c r="O594" s="30" t="str">
        <f t="shared" si="1"/>
        <v/>
      </c>
      <c r="Q594" s="31" t="str">
        <f>IFERROR(__xludf.DUMMYFUNCTION("if($M594="""","""",COUNT( unique(index(filter($A$2:$B$201,$A$2:$A$201=$M594,$A$2:$A$201&lt;&gt;""""),,2))))"),"")</f>
        <v/>
      </c>
      <c r="R594" s="31" t="str">
        <f>IFERROR(__xludf.DUMMYFUNCTION("if($M594="""","""",COUNT( index(filter($A$2:$E$201,$A$2:$A$201=$M594),,5)))"),"")</f>
        <v/>
      </c>
      <c r="S594" s="31" t="str">
        <f>IFERROR(__xludf.DUMMYFUNCTION("if($M594="""","""",sum( index(filter($A$2:$C$201,$A$2:$A$201=$M594),,3)))"),"")</f>
        <v/>
      </c>
    </row>
    <row r="595" ht="15.75" customHeight="1">
      <c r="A595" s="39"/>
      <c r="B595" s="39"/>
      <c r="C595" s="39"/>
      <c r="D595" s="39"/>
      <c r="E595" s="39"/>
      <c r="F595" s="45"/>
      <c r="G595" s="42"/>
      <c r="H595" s="39"/>
      <c r="I595" s="39"/>
      <c r="J595" s="39"/>
      <c r="K595" s="39"/>
      <c r="M595" s="28"/>
      <c r="N595" s="29"/>
      <c r="O595" s="30" t="str">
        <f t="shared" si="1"/>
        <v/>
      </c>
      <c r="Q595" s="31" t="str">
        <f>IFERROR(__xludf.DUMMYFUNCTION("if($M595="""","""",COUNT( unique(index(filter($A$2:$B$201,$A$2:$A$201=$M595,$A$2:$A$201&lt;&gt;""""),,2))))"),"")</f>
        <v/>
      </c>
      <c r="R595" s="31" t="str">
        <f>IFERROR(__xludf.DUMMYFUNCTION("if($M595="""","""",COUNT( index(filter($A$2:$E$201,$A$2:$A$201=$M595),,5)))"),"")</f>
        <v/>
      </c>
      <c r="S595" s="31" t="str">
        <f>IFERROR(__xludf.DUMMYFUNCTION("if($M595="""","""",sum( index(filter($A$2:$C$201,$A$2:$A$201=$M595),,3)))"),"")</f>
        <v/>
      </c>
    </row>
    <row r="596" ht="15.75" customHeight="1">
      <c r="A596" s="39"/>
      <c r="B596" s="39"/>
      <c r="C596" s="39"/>
      <c r="D596" s="39"/>
      <c r="E596" s="39"/>
      <c r="F596" s="45"/>
      <c r="G596" s="42"/>
      <c r="H596" s="39"/>
      <c r="I596" s="39"/>
      <c r="J596" s="39"/>
      <c r="K596" s="39"/>
      <c r="M596" s="28"/>
      <c r="N596" s="29"/>
      <c r="O596" s="30" t="str">
        <f t="shared" si="1"/>
        <v/>
      </c>
      <c r="Q596" s="31" t="str">
        <f>IFERROR(__xludf.DUMMYFUNCTION("if($M596="""","""",COUNT( unique(index(filter($A$2:$B$201,$A$2:$A$201=$M596,$A$2:$A$201&lt;&gt;""""),,2))))"),"")</f>
        <v/>
      </c>
      <c r="R596" s="31" t="str">
        <f>IFERROR(__xludf.DUMMYFUNCTION("if($M596="""","""",COUNT( index(filter($A$2:$E$201,$A$2:$A$201=$M596),,5)))"),"")</f>
        <v/>
      </c>
      <c r="S596" s="31" t="str">
        <f>IFERROR(__xludf.DUMMYFUNCTION("if($M596="""","""",sum( index(filter($A$2:$C$201,$A$2:$A$201=$M596),,3)))"),"")</f>
        <v/>
      </c>
    </row>
    <row r="597" ht="15.75" customHeight="1">
      <c r="A597" s="39"/>
      <c r="B597" s="39"/>
      <c r="C597" s="39"/>
      <c r="D597" s="39"/>
      <c r="E597" s="39"/>
      <c r="F597" s="45"/>
      <c r="G597" s="42"/>
      <c r="H597" s="39"/>
      <c r="I597" s="39"/>
      <c r="J597" s="39"/>
      <c r="K597" s="39"/>
      <c r="M597" s="28"/>
      <c r="N597" s="29"/>
      <c r="O597" s="30" t="str">
        <f t="shared" si="1"/>
        <v/>
      </c>
      <c r="Q597" s="31" t="str">
        <f>IFERROR(__xludf.DUMMYFUNCTION("if($M597="""","""",COUNT( unique(index(filter($A$2:$B$201,$A$2:$A$201=$M597,$A$2:$A$201&lt;&gt;""""),,2))))"),"")</f>
        <v/>
      </c>
      <c r="R597" s="31" t="str">
        <f>IFERROR(__xludf.DUMMYFUNCTION("if($M597="""","""",COUNT( index(filter($A$2:$E$201,$A$2:$A$201=$M597),,5)))"),"")</f>
        <v/>
      </c>
      <c r="S597" s="31" t="str">
        <f>IFERROR(__xludf.DUMMYFUNCTION("if($M597="""","""",sum( index(filter($A$2:$C$201,$A$2:$A$201=$M597),,3)))"),"")</f>
        <v/>
      </c>
    </row>
    <row r="598" ht="15.75" customHeight="1">
      <c r="A598" s="39"/>
      <c r="B598" s="39"/>
      <c r="C598" s="39"/>
      <c r="D598" s="39"/>
      <c r="E598" s="39"/>
      <c r="F598" s="45"/>
      <c r="G598" s="42"/>
      <c r="H598" s="39"/>
      <c r="I598" s="39"/>
      <c r="J598" s="39"/>
      <c r="K598" s="39"/>
      <c r="M598" s="28"/>
      <c r="N598" s="29"/>
      <c r="O598" s="30" t="str">
        <f t="shared" si="1"/>
        <v/>
      </c>
      <c r="Q598" s="31" t="str">
        <f>IFERROR(__xludf.DUMMYFUNCTION("if($M598="""","""",COUNT( unique(index(filter($A$2:$B$201,$A$2:$A$201=$M598,$A$2:$A$201&lt;&gt;""""),,2))))"),"")</f>
        <v/>
      </c>
      <c r="R598" s="31" t="str">
        <f>IFERROR(__xludf.DUMMYFUNCTION("if($M598="""","""",COUNT( index(filter($A$2:$E$201,$A$2:$A$201=$M598),,5)))"),"")</f>
        <v/>
      </c>
      <c r="S598" s="31" t="str">
        <f>IFERROR(__xludf.DUMMYFUNCTION("if($M598="""","""",sum( index(filter($A$2:$C$201,$A$2:$A$201=$M598),,3)))"),"")</f>
        <v/>
      </c>
    </row>
    <row r="599" ht="15.75" customHeight="1">
      <c r="A599" s="39"/>
      <c r="B599" s="39"/>
      <c r="C599" s="39"/>
      <c r="D599" s="39"/>
      <c r="E599" s="39"/>
      <c r="F599" s="45"/>
      <c r="G599" s="42"/>
      <c r="H599" s="39"/>
      <c r="I599" s="39"/>
      <c r="J599" s="39"/>
      <c r="K599" s="39"/>
      <c r="M599" s="28"/>
      <c r="N599" s="29"/>
      <c r="O599" s="30" t="str">
        <f t="shared" si="1"/>
        <v/>
      </c>
      <c r="Q599" s="31" t="str">
        <f>IFERROR(__xludf.DUMMYFUNCTION("if($M599="""","""",COUNT( unique(index(filter($A$2:$B$201,$A$2:$A$201=$M599,$A$2:$A$201&lt;&gt;""""),,2))))"),"")</f>
        <v/>
      </c>
      <c r="R599" s="31" t="str">
        <f>IFERROR(__xludf.DUMMYFUNCTION("if($M599="""","""",COUNT( index(filter($A$2:$E$201,$A$2:$A$201=$M599),,5)))"),"")</f>
        <v/>
      </c>
      <c r="S599" s="31" t="str">
        <f>IFERROR(__xludf.DUMMYFUNCTION("if($M599="""","""",sum( index(filter($A$2:$C$201,$A$2:$A$201=$M599),,3)))"),"")</f>
        <v/>
      </c>
    </row>
    <row r="600" ht="15.75" customHeight="1">
      <c r="A600" s="39"/>
      <c r="B600" s="39"/>
      <c r="C600" s="39"/>
      <c r="D600" s="39"/>
      <c r="E600" s="39"/>
      <c r="F600" s="45"/>
      <c r="G600" s="42"/>
      <c r="H600" s="39"/>
      <c r="I600" s="39"/>
      <c r="J600" s="39"/>
      <c r="K600" s="39"/>
      <c r="M600" s="28"/>
      <c r="N600" s="29"/>
      <c r="O600" s="30" t="str">
        <f t="shared" si="1"/>
        <v/>
      </c>
      <c r="Q600" s="31" t="str">
        <f>IFERROR(__xludf.DUMMYFUNCTION("if($M600="""","""",COUNT( unique(index(filter($A$2:$B$201,$A$2:$A$201=$M600,$A$2:$A$201&lt;&gt;""""),,2))))"),"")</f>
        <v/>
      </c>
      <c r="R600" s="31" t="str">
        <f>IFERROR(__xludf.DUMMYFUNCTION("if($M600="""","""",COUNT( index(filter($A$2:$E$201,$A$2:$A$201=$M600),,5)))"),"")</f>
        <v/>
      </c>
      <c r="S600" s="31" t="str">
        <f>IFERROR(__xludf.DUMMYFUNCTION("if($M600="""","""",sum( index(filter($A$2:$C$201,$A$2:$A$201=$M600),,3)))"),"")</f>
        <v/>
      </c>
    </row>
    <row r="601" ht="15.75" customHeight="1">
      <c r="A601" s="39"/>
      <c r="B601" s="39"/>
      <c r="C601" s="39"/>
      <c r="D601" s="39"/>
      <c r="E601" s="39"/>
      <c r="F601" s="45"/>
      <c r="G601" s="42"/>
      <c r="H601" s="39"/>
      <c r="I601" s="39"/>
      <c r="J601" s="39"/>
      <c r="K601" s="39"/>
      <c r="M601" s="28"/>
      <c r="N601" s="29"/>
      <c r="O601" s="30" t="str">
        <f t="shared" si="1"/>
        <v/>
      </c>
      <c r="Q601" s="31" t="str">
        <f>IFERROR(__xludf.DUMMYFUNCTION("if($M601="""","""",COUNT( unique(index(filter($A$2:$B$201,$A$2:$A$201=$M601,$A$2:$A$201&lt;&gt;""""),,2))))"),"")</f>
        <v/>
      </c>
      <c r="R601" s="31" t="str">
        <f>IFERROR(__xludf.DUMMYFUNCTION("if($M601="""","""",COUNT( index(filter($A$2:$E$201,$A$2:$A$201=$M601),,5)))"),"")</f>
        <v/>
      </c>
      <c r="S601" s="31" t="str">
        <f>IFERROR(__xludf.DUMMYFUNCTION("if($M601="""","""",sum( index(filter($A$2:$C$201,$A$2:$A$201=$M601),,3)))"),"")</f>
        <v/>
      </c>
    </row>
    <row r="602" ht="15.75" customHeight="1">
      <c r="A602" s="39"/>
      <c r="B602" s="39"/>
      <c r="C602" s="39"/>
      <c r="D602" s="39"/>
      <c r="E602" s="39"/>
      <c r="F602" s="45"/>
      <c r="G602" s="42"/>
      <c r="H602" s="39"/>
      <c r="I602" s="39"/>
      <c r="J602" s="39"/>
      <c r="K602" s="39"/>
      <c r="M602" s="28"/>
      <c r="N602" s="29"/>
      <c r="O602" s="30" t="str">
        <f t="shared" si="1"/>
        <v/>
      </c>
      <c r="Q602" s="31" t="str">
        <f>IFERROR(__xludf.DUMMYFUNCTION("if($M602="""","""",COUNT( unique(index(filter($A$2:$B$201,$A$2:$A$201=$M602,$A$2:$A$201&lt;&gt;""""),,2))))"),"")</f>
        <v/>
      </c>
      <c r="R602" s="31" t="str">
        <f>IFERROR(__xludf.DUMMYFUNCTION("if($M602="""","""",COUNT( index(filter($A$2:$E$201,$A$2:$A$201=$M602),,5)))"),"")</f>
        <v/>
      </c>
      <c r="S602" s="31" t="str">
        <f>IFERROR(__xludf.DUMMYFUNCTION("if($M602="""","""",sum( index(filter($A$2:$C$201,$A$2:$A$201=$M602),,3)))"),"")</f>
        <v/>
      </c>
    </row>
    <row r="603" ht="15.75" customHeight="1">
      <c r="A603" s="39"/>
      <c r="B603" s="39"/>
      <c r="C603" s="39"/>
      <c r="D603" s="39"/>
      <c r="E603" s="39"/>
      <c r="F603" s="45"/>
      <c r="G603" s="42"/>
      <c r="H603" s="39"/>
      <c r="I603" s="39"/>
      <c r="J603" s="39"/>
      <c r="K603" s="39"/>
      <c r="M603" s="28"/>
      <c r="N603" s="29"/>
      <c r="O603" s="30" t="str">
        <f t="shared" si="1"/>
        <v/>
      </c>
      <c r="Q603" s="31" t="str">
        <f>IFERROR(__xludf.DUMMYFUNCTION("if($M603="""","""",COUNT( unique(index(filter($A$2:$B$201,$A$2:$A$201=$M603,$A$2:$A$201&lt;&gt;""""),,2))))"),"")</f>
        <v/>
      </c>
      <c r="R603" s="31" t="str">
        <f>IFERROR(__xludf.DUMMYFUNCTION("if($M603="""","""",COUNT( index(filter($A$2:$E$201,$A$2:$A$201=$M603),,5)))"),"")</f>
        <v/>
      </c>
      <c r="S603" s="31" t="str">
        <f>IFERROR(__xludf.DUMMYFUNCTION("if($M603="""","""",sum( index(filter($A$2:$C$201,$A$2:$A$201=$M603),,3)))"),"")</f>
        <v/>
      </c>
    </row>
    <row r="604" ht="15.75" customHeight="1">
      <c r="A604" s="39"/>
      <c r="B604" s="39"/>
      <c r="C604" s="39"/>
      <c r="D604" s="39"/>
      <c r="E604" s="39"/>
      <c r="F604" s="45"/>
      <c r="G604" s="42"/>
      <c r="H604" s="39"/>
      <c r="I604" s="39"/>
      <c r="J604" s="39"/>
      <c r="K604" s="39"/>
      <c r="M604" s="28"/>
      <c r="N604" s="29"/>
      <c r="O604" s="30" t="str">
        <f t="shared" si="1"/>
        <v/>
      </c>
      <c r="Q604" s="31" t="str">
        <f>IFERROR(__xludf.DUMMYFUNCTION("if($M604="""","""",COUNT( unique(index(filter($A$2:$B$201,$A$2:$A$201=$M604,$A$2:$A$201&lt;&gt;""""),,2))))"),"")</f>
        <v/>
      </c>
      <c r="R604" s="31" t="str">
        <f>IFERROR(__xludf.DUMMYFUNCTION("if($M604="""","""",COUNT( index(filter($A$2:$E$201,$A$2:$A$201=$M604),,5)))"),"")</f>
        <v/>
      </c>
      <c r="S604" s="31" t="str">
        <f>IFERROR(__xludf.DUMMYFUNCTION("if($M604="""","""",sum( index(filter($A$2:$C$201,$A$2:$A$201=$M604),,3)))"),"")</f>
        <v/>
      </c>
    </row>
    <row r="605" ht="15.75" customHeight="1">
      <c r="A605" s="39"/>
      <c r="B605" s="39"/>
      <c r="C605" s="39"/>
      <c r="D605" s="39"/>
      <c r="E605" s="39"/>
      <c r="F605" s="45"/>
      <c r="G605" s="42"/>
      <c r="H605" s="39"/>
      <c r="I605" s="39"/>
      <c r="J605" s="39"/>
      <c r="K605" s="39"/>
      <c r="M605" s="28"/>
      <c r="N605" s="29"/>
      <c r="O605" s="30" t="str">
        <f t="shared" si="1"/>
        <v/>
      </c>
      <c r="Q605" s="31" t="str">
        <f>IFERROR(__xludf.DUMMYFUNCTION("if($M605="""","""",COUNT( unique(index(filter($A$2:$B$201,$A$2:$A$201=$M605,$A$2:$A$201&lt;&gt;""""),,2))))"),"")</f>
        <v/>
      </c>
      <c r="R605" s="31" t="str">
        <f>IFERROR(__xludf.DUMMYFUNCTION("if($M605="""","""",COUNT( index(filter($A$2:$E$201,$A$2:$A$201=$M605),,5)))"),"")</f>
        <v/>
      </c>
      <c r="S605" s="31" t="str">
        <f>IFERROR(__xludf.DUMMYFUNCTION("if($M605="""","""",sum( index(filter($A$2:$C$201,$A$2:$A$201=$M605),,3)))"),"")</f>
        <v/>
      </c>
    </row>
    <row r="606" ht="15.75" customHeight="1">
      <c r="A606" s="39"/>
      <c r="B606" s="39"/>
      <c r="C606" s="39"/>
      <c r="D606" s="39"/>
      <c r="E606" s="39"/>
      <c r="F606" s="45"/>
      <c r="G606" s="42"/>
      <c r="H606" s="39"/>
      <c r="I606" s="39"/>
      <c r="J606" s="39"/>
      <c r="K606" s="39"/>
      <c r="M606" s="28"/>
      <c r="N606" s="29"/>
      <c r="O606" s="30" t="str">
        <f t="shared" si="1"/>
        <v/>
      </c>
      <c r="Q606" s="31" t="str">
        <f>IFERROR(__xludf.DUMMYFUNCTION("if($M606="""","""",COUNT( unique(index(filter($A$2:$B$201,$A$2:$A$201=$M606,$A$2:$A$201&lt;&gt;""""),,2))))"),"")</f>
        <v/>
      </c>
      <c r="R606" s="31" t="str">
        <f>IFERROR(__xludf.DUMMYFUNCTION("if($M606="""","""",COUNT( index(filter($A$2:$E$201,$A$2:$A$201=$M606),,5)))"),"")</f>
        <v/>
      </c>
      <c r="S606" s="31" t="str">
        <f>IFERROR(__xludf.DUMMYFUNCTION("if($M606="""","""",sum( index(filter($A$2:$C$201,$A$2:$A$201=$M606),,3)))"),"")</f>
        <v/>
      </c>
    </row>
    <row r="607" ht="15.75" customHeight="1">
      <c r="A607" s="39"/>
      <c r="B607" s="39"/>
      <c r="C607" s="39"/>
      <c r="D607" s="39"/>
      <c r="E607" s="39"/>
      <c r="F607" s="45"/>
      <c r="G607" s="42"/>
      <c r="H607" s="39"/>
      <c r="I607" s="39"/>
      <c r="J607" s="39"/>
      <c r="K607" s="39"/>
      <c r="M607" s="28"/>
      <c r="N607" s="29"/>
      <c r="O607" s="30" t="str">
        <f t="shared" si="1"/>
        <v/>
      </c>
      <c r="Q607" s="31" t="str">
        <f>IFERROR(__xludf.DUMMYFUNCTION("if($M607="""","""",COUNT( unique(index(filter($A$2:$B$201,$A$2:$A$201=$M607,$A$2:$A$201&lt;&gt;""""),,2))))"),"")</f>
        <v/>
      </c>
      <c r="R607" s="31" t="str">
        <f>IFERROR(__xludf.DUMMYFUNCTION("if($M607="""","""",COUNT( index(filter($A$2:$E$201,$A$2:$A$201=$M607),,5)))"),"")</f>
        <v/>
      </c>
      <c r="S607" s="31" t="str">
        <f>IFERROR(__xludf.DUMMYFUNCTION("if($M607="""","""",sum( index(filter($A$2:$C$201,$A$2:$A$201=$M607),,3)))"),"")</f>
        <v/>
      </c>
    </row>
    <row r="608" ht="15.75" customHeight="1">
      <c r="A608" s="39"/>
      <c r="B608" s="39"/>
      <c r="C608" s="39"/>
      <c r="D608" s="39"/>
      <c r="E608" s="39"/>
      <c r="F608" s="45"/>
      <c r="G608" s="42"/>
      <c r="H608" s="39"/>
      <c r="I608" s="39"/>
      <c r="J608" s="39"/>
      <c r="K608" s="39"/>
      <c r="M608" s="28"/>
      <c r="N608" s="29"/>
      <c r="O608" s="30" t="str">
        <f t="shared" si="1"/>
        <v/>
      </c>
      <c r="Q608" s="31" t="str">
        <f>IFERROR(__xludf.DUMMYFUNCTION("if($M608="""","""",COUNT( unique(index(filter($A$2:$B$201,$A$2:$A$201=$M608,$A$2:$A$201&lt;&gt;""""),,2))))"),"")</f>
        <v/>
      </c>
      <c r="R608" s="31" t="str">
        <f>IFERROR(__xludf.DUMMYFUNCTION("if($M608="""","""",COUNT( index(filter($A$2:$E$201,$A$2:$A$201=$M608),,5)))"),"")</f>
        <v/>
      </c>
      <c r="S608" s="31" t="str">
        <f>IFERROR(__xludf.DUMMYFUNCTION("if($M608="""","""",sum( index(filter($A$2:$C$201,$A$2:$A$201=$M608),,3)))"),"")</f>
        <v/>
      </c>
    </row>
    <row r="609" ht="15.75" customHeight="1">
      <c r="A609" s="39"/>
      <c r="B609" s="39"/>
      <c r="C609" s="39"/>
      <c r="D609" s="39"/>
      <c r="E609" s="39"/>
      <c r="F609" s="45"/>
      <c r="G609" s="42"/>
      <c r="H609" s="39"/>
      <c r="I609" s="39"/>
      <c r="J609" s="39"/>
      <c r="K609" s="39"/>
      <c r="M609" s="28"/>
      <c r="N609" s="29"/>
      <c r="O609" s="30" t="str">
        <f t="shared" si="1"/>
        <v/>
      </c>
      <c r="Q609" s="31" t="str">
        <f>IFERROR(__xludf.DUMMYFUNCTION("if($M609="""","""",COUNT( unique(index(filter($A$2:$B$201,$A$2:$A$201=$M609,$A$2:$A$201&lt;&gt;""""),,2))))"),"")</f>
        <v/>
      </c>
      <c r="R609" s="31" t="str">
        <f>IFERROR(__xludf.DUMMYFUNCTION("if($M609="""","""",COUNT( index(filter($A$2:$E$201,$A$2:$A$201=$M609),,5)))"),"")</f>
        <v/>
      </c>
      <c r="S609" s="31" t="str">
        <f>IFERROR(__xludf.DUMMYFUNCTION("if($M609="""","""",sum( index(filter($A$2:$C$201,$A$2:$A$201=$M609),,3)))"),"")</f>
        <v/>
      </c>
    </row>
    <row r="610" ht="15.75" customHeight="1">
      <c r="A610" s="39"/>
      <c r="B610" s="39"/>
      <c r="C610" s="39"/>
      <c r="D610" s="39"/>
      <c r="E610" s="39"/>
      <c r="F610" s="45"/>
      <c r="G610" s="42"/>
      <c r="H610" s="39"/>
      <c r="I610" s="39"/>
      <c r="J610" s="39"/>
      <c r="K610" s="39"/>
      <c r="M610" s="28"/>
      <c r="N610" s="29"/>
      <c r="O610" s="30" t="str">
        <f t="shared" si="1"/>
        <v/>
      </c>
      <c r="Q610" s="31" t="str">
        <f>IFERROR(__xludf.DUMMYFUNCTION("if($M610="""","""",COUNT( unique(index(filter($A$2:$B$201,$A$2:$A$201=$M610,$A$2:$A$201&lt;&gt;""""),,2))))"),"")</f>
        <v/>
      </c>
      <c r="R610" s="31" t="str">
        <f>IFERROR(__xludf.DUMMYFUNCTION("if($M610="""","""",COUNT( index(filter($A$2:$E$201,$A$2:$A$201=$M610),,5)))"),"")</f>
        <v/>
      </c>
      <c r="S610" s="31" t="str">
        <f>IFERROR(__xludf.DUMMYFUNCTION("if($M610="""","""",sum( index(filter($A$2:$C$201,$A$2:$A$201=$M610),,3)))"),"")</f>
        <v/>
      </c>
    </row>
    <row r="611" ht="15.75" customHeight="1">
      <c r="A611" s="39"/>
      <c r="B611" s="39"/>
      <c r="C611" s="39"/>
      <c r="D611" s="39"/>
      <c r="E611" s="39"/>
      <c r="F611" s="45"/>
      <c r="G611" s="42"/>
      <c r="H611" s="39"/>
      <c r="I611" s="39"/>
      <c r="J611" s="39"/>
      <c r="K611" s="39"/>
      <c r="M611" s="28"/>
      <c r="N611" s="29"/>
      <c r="O611" s="30" t="str">
        <f t="shared" si="1"/>
        <v/>
      </c>
      <c r="Q611" s="31" t="str">
        <f>IFERROR(__xludf.DUMMYFUNCTION("if($M611="""","""",COUNT( unique(index(filter($A$2:$B$201,$A$2:$A$201=$M611,$A$2:$A$201&lt;&gt;""""),,2))))"),"")</f>
        <v/>
      </c>
      <c r="R611" s="31" t="str">
        <f>IFERROR(__xludf.DUMMYFUNCTION("if($M611="""","""",COUNT( index(filter($A$2:$E$201,$A$2:$A$201=$M611),,5)))"),"")</f>
        <v/>
      </c>
      <c r="S611" s="31" t="str">
        <f>IFERROR(__xludf.DUMMYFUNCTION("if($M611="""","""",sum( index(filter($A$2:$C$201,$A$2:$A$201=$M611),,3)))"),"")</f>
        <v/>
      </c>
    </row>
    <row r="612" ht="15.75" customHeight="1">
      <c r="A612" s="39"/>
      <c r="B612" s="39"/>
      <c r="C612" s="39"/>
      <c r="D612" s="39"/>
      <c r="E612" s="39"/>
      <c r="F612" s="45"/>
      <c r="G612" s="42"/>
      <c r="H612" s="39"/>
      <c r="I612" s="39"/>
      <c r="J612" s="39"/>
      <c r="K612" s="39"/>
      <c r="M612" s="28"/>
      <c r="N612" s="29"/>
      <c r="O612" s="30" t="str">
        <f t="shared" si="1"/>
        <v/>
      </c>
      <c r="Q612" s="31" t="str">
        <f>IFERROR(__xludf.DUMMYFUNCTION("if($M612="""","""",COUNT( unique(index(filter($A$2:$B$201,$A$2:$A$201=$M612,$A$2:$A$201&lt;&gt;""""),,2))))"),"")</f>
        <v/>
      </c>
      <c r="R612" s="31" t="str">
        <f>IFERROR(__xludf.DUMMYFUNCTION("if($M612="""","""",COUNT( index(filter($A$2:$E$201,$A$2:$A$201=$M612),,5)))"),"")</f>
        <v/>
      </c>
      <c r="S612" s="31" t="str">
        <f>IFERROR(__xludf.DUMMYFUNCTION("if($M612="""","""",sum( index(filter($A$2:$C$201,$A$2:$A$201=$M612),,3)))"),"")</f>
        <v/>
      </c>
    </row>
    <row r="613" ht="15.75" customHeight="1">
      <c r="A613" s="39"/>
      <c r="B613" s="39"/>
      <c r="C613" s="39"/>
      <c r="D613" s="39"/>
      <c r="E613" s="39"/>
      <c r="F613" s="45"/>
      <c r="G613" s="42"/>
      <c r="H613" s="39"/>
      <c r="I613" s="39"/>
      <c r="J613" s="39"/>
      <c r="K613" s="39"/>
      <c r="M613" s="28"/>
      <c r="N613" s="29"/>
      <c r="O613" s="30" t="str">
        <f t="shared" si="1"/>
        <v/>
      </c>
      <c r="Q613" s="31" t="str">
        <f>IFERROR(__xludf.DUMMYFUNCTION("if($M613="""","""",COUNT( unique(index(filter($A$2:$B$201,$A$2:$A$201=$M613,$A$2:$A$201&lt;&gt;""""),,2))))"),"")</f>
        <v/>
      </c>
      <c r="R613" s="31" t="str">
        <f>IFERROR(__xludf.DUMMYFUNCTION("if($M613="""","""",COUNT( index(filter($A$2:$E$201,$A$2:$A$201=$M613),,5)))"),"")</f>
        <v/>
      </c>
      <c r="S613" s="31" t="str">
        <f>IFERROR(__xludf.DUMMYFUNCTION("if($M613="""","""",sum( index(filter($A$2:$C$201,$A$2:$A$201=$M613),,3)))"),"")</f>
        <v/>
      </c>
    </row>
    <row r="614" ht="15.75" customHeight="1">
      <c r="A614" s="39"/>
      <c r="B614" s="39"/>
      <c r="C614" s="39"/>
      <c r="D614" s="39"/>
      <c r="E614" s="39"/>
      <c r="F614" s="45"/>
      <c r="G614" s="42"/>
      <c r="H614" s="39"/>
      <c r="I614" s="39"/>
      <c r="J614" s="39"/>
      <c r="K614" s="39"/>
      <c r="M614" s="28"/>
      <c r="N614" s="29"/>
      <c r="O614" s="30" t="str">
        <f t="shared" si="1"/>
        <v/>
      </c>
      <c r="Q614" s="31" t="str">
        <f>IFERROR(__xludf.DUMMYFUNCTION("if($M614="""","""",COUNT( unique(index(filter($A$2:$B$201,$A$2:$A$201=$M614,$A$2:$A$201&lt;&gt;""""),,2))))"),"")</f>
        <v/>
      </c>
      <c r="R614" s="31" t="str">
        <f>IFERROR(__xludf.DUMMYFUNCTION("if($M614="""","""",COUNT( index(filter($A$2:$E$201,$A$2:$A$201=$M614),,5)))"),"")</f>
        <v/>
      </c>
      <c r="S614" s="31" t="str">
        <f>IFERROR(__xludf.DUMMYFUNCTION("if($M614="""","""",sum( index(filter($A$2:$C$201,$A$2:$A$201=$M614),,3)))"),"")</f>
        <v/>
      </c>
    </row>
    <row r="615" ht="15.75" customHeight="1">
      <c r="A615" s="39"/>
      <c r="B615" s="39"/>
      <c r="C615" s="39"/>
      <c r="D615" s="39"/>
      <c r="E615" s="39"/>
      <c r="F615" s="45"/>
      <c r="G615" s="42"/>
      <c r="H615" s="39"/>
      <c r="I615" s="39"/>
      <c r="J615" s="39"/>
      <c r="K615" s="39"/>
      <c r="M615" s="28"/>
      <c r="N615" s="29"/>
      <c r="O615" s="30" t="str">
        <f t="shared" si="1"/>
        <v/>
      </c>
      <c r="Q615" s="31" t="str">
        <f>IFERROR(__xludf.DUMMYFUNCTION("if($M615="""","""",COUNT( unique(index(filter($A$2:$B$201,$A$2:$A$201=$M615,$A$2:$A$201&lt;&gt;""""),,2))))"),"")</f>
        <v/>
      </c>
      <c r="R615" s="31" t="str">
        <f>IFERROR(__xludf.DUMMYFUNCTION("if($M615="""","""",COUNT( index(filter($A$2:$E$201,$A$2:$A$201=$M615),,5)))"),"")</f>
        <v/>
      </c>
      <c r="S615" s="31" t="str">
        <f>IFERROR(__xludf.DUMMYFUNCTION("if($M615="""","""",sum( index(filter($A$2:$C$201,$A$2:$A$201=$M615),,3)))"),"")</f>
        <v/>
      </c>
    </row>
    <row r="616" ht="15.75" customHeight="1">
      <c r="A616" s="39"/>
      <c r="B616" s="39"/>
      <c r="C616" s="39"/>
      <c r="D616" s="39"/>
      <c r="E616" s="39"/>
      <c r="F616" s="45"/>
      <c r="G616" s="42"/>
      <c r="H616" s="39"/>
      <c r="I616" s="39"/>
      <c r="J616" s="39"/>
      <c r="K616" s="39"/>
      <c r="M616" s="28"/>
      <c r="N616" s="29"/>
      <c r="O616" s="30" t="str">
        <f t="shared" si="1"/>
        <v/>
      </c>
      <c r="Q616" s="31" t="str">
        <f>IFERROR(__xludf.DUMMYFUNCTION("if($M616="""","""",COUNT( unique(index(filter($A$2:$B$201,$A$2:$A$201=$M616,$A$2:$A$201&lt;&gt;""""),,2))))"),"")</f>
        <v/>
      </c>
      <c r="R616" s="31" t="str">
        <f>IFERROR(__xludf.DUMMYFUNCTION("if($M616="""","""",COUNT( index(filter($A$2:$E$201,$A$2:$A$201=$M616),,5)))"),"")</f>
        <v/>
      </c>
      <c r="S616" s="31" t="str">
        <f>IFERROR(__xludf.DUMMYFUNCTION("if($M616="""","""",sum( index(filter($A$2:$C$201,$A$2:$A$201=$M616),,3)))"),"")</f>
        <v/>
      </c>
    </row>
    <row r="617" ht="15.75" customHeight="1">
      <c r="A617" s="39"/>
      <c r="B617" s="39"/>
      <c r="C617" s="39"/>
      <c r="D617" s="39"/>
      <c r="E617" s="39"/>
      <c r="F617" s="45"/>
      <c r="G617" s="42"/>
      <c r="H617" s="39"/>
      <c r="I617" s="39"/>
      <c r="J617" s="39"/>
      <c r="K617" s="39"/>
      <c r="M617" s="28"/>
      <c r="N617" s="29"/>
      <c r="O617" s="30" t="str">
        <f t="shared" si="1"/>
        <v/>
      </c>
      <c r="Q617" s="31" t="str">
        <f>IFERROR(__xludf.DUMMYFUNCTION("if($M617="""","""",COUNT( unique(index(filter($A$2:$B$201,$A$2:$A$201=$M617,$A$2:$A$201&lt;&gt;""""),,2))))"),"")</f>
        <v/>
      </c>
      <c r="R617" s="31" t="str">
        <f>IFERROR(__xludf.DUMMYFUNCTION("if($M617="""","""",COUNT( index(filter($A$2:$E$201,$A$2:$A$201=$M617),,5)))"),"")</f>
        <v/>
      </c>
      <c r="S617" s="31" t="str">
        <f>IFERROR(__xludf.DUMMYFUNCTION("if($M617="""","""",sum( index(filter($A$2:$C$201,$A$2:$A$201=$M617),,3)))"),"")</f>
        <v/>
      </c>
    </row>
    <row r="618" ht="15.75" customHeight="1">
      <c r="A618" s="39"/>
      <c r="B618" s="39"/>
      <c r="C618" s="39"/>
      <c r="D618" s="39"/>
      <c r="E618" s="39"/>
      <c r="F618" s="45"/>
      <c r="G618" s="42"/>
      <c r="H618" s="39"/>
      <c r="I618" s="39"/>
      <c r="J618" s="39"/>
      <c r="K618" s="39"/>
      <c r="M618" s="28"/>
      <c r="N618" s="29"/>
      <c r="O618" s="30" t="str">
        <f t="shared" si="1"/>
        <v/>
      </c>
      <c r="Q618" s="31" t="str">
        <f>IFERROR(__xludf.DUMMYFUNCTION("if($M618="""","""",COUNT( unique(index(filter($A$2:$B$201,$A$2:$A$201=$M618,$A$2:$A$201&lt;&gt;""""),,2))))"),"")</f>
        <v/>
      </c>
      <c r="R618" s="31" t="str">
        <f>IFERROR(__xludf.DUMMYFUNCTION("if($M618="""","""",COUNT( index(filter($A$2:$E$201,$A$2:$A$201=$M618),,5)))"),"")</f>
        <v/>
      </c>
      <c r="S618" s="31" t="str">
        <f>IFERROR(__xludf.DUMMYFUNCTION("if($M618="""","""",sum( index(filter($A$2:$C$201,$A$2:$A$201=$M618),,3)))"),"")</f>
        <v/>
      </c>
    </row>
    <row r="619" ht="15.75" customHeight="1">
      <c r="A619" s="39"/>
      <c r="B619" s="39"/>
      <c r="C619" s="39"/>
      <c r="D619" s="39"/>
      <c r="E619" s="39"/>
      <c r="F619" s="45"/>
      <c r="G619" s="42"/>
      <c r="H619" s="39"/>
      <c r="I619" s="39"/>
      <c r="J619" s="39"/>
      <c r="K619" s="39"/>
      <c r="M619" s="28"/>
      <c r="N619" s="29"/>
      <c r="O619" s="30" t="str">
        <f t="shared" si="1"/>
        <v/>
      </c>
      <c r="Q619" s="31" t="str">
        <f>IFERROR(__xludf.DUMMYFUNCTION("if($M619="""","""",COUNT( unique(index(filter($A$2:$B$201,$A$2:$A$201=$M619,$A$2:$A$201&lt;&gt;""""),,2))))"),"")</f>
        <v/>
      </c>
      <c r="R619" s="31" t="str">
        <f>IFERROR(__xludf.DUMMYFUNCTION("if($M619="""","""",COUNT( index(filter($A$2:$E$201,$A$2:$A$201=$M619),,5)))"),"")</f>
        <v/>
      </c>
      <c r="S619" s="31" t="str">
        <f>IFERROR(__xludf.DUMMYFUNCTION("if($M619="""","""",sum( index(filter($A$2:$C$201,$A$2:$A$201=$M619),,3)))"),"")</f>
        <v/>
      </c>
    </row>
    <row r="620" ht="15.75" customHeight="1">
      <c r="A620" s="39"/>
      <c r="B620" s="39"/>
      <c r="C620" s="39"/>
      <c r="D620" s="39"/>
      <c r="E620" s="39"/>
      <c r="F620" s="45"/>
      <c r="G620" s="42"/>
      <c r="H620" s="39"/>
      <c r="I620" s="39"/>
      <c r="J620" s="39"/>
      <c r="K620" s="39"/>
      <c r="M620" s="28"/>
      <c r="N620" s="29"/>
      <c r="O620" s="30" t="str">
        <f t="shared" si="1"/>
        <v/>
      </c>
      <c r="Q620" s="31" t="str">
        <f>IFERROR(__xludf.DUMMYFUNCTION("if($M620="""","""",COUNT( unique(index(filter($A$2:$B$201,$A$2:$A$201=$M620,$A$2:$A$201&lt;&gt;""""),,2))))"),"")</f>
        <v/>
      </c>
      <c r="R620" s="31" t="str">
        <f>IFERROR(__xludf.DUMMYFUNCTION("if($M620="""","""",COUNT( index(filter($A$2:$E$201,$A$2:$A$201=$M620),,5)))"),"")</f>
        <v/>
      </c>
      <c r="S620" s="31" t="str">
        <f>IFERROR(__xludf.DUMMYFUNCTION("if($M620="""","""",sum( index(filter($A$2:$C$201,$A$2:$A$201=$M620),,3)))"),"")</f>
        <v/>
      </c>
    </row>
    <row r="621" ht="15.75" customHeight="1">
      <c r="A621" s="39"/>
      <c r="B621" s="39"/>
      <c r="C621" s="39"/>
      <c r="D621" s="39"/>
      <c r="E621" s="39"/>
      <c r="F621" s="45"/>
      <c r="G621" s="42"/>
      <c r="H621" s="39"/>
      <c r="I621" s="39"/>
      <c r="J621" s="39"/>
      <c r="K621" s="39"/>
      <c r="M621" s="28"/>
      <c r="N621" s="29"/>
      <c r="O621" s="30" t="str">
        <f t="shared" si="1"/>
        <v/>
      </c>
      <c r="Q621" s="31" t="str">
        <f>IFERROR(__xludf.DUMMYFUNCTION("if($M621="""","""",COUNT( unique(index(filter($A$2:$B$201,$A$2:$A$201=$M621,$A$2:$A$201&lt;&gt;""""),,2))))"),"")</f>
        <v/>
      </c>
      <c r="R621" s="31" t="str">
        <f>IFERROR(__xludf.DUMMYFUNCTION("if($M621="""","""",COUNT( index(filter($A$2:$E$201,$A$2:$A$201=$M621),,5)))"),"")</f>
        <v/>
      </c>
      <c r="S621" s="31" t="str">
        <f>IFERROR(__xludf.DUMMYFUNCTION("if($M621="""","""",sum( index(filter($A$2:$C$201,$A$2:$A$201=$M621),,3)))"),"")</f>
        <v/>
      </c>
    </row>
    <row r="622" ht="15.75" customHeight="1">
      <c r="A622" s="39"/>
      <c r="B622" s="39"/>
      <c r="C622" s="39"/>
      <c r="D622" s="39"/>
      <c r="E622" s="39"/>
      <c r="F622" s="45"/>
      <c r="G622" s="42"/>
      <c r="H622" s="39"/>
      <c r="I622" s="39"/>
      <c r="J622" s="39"/>
      <c r="K622" s="39"/>
      <c r="M622" s="28"/>
      <c r="N622" s="29"/>
      <c r="O622" s="30" t="str">
        <f t="shared" si="1"/>
        <v/>
      </c>
      <c r="Q622" s="31" t="str">
        <f>IFERROR(__xludf.DUMMYFUNCTION("if($M622="""","""",COUNT( unique(index(filter($A$2:$B$201,$A$2:$A$201=$M622,$A$2:$A$201&lt;&gt;""""),,2))))"),"")</f>
        <v/>
      </c>
      <c r="R622" s="31" t="str">
        <f>IFERROR(__xludf.DUMMYFUNCTION("if($M622="""","""",COUNT( index(filter($A$2:$E$201,$A$2:$A$201=$M622),,5)))"),"")</f>
        <v/>
      </c>
      <c r="S622" s="31" t="str">
        <f>IFERROR(__xludf.DUMMYFUNCTION("if($M622="""","""",sum( index(filter($A$2:$C$201,$A$2:$A$201=$M622),,3)))"),"")</f>
        <v/>
      </c>
    </row>
    <row r="623" ht="15.75" customHeight="1">
      <c r="A623" s="39"/>
      <c r="B623" s="39"/>
      <c r="C623" s="39"/>
      <c r="D623" s="39"/>
      <c r="E623" s="39"/>
      <c r="F623" s="45"/>
      <c r="G623" s="42"/>
      <c r="H623" s="39"/>
      <c r="I623" s="39"/>
      <c r="J623" s="39"/>
      <c r="K623" s="39"/>
      <c r="M623" s="28"/>
      <c r="N623" s="29"/>
      <c r="O623" s="30" t="str">
        <f t="shared" si="1"/>
        <v/>
      </c>
      <c r="Q623" s="31" t="str">
        <f>IFERROR(__xludf.DUMMYFUNCTION("if($M623="""","""",COUNT( unique(index(filter($A$2:$B$201,$A$2:$A$201=$M623,$A$2:$A$201&lt;&gt;""""),,2))))"),"")</f>
        <v/>
      </c>
      <c r="R623" s="31" t="str">
        <f>IFERROR(__xludf.DUMMYFUNCTION("if($M623="""","""",COUNT( index(filter($A$2:$E$201,$A$2:$A$201=$M623),,5)))"),"")</f>
        <v/>
      </c>
      <c r="S623" s="31" t="str">
        <f>IFERROR(__xludf.DUMMYFUNCTION("if($M623="""","""",sum( index(filter($A$2:$C$201,$A$2:$A$201=$M623),,3)))"),"")</f>
        <v/>
      </c>
    </row>
    <row r="624" ht="15.75" customHeight="1">
      <c r="A624" s="39"/>
      <c r="B624" s="39"/>
      <c r="C624" s="39"/>
      <c r="D624" s="39"/>
      <c r="E624" s="39"/>
      <c r="F624" s="45"/>
      <c r="G624" s="42"/>
      <c r="H624" s="39"/>
      <c r="I624" s="39"/>
      <c r="J624" s="39"/>
      <c r="K624" s="39"/>
      <c r="M624" s="28"/>
      <c r="N624" s="29"/>
      <c r="O624" s="30" t="str">
        <f t="shared" si="1"/>
        <v/>
      </c>
      <c r="Q624" s="31" t="str">
        <f>IFERROR(__xludf.DUMMYFUNCTION("if($M624="""","""",COUNT( unique(index(filter($A$2:$B$201,$A$2:$A$201=$M624,$A$2:$A$201&lt;&gt;""""),,2))))"),"")</f>
        <v/>
      </c>
      <c r="R624" s="31" t="str">
        <f>IFERROR(__xludf.DUMMYFUNCTION("if($M624="""","""",COUNT( index(filter($A$2:$E$201,$A$2:$A$201=$M624),,5)))"),"")</f>
        <v/>
      </c>
      <c r="S624" s="31" t="str">
        <f>IFERROR(__xludf.DUMMYFUNCTION("if($M624="""","""",sum( index(filter($A$2:$C$201,$A$2:$A$201=$M624),,3)))"),"")</f>
        <v/>
      </c>
    </row>
    <row r="625" ht="15.75" customHeight="1">
      <c r="A625" s="39"/>
      <c r="B625" s="39"/>
      <c r="C625" s="39"/>
      <c r="D625" s="39"/>
      <c r="E625" s="39"/>
      <c r="F625" s="45"/>
      <c r="G625" s="42"/>
      <c r="H625" s="39"/>
      <c r="I625" s="39"/>
      <c r="J625" s="39"/>
      <c r="K625" s="39"/>
      <c r="M625" s="28"/>
      <c r="N625" s="29"/>
      <c r="O625" s="30" t="str">
        <f t="shared" si="1"/>
        <v/>
      </c>
      <c r="Q625" s="31" t="str">
        <f>IFERROR(__xludf.DUMMYFUNCTION("if($M625="""","""",COUNT( unique(index(filter($A$2:$B$201,$A$2:$A$201=$M625,$A$2:$A$201&lt;&gt;""""),,2))))"),"")</f>
        <v/>
      </c>
      <c r="R625" s="31" t="str">
        <f>IFERROR(__xludf.DUMMYFUNCTION("if($M625="""","""",COUNT( index(filter($A$2:$E$201,$A$2:$A$201=$M625),,5)))"),"")</f>
        <v/>
      </c>
      <c r="S625" s="31" t="str">
        <f>IFERROR(__xludf.DUMMYFUNCTION("if($M625="""","""",sum( index(filter($A$2:$C$201,$A$2:$A$201=$M625),,3)))"),"")</f>
        <v/>
      </c>
    </row>
    <row r="626" ht="15.75" customHeight="1">
      <c r="A626" s="39"/>
      <c r="B626" s="39"/>
      <c r="C626" s="39"/>
      <c r="D626" s="39"/>
      <c r="E626" s="39"/>
      <c r="F626" s="45"/>
      <c r="G626" s="42"/>
      <c r="H626" s="39"/>
      <c r="I626" s="39"/>
      <c r="J626" s="39"/>
      <c r="K626" s="39"/>
      <c r="M626" s="28"/>
      <c r="N626" s="29"/>
      <c r="O626" s="30" t="str">
        <f t="shared" si="1"/>
        <v/>
      </c>
      <c r="Q626" s="31" t="str">
        <f>IFERROR(__xludf.DUMMYFUNCTION("if($M626="""","""",COUNT( unique(index(filter($A$2:$B$201,$A$2:$A$201=$M626,$A$2:$A$201&lt;&gt;""""),,2))))"),"")</f>
        <v/>
      </c>
      <c r="R626" s="31" t="str">
        <f>IFERROR(__xludf.DUMMYFUNCTION("if($M626="""","""",COUNT( index(filter($A$2:$E$201,$A$2:$A$201=$M626),,5)))"),"")</f>
        <v/>
      </c>
      <c r="S626" s="31" t="str">
        <f>IFERROR(__xludf.DUMMYFUNCTION("if($M626="""","""",sum( index(filter($A$2:$C$201,$A$2:$A$201=$M626),,3)))"),"")</f>
        <v/>
      </c>
    </row>
    <row r="627" ht="15.75" customHeight="1">
      <c r="A627" s="39"/>
      <c r="B627" s="39"/>
      <c r="C627" s="39"/>
      <c r="D627" s="39"/>
      <c r="E627" s="39"/>
      <c r="F627" s="45"/>
      <c r="G627" s="42"/>
      <c r="H627" s="39"/>
      <c r="I627" s="39"/>
      <c r="J627" s="39"/>
      <c r="K627" s="39"/>
      <c r="M627" s="28"/>
      <c r="N627" s="29"/>
      <c r="O627" s="30" t="str">
        <f t="shared" si="1"/>
        <v/>
      </c>
      <c r="Q627" s="31" t="str">
        <f>IFERROR(__xludf.DUMMYFUNCTION("if($M627="""","""",COUNT( unique(index(filter($A$2:$B$201,$A$2:$A$201=$M627,$A$2:$A$201&lt;&gt;""""),,2))))"),"")</f>
        <v/>
      </c>
      <c r="R627" s="31" t="str">
        <f>IFERROR(__xludf.DUMMYFUNCTION("if($M627="""","""",COUNT( index(filter($A$2:$E$201,$A$2:$A$201=$M627),,5)))"),"")</f>
        <v/>
      </c>
      <c r="S627" s="31" t="str">
        <f>IFERROR(__xludf.DUMMYFUNCTION("if($M627="""","""",sum( index(filter($A$2:$C$201,$A$2:$A$201=$M627),,3)))"),"")</f>
        <v/>
      </c>
    </row>
    <row r="628" ht="15.75" customHeight="1">
      <c r="A628" s="39"/>
      <c r="B628" s="39"/>
      <c r="C628" s="39"/>
      <c r="D628" s="39"/>
      <c r="E628" s="39"/>
      <c r="F628" s="45"/>
      <c r="G628" s="42"/>
      <c r="H628" s="39"/>
      <c r="I628" s="39"/>
      <c r="J628" s="39"/>
      <c r="K628" s="39"/>
      <c r="M628" s="28"/>
      <c r="N628" s="29"/>
      <c r="O628" s="30" t="str">
        <f t="shared" si="1"/>
        <v/>
      </c>
      <c r="Q628" s="31" t="str">
        <f>IFERROR(__xludf.DUMMYFUNCTION("if($M628="""","""",COUNT( unique(index(filter($A$2:$B$201,$A$2:$A$201=$M628,$A$2:$A$201&lt;&gt;""""),,2))))"),"")</f>
        <v/>
      </c>
      <c r="R628" s="31" t="str">
        <f>IFERROR(__xludf.DUMMYFUNCTION("if($M628="""","""",COUNT( index(filter($A$2:$E$201,$A$2:$A$201=$M628),,5)))"),"")</f>
        <v/>
      </c>
      <c r="S628" s="31" t="str">
        <f>IFERROR(__xludf.DUMMYFUNCTION("if($M628="""","""",sum( index(filter($A$2:$C$201,$A$2:$A$201=$M628),,3)))"),"")</f>
        <v/>
      </c>
    </row>
    <row r="629" ht="15.75" customHeight="1">
      <c r="A629" s="39"/>
      <c r="B629" s="39"/>
      <c r="C629" s="39"/>
      <c r="D629" s="39"/>
      <c r="E629" s="39"/>
      <c r="F629" s="45"/>
      <c r="G629" s="42"/>
      <c r="H629" s="39"/>
      <c r="I629" s="39"/>
      <c r="J629" s="39"/>
      <c r="K629" s="39"/>
      <c r="M629" s="28"/>
      <c r="N629" s="29"/>
      <c r="O629" s="30" t="str">
        <f t="shared" si="1"/>
        <v/>
      </c>
      <c r="Q629" s="31" t="str">
        <f>IFERROR(__xludf.DUMMYFUNCTION("if($M629="""","""",COUNT( unique(index(filter($A$2:$B$201,$A$2:$A$201=$M629,$A$2:$A$201&lt;&gt;""""),,2))))"),"")</f>
        <v/>
      </c>
      <c r="R629" s="31" t="str">
        <f>IFERROR(__xludf.DUMMYFUNCTION("if($M629="""","""",COUNT( index(filter($A$2:$E$201,$A$2:$A$201=$M629),,5)))"),"")</f>
        <v/>
      </c>
      <c r="S629" s="31" t="str">
        <f>IFERROR(__xludf.DUMMYFUNCTION("if($M629="""","""",sum( index(filter($A$2:$C$201,$A$2:$A$201=$M629),,3)))"),"")</f>
        <v/>
      </c>
    </row>
    <row r="630" ht="15.75" customHeight="1">
      <c r="A630" s="39"/>
      <c r="B630" s="39"/>
      <c r="C630" s="39"/>
      <c r="D630" s="39"/>
      <c r="E630" s="39"/>
      <c r="F630" s="45"/>
      <c r="G630" s="42"/>
      <c r="H630" s="39"/>
      <c r="I630" s="39"/>
      <c r="J630" s="39"/>
      <c r="K630" s="39"/>
      <c r="M630" s="28"/>
      <c r="N630" s="29"/>
      <c r="O630" s="30" t="str">
        <f t="shared" si="1"/>
        <v/>
      </c>
      <c r="Q630" s="31" t="str">
        <f>IFERROR(__xludf.DUMMYFUNCTION("if($M630="""","""",COUNT( unique(index(filter($A$2:$B$201,$A$2:$A$201=$M630,$A$2:$A$201&lt;&gt;""""),,2))))"),"")</f>
        <v/>
      </c>
      <c r="R630" s="31" t="str">
        <f>IFERROR(__xludf.DUMMYFUNCTION("if($M630="""","""",COUNT( index(filter($A$2:$E$201,$A$2:$A$201=$M630),,5)))"),"")</f>
        <v/>
      </c>
      <c r="S630" s="31" t="str">
        <f>IFERROR(__xludf.DUMMYFUNCTION("if($M630="""","""",sum( index(filter($A$2:$C$201,$A$2:$A$201=$M630),,3)))"),"")</f>
        <v/>
      </c>
    </row>
    <row r="631" ht="15.75" customHeight="1">
      <c r="A631" s="39"/>
      <c r="B631" s="39"/>
      <c r="C631" s="39"/>
      <c r="D631" s="39"/>
      <c r="E631" s="39"/>
      <c r="F631" s="45"/>
      <c r="G631" s="42"/>
      <c r="H631" s="39"/>
      <c r="I631" s="39"/>
      <c r="J631" s="39"/>
      <c r="K631" s="39"/>
      <c r="M631" s="28"/>
      <c r="N631" s="29"/>
      <c r="O631" s="30" t="str">
        <f t="shared" si="1"/>
        <v/>
      </c>
      <c r="Q631" s="31" t="str">
        <f>IFERROR(__xludf.DUMMYFUNCTION("if($M631="""","""",COUNT( unique(index(filter($A$2:$B$201,$A$2:$A$201=$M631,$A$2:$A$201&lt;&gt;""""),,2))))"),"")</f>
        <v/>
      </c>
      <c r="R631" s="31" t="str">
        <f>IFERROR(__xludf.DUMMYFUNCTION("if($M631="""","""",COUNT( index(filter($A$2:$E$201,$A$2:$A$201=$M631),,5)))"),"")</f>
        <v/>
      </c>
      <c r="S631" s="31" t="str">
        <f>IFERROR(__xludf.DUMMYFUNCTION("if($M631="""","""",sum( index(filter($A$2:$C$201,$A$2:$A$201=$M631),,3)))"),"")</f>
        <v/>
      </c>
    </row>
    <row r="632" ht="15.75" customHeight="1">
      <c r="A632" s="39"/>
      <c r="B632" s="39"/>
      <c r="C632" s="39"/>
      <c r="D632" s="39"/>
      <c r="E632" s="39"/>
      <c r="F632" s="45"/>
      <c r="G632" s="42"/>
      <c r="H632" s="39"/>
      <c r="I632" s="39"/>
      <c r="J632" s="39"/>
      <c r="K632" s="39"/>
      <c r="M632" s="28"/>
      <c r="N632" s="29"/>
      <c r="O632" s="30" t="str">
        <f t="shared" si="1"/>
        <v/>
      </c>
      <c r="Q632" s="31" t="str">
        <f>IFERROR(__xludf.DUMMYFUNCTION("if($M632="""","""",COUNT( unique(index(filter($A$2:$B$201,$A$2:$A$201=$M632,$A$2:$A$201&lt;&gt;""""),,2))))"),"")</f>
        <v/>
      </c>
      <c r="R632" s="31" t="str">
        <f>IFERROR(__xludf.DUMMYFUNCTION("if($M632="""","""",COUNT( index(filter($A$2:$E$201,$A$2:$A$201=$M632),,5)))"),"")</f>
        <v/>
      </c>
      <c r="S632" s="31" t="str">
        <f>IFERROR(__xludf.DUMMYFUNCTION("if($M632="""","""",sum( index(filter($A$2:$C$201,$A$2:$A$201=$M632),,3)))"),"")</f>
        <v/>
      </c>
    </row>
    <row r="633" ht="15.75" customHeight="1">
      <c r="A633" s="39"/>
      <c r="B633" s="39"/>
      <c r="C633" s="39"/>
      <c r="D633" s="39"/>
      <c r="E633" s="39"/>
      <c r="F633" s="45"/>
      <c r="G633" s="42"/>
      <c r="H633" s="39"/>
      <c r="I633" s="39"/>
      <c r="J633" s="39"/>
      <c r="K633" s="39"/>
      <c r="M633" s="28"/>
      <c r="N633" s="29"/>
      <c r="O633" s="30" t="str">
        <f t="shared" si="1"/>
        <v/>
      </c>
      <c r="Q633" s="31" t="str">
        <f>IFERROR(__xludf.DUMMYFUNCTION("if($M633="""","""",COUNT( unique(index(filter($A$2:$B$201,$A$2:$A$201=$M633,$A$2:$A$201&lt;&gt;""""),,2))))"),"")</f>
        <v/>
      </c>
      <c r="R633" s="31" t="str">
        <f>IFERROR(__xludf.DUMMYFUNCTION("if($M633="""","""",COUNT( index(filter($A$2:$E$201,$A$2:$A$201=$M633),,5)))"),"")</f>
        <v/>
      </c>
      <c r="S633" s="31" t="str">
        <f>IFERROR(__xludf.DUMMYFUNCTION("if($M633="""","""",sum( index(filter($A$2:$C$201,$A$2:$A$201=$M633),,3)))"),"")</f>
        <v/>
      </c>
    </row>
    <row r="634" ht="15.75" customHeight="1">
      <c r="A634" s="39"/>
      <c r="B634" s="39"/>
      <c r="C634" s="39"/>
      <c r="D634" s="39"/>
      <c r="E634" s="39"/>
      <c r="F634" s="45"/>
      <c r="G634" s="42"/>
      <c r="H634" s="39"/>
      <c r="I634" s="39"/>
      <c r="J634" s="39"/>
      <c r="K634" s="39"/>
      <c r="M634" s="28"/>
      <c r="N634" s="29"/>
      <c r="O634" s="30" t="str">
        <f t="shared" si="1"/>
        <v/>
      </c>
      <c r="Q634" s="31" t="str">
        <f>IFERROR(__xludf.DUMMYFUNCTION("if($M634="""","""",COUNT( unique(index(filter($A$2:$B$201,$A$2:$A$201=$M634,$A$2:$A$201&lt;&gt;""""),,2))))"),"")</f>
        <v/>
      </c>
      <c r="R634" s="31" t="str">
        <f>IFERROR(__xludf.DUMMYFUNCTION("if($M634="""","""",COUNT( index(filter($A$2:$E$201,$A$2:$A$201=$M634),,5)))"),"")</f>
        <v/>
      </c>
      <c r="S634" s="31" t="str">
        <f>IFERROR(__xludf.DUMMYFUNCTION("if($M634="""","""",sum( index(filter($A$2:$C$201,$A$2:$A$201=$M634),,3)))"),"")</f>
        <v/>
      </c>
    </row>
    <row r="635" ht="15.75" customHeight="1">
      <c r="A635" s="39"/>
      <c r="B635" s="39"/>
      <c r="C635" s="39"/>
      <c r="D635" s="39"/>
      <c r="E635" s="39"/>
      <c r="F635" s="45"/>
      <c r="G635" s="42"/>
      <c r="H635" s="39"/>
      <c r="I635" s="39"/>
      <c r="J635" s="39"/>
      <c r="K635" s="39"/>
      <c r="M635" s="28"/>
      <c r="N635" s="29"/>
      <c r="O635" s="30" t="str">
        <f t="shared" si="1"/>
        <v/>
      </c>
      <c r="Q635" s="31" t="str">
        <f>IFERROR(__xludf.DUMMYFUNCTION("if($M635="""","""",COUNT( unique(index(filter($A$2:$B$201,$A$2:$A$201=$M635,$A$2:$A$201&lt;&gt;""""),,2))))"),"")</f>
        <v/>
      </c>
      <c r="R635" s="31" t="str">
        <f>IFERROR(__xludf.DUMMYFUNCTION("if($M635="""","""",COUNT( index(filter($A$2:$E$201,$A$2:$A$201=$M635),,5)))"),"")</f>
        <v/>
      </c>
      <c r="S635" s="31" t="str">
        <f>IFERROR(__xludf.DUMMYFUNCTION("if($M635="""","""",sum( index(filter($A$2:$C$201,$A$2:$A$201=$M635),,3)))"),"")</f>
        <v/>
      </c>
    </row>
    <row r="636" ht="15.75" customHeight="1">
      <c r="A636" s="39"/>
      <c r="B636" s="39"/>
      <c r="C636" s="39"/>
      <c r="D636" s="39"/>
      <c r="E636" s="39"/>
      <c r="F636" s="45"/>
      <c r="G636" s="42"/>
      <c r="H636" s="39"/>
      <c r="I636" s="39"/>
      <c r="J636" s="39"/>
      <c r="K636" s="39"/>
      <c r="M636" s="28"/>
      <c r="N636" s="29"/>
      <c r="O636" s="30" t="str">
        <f t="shared" si="1"/>
        <v/>
      </c>
      <c r="Q636" s="31" t="str">
        <f>IFERROR(__xludf.DUMMYFUNCTION("if($M636="""","""",COUNT( unique(index(filter($A$2:$B$201,$A$2:$A$201=$M636,$A$2:$A$201&lt;&gt;""""),,2))))"),"")</f>
        <v/>
      </c>
      <c r="R636" s="31" t="str">
        <f>IFERROR(__xludf.DUMMYFUNCTION("if($M636="""","""",COUNT( index(filter($A$2:$E$201,$A$2:$A$201=$M636),,5)))"),"")</f>
        <v/>
      </c>
      <c r="S636" s="31" t="str">
        <f>IFERROR(__xludf.DUMMYFUNCTION("if($M636="""","""",sum( index(filter($A$2:$C$201,$A$2:$A$201=$M636),,3)))"),"")</f>
        <v/>
      </c>
    </row>
    <row r="637" ht="15.75" customHeight="1">
      <c r="A637" s="39"/>
      <c r="B637" s="39"/>
      <c r="C637" s="39"/>
      <c r="D637" s="39"/>
      <c r="E637" s="39"/>
      <c r="F637" s="45"/>
      <c r="G637" s="42"/>
      <c r="H637" s="39"/>
      <c r="I637" s="39"/>
      <c r="J637" s="39"/>
      <c r="K637" s="39"/>
      <c r="M637" s="28"/>
      <c r="N637" s="29"/>
      <c r="O637" s="30" t="str">
        <f t="shared" si="1"/>
        <v/>
      </c>
      <c r="Q637" s="31" t="str">
        <f>IFERROR(__xludf.DUMMYFUNCTION("if($M637="""","""",COUNT( unique(index(filter($A$2:$B$201,$A$2:$A$201=$M637,$A$2:$A$201&lt;&gt;""""),,2))))"),"")</f>
        <v/>
      </c>
      <c r="R637" s="31" t="str">
        <f>IFERROR(__xludf.DUMMYFUNCTION("if($M637="""","""",COUNT( index(filter($A$2:$E$201,$A$2:$A$201=$M637),,5)))"),"")</f>
        <v/>
      </c>
      <c r="S637" s="31" t="str">
        <f>IFERROR(__xludf.DUMMYFUNCTION("if($M637="""","""",sum( index(filter($A$2:$C$201,$A$2:$A$201=$M637),,3)))"),"")</f>
        <v/>
      </c>
    </row>
    <row r="638" ht="15.75" customHeight="1">
      <c r="A638" s="39"/>
      <c r="B638" s="39"/>
      <c r="C638" s="39"/>
      <c r="D638" s="39"/>
      <c r="E638" s="39"/>
      <c r="F638" s="45"/>
      <c r="G638" s="42"/>
      <c r="H638" s="39"/>
      <c r="I638" s="39"/>
      <c r="J638" s="39"/>
      <c r="K638" s="39"/>
      <c r="M638" s="28"/>
      <c r="N638" s="29"/>
      <c r="O638" s="30" t="str">
        <f t="shared" si="1"/>
        <v/>
      </c>
      <c r="Q638" s="31" t="str">
        <f>IFERROR(__xludf.DUMMYFUNCTION("if($M638="""","""",COUNT( unique(index(filter($A$2:$B$201,$A$2:$A$201=$M638,$A$2:$A$201&lt;&gt;""""),,2))))"),"")</f>
        <v/>
      </c>
      <c r="R638" s="31" t="str">
        <f>IFERROR(__xludf.DUMMYFUNCTION("if($M638="""","""",COUNT( index(filter($A$2:$E$201,$A$2:$A$201=$M638),,5)))"),"")</f>
        <v/>
      </c>
      <c r="S638" s="31" t="str">
        <f>IFERROR(__xludf.DUMMYFUNCTION("if($M638="""","""",sum( index(filter($A$2:$C$201,$A$2:$A$201=$M638),,3)))"),"")</f>
        <v/>
      </c>
    </row>
    <row r="639" ht="15.75" customHeight="1">
      <c r="A639" s="39"/>
      <c r="B639" s="39"/>
      <c r="C639" s="39"/>
      <c r="D639" s="39"/>
      <c r="E639" s="39"/>
      <c r="F639" s="45"/>
      <c r="G639" s="42"/>
      <c r="H639" s="39"/>
      <c r="I639" s="39"/>
      <c r="J639" s="39"/>
      <c r="K639" s="39"/>
      <c r="M639" s="28"/>
      <c r="N639" s="29"/>
      <c r="O639" s="30" t="str">
        <f t="shared" si="1"/>
        <v/>
      </c>
      <c r="Q639" s="31" t="str">
        <f>IFERROR(__xludf.DUMMYFUNCTION("if($M639="""","""",COUNT( unique(index(filter($A$2:$B$201,$A$2:$A$201=$M639,$A$2:$A$201&lt;&gt;""""),,2))))"),"")</f>
        <v/>
      </c>
      <c r="R639" s="31" t="str">
        <f>IFERROR(__xludf.DUMMYFUNCTION("if($M639="""","""",COUNT( index(filter($A$2:$E$201,$A$2:$A$201=$M639),,5)))"),"")</f>
        <v/>
      </c>
      <c r="S639" s="31" t="str">
        <f>IFERROR(__xludf.DUMMYFUNCTION("if($M639="""","""",sum( index(filter($A$2:$C$201,$A$2:$A$201=$M639),,3)))"),"")</f>
        <v/>
      </c>
    </row>
    <row r="640" ht="15.75" customHeight="1">
      <c r="A640" s="39"/>
      <c r="B640" s="39"/>
      <c r="C640" s="39"/>
      <c r="D640" s="39"/>
      <c r="E640" s="39"/>
      <c r="F640" s="45"/>
      <c r="G640" s="42"/>
      <c r="H640" s="39"/>
      <c r="I640" s="39"/>
      <c r="J640" s="39"/>
      <c r="K640" s="39"/>
      <c r="M640" s="28"/>
      <c r="N640" s="29"/>
      <c r="O640" s="30" t="str">
        <f t="shared" si="1"/>
        <v/>
      </c>
      <c r="Q640" s="31" t="str">
        <f>IFERROR(__xludf.DUMMYFUNCTION("if($M640="""","""",COUNT( unique(index(filter($A$2:$B$201,$A$2:$A$201=$M640,$A$2:$A$201&lt;&gt;""""),,2))))"),"")</f>
        <v/>
      </c>
      <c r="R640" s="31" t="str">
        <f>IFERROR(__xludf.DUMMYFUNCTION("if($M640="""","""",COUNT( index(filter($A$2:$E$201,$A$2:$A$201=$M640),,5)))"),"")</f>
        <v/>
      </c>
      <c r="S640" s="31" t="str">
        <f>IFERROR(__xludf.DUMMYFUNCTION("if($M640="""","""",sum( index(filter($A$2:$C$201,$A$2:$A$201=$M640),,3)))"),"")</f>
        <v/>
      </c>
    </row>
    <row r="641" ht="15.75" customHeight="1">
      <c r="A641" s="39"/>
      <c r="B641" s="39"/>
      <c r="C641" s="39"/>
      <c r="D641" s="39"/>
      <c r="E641" s="39"/>
      <c r="F641" s="45"/>
      <c r="G641" s="42"/>
      <c r="H641" s="39"/>
      <c r="I641" s="39"/>
      <c r="J641" s="39"/>
      <c r="K641" s="39"/>
      <c r="M641" s="28"/>
      <c r="N641" s="29"/>
      <c r="O641" s="30" t="str">
        <f t="shared" si="1"/>
        <v/>
      </c>
      <c r="Q641" s="31" t="str">
        <f>IFERROR(__xludf.DUMMYFUNCTION("if($M641="""","""",COUNT( unique(index(filter($A$2:$B$201,$A$2:$A$201=$M641,$A$2:$A$201&lt;&gt;""""),,2))))"),"")</f>
        <v/>
      </c>
      <c r="R641" s="31" t="str">
        <f>IFERROR(__xludf.DUMMYFUNCTION("if($M641="""","""",COUNT( index(filter($A$2:$E$201,$A$2:$A$201=$M641),,5)))"),"")</f>
        <v/>
      </c>
      <c r="S641" s="31" t="str">
        <f>IFERROR(__xludf.DUMMYFUNCTION("if($M641="""","""",sum( index(filter($A$2:$C$201,$A$2:$A$201=$M641),,3)))"),"")</f>
        <v/>
      </c>
    </row>
    <row r="642" ht="15.75" customHeight="1">
      <c r="A642" s="39"/>
      <c r="B642" s="39"/>
      <c r="C642" s="39"/>
      <c r="D642" s="39"/>
      <c r="E642" s="39"/>
      <c r="F642" s="45"/>
      <c r="G642" s="42"/>
      <c r="H642" s="39"/>
      <c r="I642" s="39"/>
      <c r="J642" s="39"/>
      <c r="K642" s="39"/>
      <c r="M642" s="28"/>
      <c r="N642" s="29"/>
      <c r="O642" s="30" t="str">
        <f t="shared" si="1"/>
        <v/>
      </c>
      <c r="Q642" s="31" t="str">
        <f>IFERROR(__xludf.DUMMYFUNCTION("if($M642="""","""",COUNT( unique(index(filter($A$2:$B$201,$A$2:$A$201=$M642,$A$2:$A$201&lt;&gt;""""),,2))))"),"")</f>
        <v/>
      </c>
      <c r="R642" s="31" t="str">
        <f>IFERROR(__xludf.DUMMYFUNCTION("if($M642="""","""",COUNT( index(filter($A$2:$E$201,$A$2:$A$201=$M642),,5)))"),"")</f>
        <v/>
      </c>
      <c r="S642" s="31" t="str">
        <f>IFERROR(__xludf.DUMMYFUNCTION("if($M642="""","""",sum( index(filter($A$2:$C$201,$A$2:$A$201=$M642),,3)))"),"")</f>
        <v/>
      </c>
    </row>
    <row r="643" ht="15.75" customHeight="1">
      <c r="A643" s="39"/>
      <c r="B643" s="39"/>
      <c r="C643" s="39"/>
      <c r="D643" s="39"/>
      <c r="E643" s="39"/>
      <c r="F643" s="45"/>
      <c r="G643" s="42"/>
      <c r="H643" s="39"/>
      <c r="I643" s="39"/>
      <c r="J643" s="39"/>
      <c r="K643" s="39"/>
      <c r="M643" s="28"/>
      <c r="N643" s="29"/>
      <c r="O643" s="30" t="str">
        <f t="shared" si="1"/>
        <v/>
      </c>
      <c r="Q643" s="31" t="str">
        <f>IFERROR(__xludf.DUMMYFUNCTION("if($M643="""","""",COUNT( unique(index(filter($A$2:$B$201,$A$2:$A$201=$M643,$A$2:$A$201&lt;&gt;""""),,2))))"),"")</f>
        <v/>
      </c>
      <c r="R643" s="31" t="str">
        <f>IFERROR(__xludf.DUMMYFUNCTION("if($M643="""","""",COUNT( index(filter($A$2:$E$201,$A$2:$A$201=$M643),,5)))"),"")</f>
        <v/>
      </c>
      <c r="S643" s="31" t="str">
        <f>IFERROR(__xludf.DUMMYFUNCTION("if($M643="""","""",sum( index(filter($A$2:$C$201,$A$2:$A$201=$M643),,3)))"),"")</f>
        <v/>
      </c>
    </row>
    <row r="644" ht="15.75" customHeight="1">
      <c r="A644" s="39"/>
      <c r="B644" s="39"/>
      <c r="C644" s="39"/>
      <c r="D644" s="39"/>
      <c r="E644" s="39"/>
      <c r="F644" s="45"/>
      <c r="G644" s="42"/>
      <c r="H644" s="39"/>
      <c r="I644" s="39"/>
      <c r="J644" s="39"/>
      <c r="K644" s="39"/>
      <c r="M644" s="28"/>
      <c r="N644" s="29"/>
      <c r="O644" s="30" t="str">
        <f t="shared" si="1"/>
        <v/>
      </c>
      <c r="Q644" s="31" t="str">
        <f>IFERROR(__xludf.DUMMYFUNCTION("if($M644="""","""",COUNT( unique(index(filter($A$2:$B$201,$A$2:$A$201=$M644,$A$2:$A$201&lt;&gt;""""),,2))))"),"")</f>
        <v/>
      </c>
      <c r="R644" s="31" t="str">
        <f>IFERROR(__xludf.DUMMYFUNCTION("if($M644="""","""",COUNT( index(filter($A$2:$E$201,$A$2:$A$201=$M644),,5)))"),"")</f>
        <v/>
      </c>
      <c r="S644" s="31" t="str">
        <f>IFERROR(__xludf.DUMMYFUNCTION("if($M644="""","""",sum( index(filter($A$2:$C$201,$A$2:$A$201=$M644),,3)))"),"")</f>
        <v/>
      </c>
    </row>
    <row r="645" ht="15.75" customHeight="1">
      <c r="A645" s="39"/>
      <c r="B645" s="39"/>
      <c r="C645" s="39"/>
      <c r="D645" s="39"/>
      <c r="E645" s="39"/>
      <c r="F645" s="45"/>
      <c r="G645" s="42"/>
      <c r="H645" s="39"/>
      <c r="I645" s="39"/>
      <c r="J645" s="39"/>
      <c r="K645" s="39"/>
      <c r="M645" s="28"/>
      <c r="N645" s="29"/>
      <c r="O645" s="30" t="str">
        <f t="shared" si="1"/>
        <v/>
      </c>
      <c r="Q645" s="31" t="str">
        <f>IFERROR(__xludf.DUMMYFUNCTION("if($M645="""","""",COUNT( unique(index(filter($A$2:$B$201,$A$2:$A$201=$M645,$A$2:$A$201&lt;&gt;""""),,2))))"),"")</f>
        <v/>
      </c>
      <c r="R645" s="31" t="str">
        <f>IFERROR(__xludf.DUMMYFUNCTION("if($M645="""","""",COUNT( index(filter($A$2:$E$201,$A$2:$A$201=$M645),,5)))"),"")</f>
        <v/>
      </c>
      <c r="S645" s="31" t="str">
        <f>IFERROR(__xludf.DUMMYFUNCTION("if($M645="""","""",sum( index(filter($A$2:$C$201,$A$2:$A$201=$M645),,3)))"),"")</f>
        <v/>
      </c>
    </row>
    <row r="646" ht="15.75" customHeight="1">
      <c r="A646" s="39"/>
      <c r="B646" s="39"/>
      <c r="C646" s="39"/>
      <c r="D646" s="39"/>
      <c r="E646" s="39"/>
      <c r="F646" s="45"/>
      <c r="G646" s="42"/>
      <c r="H646" s="39"/>
      <c r="I646" s="39"/>
      <c r="J646" s="39"/>
      <c r="K646" s="39"/>
      <c r="M646" s="28"/>
      <c r="N646" s="29"/>
      <c r="O646" s="30" t="str">
        <f t="shared" si="1"/>
        <v/>
      </c>
      <c r="Q646" s="31" t="str">
        <f>IFERROR(__xludf.DUMMYFUNCTION("if($M646="""","""",COUNT( unique(index(filter($A$2:$B$201,$A$2:$A$201=$M646,$A$2:$A$201&lt;&gt;""""),,2))))"),"")</f>
        <v/>
      </c>
      <c r="R646" s="31" t="str">
        <f>IFERROR(__xludf.DUMMYFUNCTION("if($M646="""","""",COUNT( index(filter($A$2:$E$201,$A$2:$A$201=$M646),,5)))"),"")</f>
        <v/>
      </c>
      <c r="S646" s="31" t="str">
        <f>IFERROR(__xludf.DUMMYFUNCTION("if($M646="""","""",sum( index(filter($A$2:$C$201,$A$2:$A$201=$M646),,3)))"),"")</f>
        <v/>
      </c>
    </row>
    <row r="647" ht="15.75" customHeight="1">
      <c r="A647" s="39"/>
      <c r="B647" s="39"/>
      <c r="C647" s="39"/>
      <c r="D647" s="39"/>
      <c r="E647" s="39"/>
      <c r="F647" s="45"/>
      <c r="G647" s="42"/>
      <c r="H647" s="39"/>
      <c r="I647" s="39"/>
      <c r="J647" s="39"/>
      <c r="K647" s="39"/>
      <c r="M647" s="28"/>
      <c r="N647" s="29"/>
      <c r="O647" s="30" t="str">
        <f t="shared" si="1"/>
        <v/>
      </c>
      <c r="Q647" s="31" t="str">
        <f>IFERROR(__xludf.DUMMYFUNCTION("if($M647="""","""",COUNT( unique(index(filter($A$2:$B$201,$A$2:$A$201=$M647,$A$2:$A$201&lt;&gt;""""),,2))))"),"")</f>
        <v/>
      </c>
      <c r="R647" s="31" t="str">
        <f>IFERROR(__xludf.DUMMYFUNCTION("if($M647="""","""",COUNT( index(filter($A$2:$E$201,$A$2:$A$201=$M647),,5)))"),"")</f>
        <v/>
      </c>
      <c r="S647" s="31" t="str">
        <f>IFERROR(__xludf.DUMMYFUNCTION("if($M647="""","""",sum( index(filter($A$2:$C$201,$A$2:$A$201=$M647),,3)))"),"")</f>
        <v/>
      </c>
    </row>
    <row r="648" ht="15.75" customHeight="1">
      <c r="A648" s="39"/>
      <c r="B648" s="39"/>
      <c r="C648" s="39"/>
      <c r="D648" s="39"/>
      <c r="E648" s="39"/>
      <c r="F648" s="45"/>
      <c r="G648" s="42"/>
      <c r="H648" s="39"/>
      <c r="I648" s="39"/>
      <c r="J648" s="39"/>
      <c r="K648" s="39"/>
      <c r="M648" s="28"/>
      <c r="N648" s="29"/>
      <c r="O648" s="30" t="str">
        <f t="shared" si="1"/>
        <v/>
      </c>
      <c r="Q648" s="31" t="str">
        <f>IFERROR(__xludf.DUMMYFUNCTION("if($M648="""","""",COUNT( unique(index(filter($A$2:$B$201,$A$2:$A$201=$M648,$A$2:$A$201&lt;&gt;""""),,2))))"),"")</f>
        <v/>
      </c>
      <c r="R648" s="31" t="str">
        <f>IFERROR(__xludf.DUMMYFUNCTION("if($M648="""","""",COUNT( index(filter($A$2:$E$201,$A$2:$A$201=$M648),,5)))"),"")</f>
        <v/>
      </c>
      <c r="S648" s="31" t="str">
        <f>IFERROR(__xludf.DUMMYFUNCTION("if($M648="""","""",sum( index(filter($A$2:$C$201,$A$2:$A$201=$M648),,3)))"),"")</f>
        <v/>
      </c>
    </row>
    <row r="649" ht="15.75" customHeight="1">
      <c r="A649" s="39"/>
      <c r="B649" s="39"/>
      <c r="C649" s="39"/>
      <c r="D649" s="39"/>
      <c r="E649" s="39"/>
      <c r="F649" s="45"/>
      <c r="G649" s="42"/>
      <c r="H649" s="39"/>
      <c r="I649" s="39"/>
      <c r="J649" s="39"/>
      <c r="K649" s="39"/>
      <c r="M649" s="28"/>
      <c r="N649" s="29"/>
      <c r="O649" s="30" t="str">
        <f t="shared" si="1"/>
        <v/>
      </c>
      <c r="Q649" s="31" t="str">
        <f>IFERROR(__xludf.DUMMYFUNCTION("if($M649="""","""",COUNT( unique(index(filter($A$2:$B$201,$A$2:$A$201=$M649,$A$2:$A$201&lt;&gt;""""),,2))))"),"")</f>
        <v/>
      </c>
      <c r="R649" s="31" t="str">
        <f>IFERROR(__xludf.DUMMYFUNCTION("if($M649="""","""",COUNT( index(filter($A$2:$E$201,$A$2:$A$201=$M649),,5)))"),"")</f>
        <v/>
      </c>
      <c r="S649" s="31" t="str">
        <f>IFERROR(__xludf.DUMMYFUNCTION("if($M649="""","""",sum( index(filter($A$2:$C$201,$A$2:$A$201=$M649),,3)))"),"")</f>
        <v/>
      </c>
    </row>
    <row r="650" ht="15.75" customHeight="1">
      <c r="A650" s="39"/>
      <c r="B650" s="39"/>
      <c r="C650" s="39"/>
      <c r="D650" s="39"/>
      <c r="E650" s="39"/>
      <c r="F650" s="45"/>
      <c r="G650" s="42"/>
      <c r="H650" s="39"/>
      <c r="I650" s="39"/>
      <c r="J650" s="39"/>
      <c r="K650" s="39"/>
      <c r="M650" s="28"/>
      <c r="N650" s="29"/>
      <c r="O650" s="30" t="str">
        <f t="shared" si="1"/>
        <v/>
      </c>
      <c r="Q650" s="31" t="str">
        <f>IFERROR(__xludf.DUMMYFUNCTION("if($M650="""","""",COUNT( unique(index(filter($A$2:$B$201,$A$2:$A$201=$M650,$A$2:$A$201&lt;&gt;""""),,2))))"),"")</f>
        <v/>
      </c>
      <c r="R650" s="31" t="str">
        <f>IFERROR(__xludf.DUMMYFUNCTION("if($M650="""","""",COUNT( index(filter($A$2:$E$201,$A$2:$A$201=$M650),,5)))"),"")</f>
        <v/>
      </c>
      <c r="S650" s="31" t="str">
        <f>IFERROR(__xludf.DUMMYFUNCTION("if($M650="""","""",sum( index(filter($A$2:$C$201,$A$2:$A$201=$M650),,3)))"),"")</f>
        <v/>
      </c>
    </row>
    <row r="651" ht="15.75" customHeight="1">
      <c r="A651" s="39"/>
      <c r="B651" s="39"/>
      <c r="C651" s="39"/>
      <c r="D651" s="39"/>
      <c r="E651" s="39"/>
      <c r="F651" s="45"/>
      <c r="G651" s="42"/>
      <c r="H651" s="39"/>
      <c r="I651" s="39"/>
      <c r="J651" s="39"/>
      <c r="K651" s="39"/>
      <c r="M651" s="28"/>
      <c r="N651" s="29"/>
      <c r="O651" s="30" t="str">
        <f t="shared" si="1"/>
        <v/>
      </c>
      <c r="Q651" s="31" t="str">
        <f>IFERROR(__xludf.DUMMYFUNCTION("if($M651="""","""",COUNT( unique(index(filter($A$2:$B$201,$A$2:$A$201=$M651,$A$2:$A$201&lt;&gt;""""),,2))))"),"")</f>
        <v/>
      </c>
      <c r="R651" s="31" t="str">
        <f>IFERROR(__xludf.DUMMYFUNCTION("if($M651="""","""",COUNT( index(filter($A$2:$E$201,$A$2:$A$201=$M651),,5)))"),"")</f>
        <v/>
      </c>
      <c r="S651" s="31" t="str">
        <f>IFERROR(__xludf.DUMMYFUNCTION("if($M651="""","""",sum( index(filter($A$2:$C$201,$A$2:$A$201=$M651),,3)))"),"")</f>
        <v/>
      </c>
    </row>
    <row r="652" ht="15.75" customHeight="1">
      <c r="A652" s="39"/>
      <c r="B652" s="39"/>
      <c r="C652" s="39"/>
      <c r="D652" s="39"/>
      <c r="E652" s="39"/>
      <c r="F652" s="45"/>
      <c r="G652" s="42"/>
      <c r="H652" s="39"/>
      <c r="I652" s="39"/>
      <c r="J652" s="39"/>
      <c r="K652" s="39"/>
      <c r="M652" s="28"/>
      <c r="N652" s="29"/>
      <c r="O652" s="30" t="str">
        <f t="shared" si="1"/>
        <v/>
      </c>
      <c r="Q652" s="31" t="str">
        <f>IFERROR(__xludf.DUMMYFUNCTION("if($M652="""","""",COUNT( unique(index(filter($A$2:$B$201,$A$2:$A$201=$M652,$A$2:$A$201&lt;&gt;""""),,2))))"),"")</f>
        <v/>
      </c>
      <c r="R652" s="31" t="str">
        <f>IFERROR(__xludf.DUMMYFUNCTION("if($M652="""","""",COUNT( index(filter($A$2:$E$201,$A$2:$A$201=$M652),,5)))"),"")</f>
        <v/>
      </c>
      <c r="S652" s="31" t="str">
        <f>IFERROR(__xludf.DUMMYFUNCTION("if($M652="""","""",sum( index(filter($A$2:$C$201,$A$2:$A$201=$M652),,3)))"),"")</f>
        <v/>
      </c>
    </row>
    <row r="653" ht="15.75" customHeight="1">
      <c r="A653" s="39"/>
      <c r="B653" s="39"/>
      <c r="C653" s="39"/>
      <c r="D653" s="39"/>
      <c r="E653" s="39"/>
      <c r="F653" s="45"/>
      <c r="G653" s="42"/>
      <c r="H653" s="39"/>
      <c r="I653" s="39"/>
      <c r="J653" s="39"/>
      <c r="K653" s="39"/>
      <c r="M653" s="28"/>
      <c r="N653" s="29"/>
      <c r="O653" s="30" t="str">
        <f t="shared" si="1"/>
        <v/>
      </c>
      <c r="Q653" s="31" t="str">
        <f>IFERROR(__xludf.DUMMYFUNCTION("if($M653="""","""",COUNT( unique(index(filter($A$2:$B$201,$A$2:$A$201=$M653,$A$2:$A$201&lt;&gt;""""),,2))))"),"")</f>
        <v/>
      </c>
      <c r="R653" s="31" t="str">
        <f>IFERROR(__xludf.DUMMYFUNCTION("if($M653="""","""",COUNT( index(filter($A$2:$E$201,$A$2:$A$201=$M653),,5)))"),"")</f>
        <v/>
      </c>
      <c r="S653" s="31" t="str">
        <f>IFERROR(__xludf.DUMMYFUNCTION("if($M653="""","""",sum( index(filter($A$2:$C$201,$A$2:$A$201=$M653),,3)))"),"")</f>
        <v/>
      </c>
    </row>
    <row r="654" ht="15.75" customHeight="1">
      <c r="A654" s="39"/>
      <c r="B654" s="39"/>
      <c r="C654" s="39"/>
      <c r="D654" s="39"/>
      <c r="E654" s="39"/>
      <c r="F654" s="45"/>
      <c r="G654" s="42"/>
      <c r="H654" s="39"/>
      <c r="I654" s="39"/>
      <c r="J654" s="39"/>
      <c r="K654" s="39"/>
      <c r="M654" s="28"/>
      <c r="N654" s="29"/>
      <c r="O654" s="30" t="str">
        <f t="shared" si="1"/>
        <v/>
      </c>
      <c r="Q654" s="31" t="str">
        <f>IFERROR(__xludf.DUMMYFUNCTION("if($M654="""","""",COUNT( unique(index(filter($A$2:$B$201,$A$2:$A$201=$M654,$A$2:$A$201&lt;&gt;""""),,2))))"),"")</f>
        <v/>
      </c>
      <c r="R654" s="31" t="str">
        <f>IFERROR(__xludf.DUMMYFUNCTION("if($M654="""","""",COUNT( index(filter($A$2:$E$201,$A$2:$A$201=$M654),,5)))"),"")</f>
        <v/>
      </c>
      <c r="S654" s="31" t="str">
        <f>IFERROR(__xludf.DUMMYFUNCTION("if($M654="""","""",sum( index(filter($A$2:$C$201,$A$2:$A$201=$M654),,3)))"),"")</f>
        <v/>
      </c>
    </row>
    <row r="655" ht="15.75" customHeight="1">
      <c r="A655" s="39"/>
      <c r="B655" s="39"/>
      <c r="C655" s="39"/>
      <c r="D655" s="39"/>
      <c r="E655" s="39"/>
      <c r="F655" s="45"/>
      <c r="G655" s="42"/>
      <c r="H655" s="39"/>
      <c r="I655" s="39"/>
      <c r="J655" s="39"/>
      <c r="K655" s="39"/>
      <c r="M655" s="28"/>
      <c r="N655" s="29"/>
      <c r="O655" s="30" t="str">
        <f t="shared" si="1"/>
        <v/>
      </c>
      <c r="Q655" s="31" t="str">
        <f>IFERROR(__xludf.DUMMYFUNCTION("if($M655="""","""",COUNT( unique(index(filter($A$2:$B$201,$A$2:$A$201=$M655,$A$2:$A$201&lt;&gt;""""),,2))))"),"")</f>
        <v/>
      </c>
      <c r="R655" s="31" t="str">
        <f>IFERROR(__xludf.DUMMYFUNCTION("if($M655="""","""",COUNT( index(filter($A$2:$E$201,$A$2:$A$201=$M655),,5)))"),"")</f>
        <v/>
      </c>
      <c r="S655" s="31" t="str">
        <f>IFERROR(__xludf.DUMMYFUNCTION("if($M655="""","""",sum( index(filter($A$2:$C$201,$A$2:$A$201=$M655),,3)))"),"")</f>
        <v/>
      </c>
    </row>
    <row r="656" ht="15.75" customHeight="1">
      <c r="A656" s="39"/>
      <c r="B656" s="39"/>
      <c r="C656" s="39"/>
      <c r="D656" s="39"/>
      <c r="E656" s="39"/>
      <c r="F656" s="45"/>
      <c r="G656" s="42"/>
      <c r="H656" s="39"/>
      <c r="I656" s="39"/>
      <c r="J656" s="39"/>
      <c r="K656" s="39"/>
      <c r="M656" s="28"/>
      <c r="N656" s="29"/>
      <c r="O656" s="30" t="str">
        <f t="shared" si="1"/>
        <v/>
      </c>
      <c r="Q656" s="31" t="str">
        <f>IFERROR(__xludf.DUMMYFUNCTION("if($M656="""","""",COUNT( unique(index(filter($A$2:$B$201,$A$2:$A$201=$M656,$A$2:$A$201&lt;&gt;""""),,2))))"),"")</f>
        <v/>
      </c>
      <c r="R656" s="31" t="str">
        <f>IFERROR(__xludf.DUMMYFUNCTION("if($M656="""","""",COUNT( index(filter($A$2:$E$201,$A$2:$A$201=$M656),,5)))"),"")</f>
        <v/>
      </c>
      <c r="S656" s="31" t="str">
        <f>IFERROR(__xludf.DUMMYFUNCTION("if($M656="""","""",sum( index(filter($A$2:$C$201,$A$2:$A$201=$M656),,3)))"),"")</f>
        <v/>
      </c>
    </row>
    <row r="657" ht="15.75" customHeight="1">
      <c r="A657" s="39"/>
      <c r="B657" s="39"/>
      <c r="C657" s="39"/>
      <c r="D657" s="39"/>
      <c r="E657" s="39"/>
      <c r="F657" s="45"/>
      <c r="G657" s="42"/>
      <c r="H657" s="39"/>
      <c r="I657" s="39"/>
      <c r="J657" s="39"/>
      <c r="K657" s="39"/>
      <c r="M657" s="28"/>
      <c r="N657" s="29"/>
      <c r="O657" s="30" t="str">
        <f t="shared" si="1"/>
        <v/>
      </c>
      <c r="Q657" s="31" t="str">
        <f>IFERROR(__xludf.DUMMYFUNCTION("if($M657="""","""",COUNT( unique(index(filter($A$2:$B$201,$A$2:$A$201=$M657,$A$2:$A$201&lt;&gt;""""),,2))))"),"")</f>
        <v/>
      </c>
      <c r="R657" s="31" t="str">
        <f>IFERROR(__xludf.DUMMYFUNCTION("if($M657="""","""",COUNT( index(filter($A$2:$E$201,$A$2:$A$201=$M657),,5)))"),"")</f>
        <v/>
      </c>
      <c r="S657" s="31" t="str">
        <f>IFERROR(__xludf.DUMMYFUNCTION("if($M657="""","""",sum( index(filter($A$2:$C$201,$A$2:$A$201=$M657),,3)))"),"")</f>
        <v/>
      </c>
    </row>
    <row r="658" ht="15.75" customHeight="1">
      <c r="A658" s="39"/>
      <c r="B658" s="39"/>
      <c r="C658" s="39"/>
      <c r="D658" s="39"/>
      <c r="E658" s="39"/>
      <c r="F658" s="45"/>
      <c r="G658" s="42"/>
      <c r="H658" s="39"/>
      <c r="I658" s="39"/>
      <c r="J658" s="39"/>
      <c r="K658" s="39"/>
      <c r="M658" s="28"/>
      <c r="N658" s="29"/>
      <c r="O658" s="30" t="str">
        <f t="shared" si="1"/>
        <v/>
      </c>
      <c r="Q658" s="31" t="str">
        <f>IFERROR(__xludf.DUMMYFUNCTION("if($M658="""","""",COUNT( unique(index(filter($A$2:$B$201,$A$2:$A$201=$M658,$A$2:$A$201&lt;&gt;""""),,2))))"),"")</f>
        <v/>
      </c>
      <c r="R658" s="31" t="str">
        <f>IFERROR(__xludf.DUMMYFUNCTION("if($M658="""","""",COUNT( index(filter($A$2:$E$201,$A$2:$A$201=$M658),,5)))"),"")</f>
        <v/>
      </c>
      <c r="S658" s="31" t="str">
        <f>IFERROR(__xludf.DUMMYFUNCTION("if($M658="""","""",sum( index(filter($A$2:$C$201,$A$2:$A$201=$M658),,3)))"),"")</f>
        <v/>
      </c>
    </row>
    <row r="659" ht="15.75" customHeight="1">
      <c r="A659" s="39"/>
      <c r="B659" s="39"/>
      <c r="C659" s="39"/>
      <c r="D659" s="39"/>
      <c r="E659" s="39"/>
      <c r="F659" s="45"/>
      <c r="G659" s="42"/>
      <c r="H659" s="39"/>
      <c r="I659" s="39"/>
      <c r="J659" s="39"/>
      <c r="K659" s="39"/>
      <c r="M659" s="28"/>
      <c r="N659" s="29"/>
      <c r="O659" s="30" t="str">
        <f t="shared" si="1"/>
        <v/>
      </c>
      <c r="Q659" s="31" t="str">
        <f>IFERROR(__xludf.DUMMYFUNCTION("if($M659="""","""",COUNT( unique(index(filter($A$2:$B$201,$A$2:$A$201=$M659,$A$2:$A$201&lt;&gt;""""),,2))))"),"")</f>
        <v/>
      </c>
      <c r="R659" s="31" t="str">
        <f>IFERROR(__xludf.DUMMYFUNCTION("if($M659="""","""",COUNT( index(filter($A$2:$E$201,$A$2:$A$201=$M659),,5)))"),"")</f>
        <v/>
      </c>
      <c r="S659" s="31" t="str">
        <f>IFERROR(__xludf.DUMMYFUNCTION("if($M659="""","""",sum( index(filter($A$2:$C$201,$A$2:$A$201=$M659),,3)))"),"")</f>
        <v/>
      </c>
    </row>
    <row r="660" ht="15.75" customHeight="1">
      <c r="A660" s="39"/>
      <c r="B660" s="39"/>
      <c r="C660" s="39"/>
      <c r="D660" s="39"/>
      <c r="E660" s="39"/>
      <c r="F660" s="45"/>
      <c r="G660" s="42"/>
      <c r="H660" s="39"/>
      <c r="I660" s="39"/>
      <c r="J660" s="39"/>
      <c r="K660" s="39"/>
      <c r="M660" s="28"/>
      <c r="N660" s="29"/>
      <c r="O660" s="30" t="str">
        <f t="shared" si="1"/>
        <v/>
      </c>
      <c r="Q660" s="31" t="str">
        <f>IFERROR(__xludf.DUMMYFUNCTION("if($M660="""","""",COUNT( unique(index(filter($A$2:$B$201,$A$2:$A$201=$M660,$A$2:$A$201&lt;&gt;""""),,2))))"),"")</f>
        <v/>
      </c>
      <c r="R660" s="31" t="str">
        <f>IFERROR(__xludf.DUMMYFUNCTION("if($M660="""","""",COUNT( index(filter($A$2:$E$201,$A$2:$A$201=$M660),,5)))"),"")</f>
        <v/>
      </c>
      <c r="S660" s="31" t="str">
        <f>IFERROR(__xludf.DUMMYFUNCTION("if($M660="""","""",sum( index(filter($A$2:$C$201,$A$2:$A$201=$M660),,3)))"),"")</f>
        <v/>
      </c>
    </row>
    <row r="661" ht="15.75" customHeight="1">
      <c r="A661" s="39"/>
      <c r="B661" s="39"/>
      <c r="C661" s="39"/>
      <c r="D661" s="39"/>
      <c r="E661" s="39"/>
      <c r="F661" s="45"/>
      <c r="G661" s="42"/>
      <c r="H661" s="39"/>
      <c r="I661" s="39"/>
      <c r="J661" s="39"/>
      <c r="K661" s="39"/>
      <c r="M661" s="28"/>
      <c r="N661" s="29"/>
      <c r="O661" s="30" t="str">
        <f t="shared" si="1"/>
        <v/>
      </c>
      <c r="Q661" s="31" t="str">
        <f>IFERROR(__xludf.DUMMYFUNCTION("if($M661="""","""",COUNT( unique(index(filter($A$2:$B$201,$A$2:$A$201=$M661,$A$2:$A$201&lt;&gt;""""),,2))))"),"")</f>
        <v/>
      </c>
      <c r="R661" s="31" t="str">
        <f>IFERROR(__xludf.DUMMYFUNCTION("if($M661="""","""",COUNT( index(filter($A$2:$E$201,$A$2:$A$201=$M661),,5)))"),"")</f>
        <v/>
      </c>
      <c r="S661" s="31" t="str">
        <f>IFERROR(__xludf.DUMMYFUNCTION("if($M661="""","""",sum( index(filter($A$2:$C$201,$A$2:$A$201=$M661),,3)))"),"")</f>
        <v/>
      </c>
    </row>
    <row r="662" ht="15.75" customHeight="1">
      <c r="A662" s="39"/>
      <c r="B662" s="39"/>
      <c r="C662" s="39"/>
      <c r="D662" s="39"/>
      <c r="E662" s="39"/>
      <c r="F662" s="45"/>
      <c r="G662" s="42"/>
      <c r="H662" s="39"/>
      <c r="I662" s="39"/>
      <c r="J662" s="39"/>
      <c r="K662" s="39"/>
      <c r="M662" s="28"/>
      <c r="N662" s="29"/>
      <c r="O662" s="30" t="str">
        <f t="shared" si="1"/>
        <v/>
      </c>
      <c r="Q662" s="31" t="str">
        <f>IFERROR(__xludf.DUMMYFUNCTION("if($M662="""","""",COUNT( unique(index(filter($A$2:$B$201,$A$2:$A$201=$M662,$A$2:$A$201&lt;&gt;""""),,2))))"),"")</f>
        <v/>
      </c>
      <c r="R662" s="31" t="str">
        <f>IFERROR(__xludf.DUMMYFUNCTION("if($M662="""","""",COUNT( index(filter($A$2:$E$201,$A$2:$A$201=$M662),,5)))"),"")</f>
        <v/>
      </c>
      <c r="S662" s="31" t="str">
        <f>IFERROR(__xludf.DUMMYFUNCTION("if($M662="""","""",sum( index(filter($A$2:$C$201,$A$2:$A$201=$M662),,3)))"),"")</f>
        <v/>
      </c>
    </row>
    <row r="663" ht="15.75" customHeight="1">
      <c r="A663" s="39"/>
      <c r="B663" s="39"/>
      <c r="C663" s="39"/>
      <c r="D663" s="39"/>
      <c r="E663" s="39"/>
      <c r="F663" s="45"/>
      <c r="G663" s="42"/>
      <c r="H663" s="39"/>
      <c r="I663" s="39"/>
      <c r="J663" s="39"/>
      <c r="K663" s="39"/>
      <c r="M663" s="28"/>
      <c r="N663" s="29"/>
      <c r="O663" s="30" t="str">
        <f t="shared" si="1"/>
        <v/>
      </c>
      <c r="Q663" s="31" t="str">
        <f>IFERROR(__xludf.DUMMYFUNCTION("if($M663="""","""",COUNT( unique(index(filter($A$2:$B$201,$A$2:$A$201=$M663,$A$2:$A$201&lt;&gt;""""),,2))))"),"")</f>
        <v/>
      </c>
      <c r="R663" s="31" t="str">
        <f>IFERROR(__xludf.DUMMYFUNCTION("if($M663="""","""",COUNT( index(filter($A$2:$E$201,$A$2:$A$201=$M663),,5)))"),"")</f>
        <v/>
      </c>
      <c r="S663" s="31" t="str">
        <f>IFERROR(__xludf.DUMMYFUNCTION("if($M663="""","""",sum( index(filter($A$2:$C$201,$A$2:$A$201=$M663),,3)))"),"")</f>
        <v/>
      </c>
    </row>
    <row r="664" ht="15.75" customHeight="1">
      <c r="A664" s="39"/>
      <c r="B664" s="39"/>
      <c r="C664" s="39"/>
      <c r="D664" s="39"/>
      <c r="E664" s="39"/>
      <c r="F664" s="45"/>
      <c r="G664" s="42"/>
      <c r="H664" s="39"/>
      <c r="I664" s="39"/>
      <c r="J664" s="39"/>
      <c r="K664" s="39"/>
      <c r="M664" s="28"/>
      <c r="N664" s="29"/>
      <c r="O664" s="30" t="str">
        <f t="shared" si="1"/>
        <v/>
      </c>
      <c r="Q664" s="31" t="str">
        <f>IFERROR(__xludf.DUMMYFUNCTION("if($M664="""","""",COUNT( unique(index(filter($A$2:$B$201,$A$2:$A$201=$M664,$A$2:$A$201&lt;&gt;""""),,2))))"),"")</f>
        <v/>
      </c>
      <c r="R664" s="31" t="str">
        <f>IFERROR(__xludf.DUMMYFUNCTION("if($M664="""","""",COUNT( index(filter($A$2:$E$201,$A$2:$A$201=$M664),,5)))"),"")</f>
        <v/>
      </c>
      <c r="S664" s="31" t="str">
        <f>IFERROR(__xludf.DUMMYFUNCTION("if($M664="""","""",sum( index(filter($A$2:$C$201,$A$2:$A$201=$M664),,3)))"),"")</f>
        <v/>
      </c>
    </row>
    <row r="665" ht="15.75" customHeight="1">
      <c r="A665" s="39"/>
      <c r="B665" s="39"/>
      <c r="C665" s="39"/>
      <c r="D665" s="39"/>
      <c r="E665" s="39"/>
      <c r="F665" s="45"/>
      <c r="G665" s="42"/>
      <c r="H665" s="39"/>
      <c r="I665" s="39"/>
      <c r="J665" s="39"/>
      <c r="K665" s="39"/>
      <c r="M665" s="28"/>
      <c r="N665" s="29"/>
      <c r="O665" s="30" t="str">
        <f t="shared" si="1"/>
        <v/>
      </c>
      <c r="Q665" s="31" t="str">
        <f>IFERROR(__xludf.DUMMYFUNCTION("if($M665="""","""",COUNT( unique(index(filter($A$2:$B$201,$A$2:$A$201=$M665,$A$2:$A$201&lt;&gt;""""),,2))))"),"")</f>
        <v/>
      </c>
      <c r="R665" s="31" t="str">
        <f>IFERROR(__xludf.DUMMYFUNCTION("if($M665="""","""",COUNT( index(filter($A$2:$E$201,$A$2:$A$201=$M665),,5)))"),"")</f>
        <v/>
      </c>
      <c r="S665" s="31" t="str">
        <f>IFERROR(__xludf.DUMMYFUNCTION("if($M665="""","""",sum( index(filter($A$2:$C$201,$A$2:$A$201=$M665),,3)))"),"")</f>
        <v/>
      </c>
    </row>
    <row r="666" ht="15.75" customHeight="1">
      <c r="A666" s="39"/>
      <c r="B666" s="39"/>
      <c r="C666" s="39"/>
      <c r="D666" s="39"/>
      <c r="E666" s="39"/>
      <c r="F666" s="45"/>
      <c r="G666" s="42"/>
      <c r="H666" s="39"/>
      <c r="I666" s="39"/>
      <c r="J666" s="39"/>
      <c r="K666" s="39"/>
      <c r="M666" s="28"/>
      <c r="N666" s="29"/>
      <c r="O666" s="30" t="str">
        <f t="shared" si="1"/>
        <v/>
      </c>
      <c r="Q666" s="31" t="str">
        <f>IFERROR(__xludf.DUMMYFUNCTION("if($M666="""","""",COUNT( unique(index(filter($A$2:$B$201,$A$2:$A$201=$M666,$A$2:$A$201&lt;&gt;""""),,2))))"),"")</f>
        <v/>
      </c>
      <c r="R666" s="31" t="str">
        <f>IFERROR(__xludf.DUMMYFUNCTION("if($M666="""","""",COUNT( index(filter($A$2:$E$201,$A$2:$A$201=$M666),,5)))"),"")</f>
        <v/>
      </c>
      <c r="S666" s="31" t="str">
        <f>IFERROR(__xludf.DUMMYFUNCTION("if($M666="""","""",sum( index(filter($A$2:$C$201,$A$2:$A$201=$M666),,3)))"),"")</f>
        <v/>
      </c>
    </row>
    <row r="667" ht="15.75" customHeight="1">
      <c r="A667" s="39"/>
      <c r="B667" s="39"/>
      <c r="C667" s="39"/>
      <c r="D667" s="39"/>
      <c r="E667" s="39"/>
      <c r="F667" s="45"/>
      <c r="G667" s="42"/>
      <c r="H667" s="39"/>
      <c r="I667" s="39"/>
      <c r="J667" s="39"/>
      <c r="K667" s="39"/>
      <c r="M667" s="28"/>
      <c r="N667" s="29"/>
      <c r="O667" s="30" t="str">
        <f t="shared" si="1"/>
        <v/>
      </c>
      <c r="Q667" s="31" t="str">
        <f>IFERROR(__xludf.DUMMYFUNCTION("if($M667="""","""",COUNT( unique(index(filter($A$2:$B$201,$A$2:$A$201=$M667,$A$2:$A$201&lt;&gt;""""),,2))))"),"")</f>
        <v/>
      </c>
      <c r="R667" s="31" t="str">
        <f>IFERROR(__xludf.DUMMYFUNCTION("if($M667="""","""",COUNT( index(filter($A$2:$E$201,$A$2:$A$201=$M667),,5)))"),"")</f>
        <v/>
      </c>
      <c r="S667" s="31" t="str">
        <f>IFERROR(__xludf.DUMMYFUNCTION("if($M667="""","""",sum( index(filter($A$2:$C$201,$A$2:$A$201=$M667),,3)))"),"")</f>
        <v/>
      </c>
    </row>
    <row r="668" ht="15.75" customHeight="1">
      <c r="A668" s="39"/>
      <c r="B668" s="39"/>
      <c r="C668" s="39"/>
      <c r="D668" s="39"/>
      <c r="E668" s="39"/>
      <c r="F668" s="45"/>
      <c r="G668" s="42"/>
      <c r="H668" s="39"/>
      <c r="I668" s="39"/>
      <c r="J668" s="39"/>
      <c r="K668" s="39"/>
      <c r="M668" s="28"/>
      <c r="N668" s="29"/>
      <c r="O668" s="30" t="str">
        <f t="shared" si="1"/>
        <v/>
      </c>
      <c r="Q668" s="31" t="str">
        <f>IFERROR(__xludf.DUMMYFUNCTION("if($M668="""","""",COUNT( unique(index(filter($A$2:$B$201,$A$2:$A$201=$M668,$A$2:$A$201&lt;&gt;""""),,2))))"),"")</f>
        <v/>
      </c>
      <c r="R668" s="31" t="str">
        <f>IFERROR(__xludf.DUMMYFUNCTION("if($M668="""","""",COUNT( index(filter($A$2:$E$201,$A$2:$A$201=$M668),,5)))"),"")</f>
        <v/>
      </c>
      <c r="S668" s="31" t="str">
        <f>IFERROR(__xludf.DUMMYFUNCTION("if($M668="""","""",sum( index(filter($A$2:$C$201,$A$2:$A$201=$M668),,3)))"),"")</f>
        <v/>
      </c>
    </row>
    <row r="669" ht="15.75" customHeight="1">
      <c r="A669" s="39"/>
      <c r="B669" s="39"/>
      <c r="C669" s="39"/>
      <c r="D669" s="39"/>
      <c r="E669" s="39"/>
      <c r="F669" s="45"/>
      <c r="G669" s="42"/>
      <c r="H669" s="39"/>
      <c r="I669" s="39"/>
      <c r="J669" s="39"/>
      <c r="K669" s="39"/>
      <c r="M669" s="28"/>
      <c r="N669" s="29"/>
      <c r="O669" s="30" t="str">
        <f t="shared" si="1"/>
        <v/>
      </c>
      <c r="Q669" s="31" t="str">
        <f>IFERROR(__xludf.DUMMYFUNCTION("if($M669="""","""",COUNT( unique(index(filter($A$2:$B$201,$A$2:$A$201=$M669,$A$2:$A$201&lt;&gt;""""),,2))))"),"")</f>
        <v/>
      </c>
      <c r="R669" s="31" t="str">
        <f>IFERROR(__xludf.DUMMYFUNCTION("if($M669="""","""",COUNT( index(filter($A$2:$E$201,$A$2:$A$201=$M669),,5)))"),"")</f>
        <v/>
      </c>
      <c r="S669" s="31" t="str">
        <f>IFERROR(__xludf.DUMMYFUNCTION("if($M669="""","""",sum( index(filter($A$2:$C$201,$A$2:$A$201=$M669),,3)))"),"")</f>
        <v/>
      </c>
    </row>
    <row r="670" ht="15.75" customHeight="1">
      <c r="A670" s="39"/>
      <c r="B670" s="39"/>
      <c r="C670" s="39"/>
      <c r="D670" s="39"/>
      <c r="E670" s="39"/>
      <c r="F670" s="45"/>
      <c r="G670" s="42"/>
      <c r="H670" s="39"/>
      <c r="I670" s="39"/>
      <c r="J670" s="39"/>
      <c r="K670" s="39"/>
      <c r="M670" s="28"/>
      <c r="N670" s="29"/>
      <c r="O670" s="30" t="str">
        <f t="shared" si="1"/>
        <v/>
      </c>
      <c r="Q670" s="31" t="str">
        <f>IFERROR(__xludf.DUMMYFUNCTION("if($M670="""","""",COUNT( unique(index(filter($A$2:$B$201,$A$2:$A$201=$M670,$A$2:$A$201&lt;&gt;""""),,2))))"),"")</f>
        <v/>
      </c>
      <c r="R670" s="31" t="str">
        <f>IFERROR(__xludf.DUMMYFUNCTION("if($M670="""","""",COUNT( index(filter($A$2:$E$201,$A$2:$A$201=$M670),,5)))"),"")</f>
        <v/>
      </c>
      <c r="S670" s="31" t="str">
        <f>IFERROR(__xludf.DUMMYFUNCTION("if($M670="""","""",sum( index(filter($A$2:$C$201,$A$2:$A$201=$M670),,3)))"),"")</f>
        <v/>
      </c>
    </row>
    <row r="671" ht="15.75" customHeight="1">
      <c r="A671" s="39"/>
      <c r="B671" s="39"/>
      <c r="C671" s="39"/>
      <c r="D671" s="39"/>
      <c r="E671" s="39"/>
      <c r="F671" s="45"/>
      <c r="G671" s="42"/>
      <c r="H671" s="39"/>
      <c r="I671" s="39"/>
      <c r="J671" s="39"/>
      <c r="K671" s="39"/>
      <c r="M671" s="28"/>
      <c r="N671" s="29"/>
      <c r="O671" s="30" t="str">
        <f t="shared" si="1"/>
        <v/>
      </c>
      <c r="Q671" s="31" t="str">
        <f>IFERROR(__xludf.DUMMYFUNCTION("if($M671="""","""",COUNT( unique(index(filter($A$2:$B$201,$A$2:$A$201=$M671,$A$2:$A$201&lt;&gt;""""),,2))))"),"")</f>
        <v/>
      </c>
      <c r="R671" s="31" t="str">
        <f>IFERROR(__xludf.DUMMYFUNCTION("if($M671="""","""",COUNT( index(filter($A$2:$E$201,$A$2:$A$201=$M671),,5)))"),"")</f>
        <v/>
      </c>
      <c r="S671" s="31" t="str">
        <f>IFERROR(__xludf.DUMMYFUNCTION("if($M671="""","""",sum( index(filter($A$2:$C$201,$A$2:$A$201=$M671),,3)))"),"")</f>
        <v/>
      </c>
    </row>
    <row r="672" ht="15.75" customHeight="1">
      <c r="A672" s="39"/>
      <c r="B672" s="39"/>
      <c r="C672" s="39"/>
      <c r="D672" s="39"/>
      <c r="E672" s="39"/>
      <c r="F672" s="45"/>
      <c r="G672" s="42"/>
      <c r="H672" s="39"/>
      <c r="I672" s="39"/>
      <c r="J672" s="39"/>
      <c r="K672" s="39"/>
      <c r="M672" s="28"/>
      <c r="N672" s="29"/>
      <c r="O672" s="30" t="str">
        <f t="shared" si="1"/>
        <v/>
      </c>
      <c r="Q672" s="31" t="str">
        <f>IFERROR(__xludf.DUMMYFUNCTION("if($M672="""","""",COUNT( unique(index(filter($A$2:$B$201,$A$2:$A$201=$M672,$A$2:$A$201&lt;&gt;""""),,2))))"),"")</f>
        <v/>
      </c>
      <c r="R672" s="31" t="str">
        <f>IFERROR(__xludf.DUMMYFUNCTION("if($M672="""","""",COUNT( index(filter($A$2:$E$201,$A$2:$A$201=$M672),,5)))"),"")</f>
        <v/>
      </c>
      <c r="S672" s="31" t="str">
        <f>IFERROR(__xludf.DUMMYFUNCTION("if($M672="""","""",sum( index(filter($A$2:$C$201,$A$2:$A$201=$M672),,3)))"),"")</f>
        <v/>
      </c>
    </row>
    <row r="673" ht="15.75" customHeight="1">
      <c r="A673" s="39"/>
      <c r="B673" s="39"/>
      <c r="C673" s="39"/>
      <c r="D673" s="39"/>
      <c r="E673" s="39"/>
      <c r="F673" s="45"/>
      <c r="G673" s="42"/>
      <c r="H673" s="39"/>
      <c r="I673" s="39"/>
      <c r="J673" s="39"/>
      <c r="K673" s="39"/>
      <c r="M673" s="28"/>
      <c r="N673" s="29"/>
      <c r="O673" s="30" t="str">
        <f t="shared" si="1"/>
        <v/>
      </c>
      <c r="Q673" s="31" t="str">
        <f>IFERROR(__xludf.DUMMYFUNCTION("if($M673="""","""",COUNT( unique(index(filter($A$2:$B$201,$A$2:$A$201=$M673,$A$2:$A$201&lt;&gt;""""),,2))))"),"")</f>
        <v/>
      </c>
      <c r="R673" s="31" t="str">
        <f>IFERROR(__xludf.DUMMYFUNCTION("if($M673="""","""",COUNT( index(filter($A$2:$E$201,$A$2:$A$201=$M673),,5)))"),"")</f>
        <v/>
      </c>
      <c r="S673" s="31" t="str">
        <f>IFERROR(__xludf.DUMMYFUNCTION("if($M673="""","""",sum( index(filter($A$2:$C$201,$A$2:$A$201=$M673),,3)))"),"")</f>
        <v/>
      </c>
    </row>
    <row r="674" ht="15.75" customHeight="1">
      <c r="A674" s="39"/>
      <c r="B674" s="39"/>
      <c r="C674" s="39"/>
      <c r="D674" s="39"/>
      <c r="E674" s="39"/>
      <c r="F674" s="45"/>
      <c r="G674" s="42"/>
      <c r="H674" s="39"/>
      <c r="I674" s="39"/>
      <c r="J674" s="39"/>
      <c r="K674" s="39"/>
      <c r="M674" s="28"/>
      <c r="N674" s="29"/>
      <c r="O674" s="30" t="str">
        <f t="shared" si="1"/>
        <v/>
      </c>
      <c r="Q674" s="31" t="str">
        <f>IFERROR(__xludf.DUMMYFUNCTION("if($M674="""","""",COUNT( unique(index(filter($A$2:$B$201,$A$2:$A$201=$M674,$A$2:$A$201&lt;&gt;""""),,2))))"),"")</f>
        <v/>
      </c>
      <c r="R674" s="31" t="str">
        <f>IFERROR(__xludf.DUMMYFUNCTION("if($M674="""","""",COUNT( index(filter($A$2:$E$201,$A$2:$A$201=$M674),,5)))"),"")</f>
        <v/>
      </c>
      <c r="S674" s="31" t="str">
        <f>IFERROR(__xludf.DUMMYFUNCTION("if($M674="""","""",sum( index(filter($A$2:$C$201,$A$2:$A$201=$M674),,3)))"),"")</f>
        <v/>
      </c>
    </row>
    <row r="675" ht="15.75" customHeight="1">
      <c r="A675" s="39"/>
      <c r="B675" s="39"/>
      <c r="C675" s="39"/>
      <c r="D675" s="39"/>
      <c r="E675" s="39"/>
      <c r="F675" s="45"/>
      <c r="G675" s="42"/>
      <c r="H675" s="39"/>
      <c r="I675" s="39"/>
      <c r="J675" s="39"/>
      <c r="K675" s="39"/>
      <c r="M675" s="28"/>
      <c r="N675" s="29"/>
      <c r="O675" s="30" t="str">
        <f t="shared" si="1"/>
        <v/>
      </c>
      <c r="Q675" s="31" t="str">
        <f>IFERROR(__xludf.DUMMYFUNCTION("if($M675="""","""",COUNT( unique(index(filter($A$2:$B$201,$A$2:$A$201=$M675,$A$2:$A$201&lt;&gt;""""),,2))))"),"")</f>
        <v/>
      </c>
      <c r="R675" s="31" t="str">
        <f>IFERROR(__xludf.DUMMYFUNCTION("if($M675="""","""",COUNT( index(filter($A$2:$E$201,$A$2:$A$201=$M675),,5)))"),"")</f>
        <v/>
      </c>
      <c r="S675" s="31" t="str">
        <f>IFERROR(__xludf.DUMMYFUNCTION("if($M675="""","""",sum( index(filter($A$2:$C$201,$A$2:$A$201=$M675),,3)))"),"")</f>
        <v/>
      </c>
    </row>
    <row r="676" ht="15.75" customHeight="1">
      <c r="A676" s="39"/>
      <c r="B676" s="39"/>
      <c r="C676" s="39"/>
      <c r="D676" s="39"/>
      <c r="E676" s="39"/>
      <c r="F676" s="45"/>
      <c r="G676" s="42"/>
      <c r="H676" s="39"/>
      <c r="I676" s="39"/>
      <c r="J676" s="39"/>
      <c r="K676" s="39"/>
      <c r="M676" s="28"/>
      <c r="N676" s="29"/>
      <c r="O676" s="30" t="str">
        <f t="shared" si="1"/>
        <v/>
      </c>
      <c r="Q676" s="31" t="str">
        <f>IFERROR(__xludf.DUMMYFUNCTION("if($M676="""","""",COUNT( unique(index(filter($A$2:$B$201,$A$2:$A$201=$M676,$A$2:$A$201&lt;&gt;""""),,2))))"),"")</f>
        <v/>
      </c>
      <c r="R676" s="31" t="str">
        <f>IFERROR(__xludf.DUMMYFUNCTION("if($M676="""","""",COUNT( index(filter($A$2:$E$201,$A$2:$A$201=$M676),,5)))"),"")</f>
        <v/>
      </c>
      <c r="S676" s="31" t="str">
        <f>IFERROR(__xludf.DUMMYFUNCTION("if($M676="""","""",sum( index(filter($A$2:$C$201,$A$2:$A$201=$M676),,3)))"),"")</f>
        <v/>
      </c>
    </row>
    <row r="677" ht="15.75" customHeight="1">
      <c r="A677" s="39"/>
      <c r="B677" s="39"/>
      <c r="C677" s="39"/>
      <c r="D677" s="39"/>
      <c r="E677" s="39"/>
      <c r="F677" s="45"/>
      <c r="G677" s="42"/>
      <c r="H677" s="39"/>
      <c r="I677" s="39"/>
      <c r="J677" s="39"/>
      <c r="K677" s="39"/>
      <c r="M677" s="28"/>
      <c r="N677" s="29"/>
      <c r="O677" s="30" t="str">
        <f t="shared" si="1"/>
        <v/>
      </c>
      <c r="Q677" s="31" t="str">
        <f>IFERROR(__xludf.DUMMYFUNCTION("if($M677="""","""",COUNT( unique(index(filter($A$2:$B$201,$A$2:$A$201=$M677,$A$2:$A$201&lt;&gt;""""),,2))))"),"")</f>
        <v/>
      </c>
      <c r="R677" s="31" t="str">
        <f>IFERROR(__xludf.DUMMYFUNCTION("if($M677="""","""",COUNT( index(filter($A$2:$E$201,$A$2:$A$201=$M677),,5)))"),"")</f>
        <v/>
      </c>
      <c r="S677" s="31" t="str">
        <f>IFERROR(__xludf.DUMMYFUNCTION("if($M677="""","""",sum( index(filter($A$2:$C$201,$A$2:$A$201=$M677),,3)))"),"")</f>
        <v/>
      </c>
    </row>
    <row r="678" ht="15.75" customHeight="1">
      <c r="A678" s="39"/>
      <c r="B678" s="39"/>
      <c r="C678" s="39"/>
      <c r="D678" s="39"/>
      <c r="E678" s="39"/>
      <c r="F678" s="45"/>
      <c r="G678" s="42"/>
      <c r="H678" s="39"/>
      <c r="I678" s="39"/>
      <c r="J678" s="39"/>
      <c r="K678" s="39"/>
      <c r="M678" s="28"/>
      <c r="N678" s="29"/>
      <c r="O678" s="30" t="str">
        <f t="shared" si="1"/>
        <v/>
      </c>
      <c r="Q678" s="31" t="str">
        <f>IFERROR(__xludf.DUMMYFUNCTION("if($M678="""","""",COUNT( unique(index(filter($A$2:$B$201,$A$2:$A$201=$M678,$A$2:$A$201&lt;&gt;""""),,2))))"),"")</f>
        <v/>
      </c>
      <c r="R678" s="31" t="str">
        <f>IFERROR(__xludf.DUMMYFUNCTION("if($M678="""","""",COUNT( index(filter($A$2:$E$201,$A$2:$A$201=$M678),,5)))"),"")</f>
        <v/>
      </c>
      <c r="S678" s="31" t="str">
        <f>IFERROR(__xludf.DUMMYFUNCTION("if($M678="""","""",sum( index(filter($A$2:$C$201,$A$2:$A$201=$M678),,3)))"),"")</f>
        <v/>
      </c>
    </row>
    <row r="679" ht="15.75" customHeight="1">
      <c r="A679" s="39"/>
      <c r="B679" s="39"/>
      <c r="C679" s="39"/>
      <c r="D679" s="39"/>
      <c r="E679" s="39"/>
      <c r="F679" s="45"/>
      <c r="G679" s="42"/>
      <c r="H679" s="39"/>
      <c r="I679" s="39"/>
      <c r="J679" s="39"/>
      <c r="K679" s="39"/>
      <c r="M679" s="28"/>
      <c r="N679" s="29"/>
      <c r="O679" s="30" t="str">
        <f t="shared" si="1"/>
        <v/>
      </c>
      <c r="Q679" s="31" t="str">
        <f>IFERROR(__xludf.DUMMYFUNCTION("if($M679="""","""",COUNT( unique(index(filter($A$2:$B$201,$A$2:$A$201=$M679,$A$2:$A$201&lt;&gt;""""),,2))))"),"")</f>
        <v/>
      </c>
      <c r="R679" s="31" t="str">
        <f>IFERROR(__xludf.DUMMYFUNCTION("if($M679="""","""",COUNT( index(filter($A$2:$E$201,$A$2:$A$201=$M679),,5)))"),"")</f>
        <v/>
      </c>
      <c r="S679" s="31" t="str">
        <f>IFERROR(__xludf.DUMMYFUNCTION("if($M679="""","""",sum( index(filter($A$2:$C$201,$A$2:$A$201=$M679),,3)))"),"")</f>
        <v/>
      </c>
    </row>
    <row r="680" ht="15.75" customHeight="1">
      <c r="A680" s="39"/>
      <c r="B680" s="39"/>
      <c r="C680" s="39"/>
      <c r="D680" s="39"/>
      <c r="E680" s="39"/>
      <c r="F680" s="45"/>
      <c r="G680" s="42"/>
      <c r="H680" s="39"/>
      <c r="I680" s="39"/>
      <c r="J680" s="39"/>
      <c r="K680" s="39"/>
      <c r="M680" s="28"/>
      <c r="N680" s="29"/>
      <c r="O680" s="30" t="str">
        <f t="shared" si="1"/>
        <v/>
      </c>
      <c r="Q680" s="31" t="str">
        <f>IFERROR(__xludf.DUMMYFUNCTION("if($M680="""","""",COUNT( unique(index(filter($A$2:$B$201,$A$2:$A$201=$M680,$A$2:$A$201&lt;&gt;""""),,2))))"),"")</f>
        <v/>
      </c>
      <c r="R680" s="31" t="str">
        <f>IFERROR(__xludf.DUMMYFUNCTION("if($M680="""","""",COUNT( index(filter($A$2:$E$201,$A$2:$A$201=$M680),,5)))"),"")</f>
        <v/>
      </c>
      <c r="S680" s="31" t="str">
        <f>IFERROR(__xludf.DUMMYFUNCTION("if($M680="""","""",sum( index(filter($A$2:$C$201,$A$2:$A$201=$M680),,3)))"),"")</f>
        <v/>
      </c>
    </row>
    <row r="681" ht="15.75" customHeight="1">
      <c r="A681" s="39"/>
      <c r="B681" s="39"/>
      <c r="C681" s="39"/>
      <c r="D681" s="39"/>
      <c r="E681" s="39"/>
      <c r="F681" s="45"/>
      <c r="G681" s="42"/>
      <c r="H681" s="39"/>
      <c r="I681" s="39"/>
      <c r="J681" s="39"/>
      <c r="K681" s="39"/>
      <c r="M681" s="28"/>
      <c r="N681" s="29"/>
      <c r="O681" s="30" t="str">
        <f t="shared" si="1"/>
        <v/>
      </c>
      <c r="Q681" s="31" t="str">
        <f>IFERROR(__xludf.DUMMYFUNCTION("if($M681="""","""",COUNT( unique(index(filter($A$2:$B$201,$A$2:$A$201=$M681,$A$2:$A$201&lt;&gt;""""),,2))))"),"")</f>
        <v/>
      </c>
      <c r="R681" s="31" t="str">
        <f>IFERROR(__xludf.DUMMYFUNCTION("if($M681="""","""",COUNT( index(filter($A$2:$E$201,$A$2:$A$201=$M681),,5)))"),"")</f>
        <v/>
      </c>
      <c r="S681" s="31" t="str">
        <f>IFERROR(__xludf.DUMMYFUNCTION("if($M681="""","""",sum( index(filter($A$2:$C$201,$A$2:$A$201=$M681),,3)))"),"")</f>
        <v/>
      </c>
    </row>
    <row r="682" ht="15.75" customHeight="1">
      <c r="A682" s="39"/>
      <c r="B682" s="39"/>
      <c r="C682" s="39"/>
      <c r="D682" s="39"/>
      <c r="E682" s="39"/>
      <c r="F682" s="45"/>
      <c r="G682" s="42"/>
      <c r="H682" s="39"/>
      <c r="I682" s="39"/>
      <c r="J682" s="39"/>
      <c r="K682" s="39"/>
      <c r="M682" s="28"/>
      <c r="N682" s="29"/>
      <c r="O682" s="30" t="str">
        <f t="shared" si="1"/>
        <v/>
      </c>
      <c r="Q682" s="31" t="str">
        <f>IFERROR(__xludf.DUMMYFUNCTION("if($M682="""","""",COUNT( unique(index(filter($A$2:$B$201,$A$2:$A$201=$M682,$A$2:$A$201&lt;&gt;""""),,2))))"),"")</f>
        <v/>
      </c>
      <c r="R682" s="31" t="str">
        <f>IFERROR(__xludf.DUMMYFUNCTION("if($M682="""","""",COUNT( index(filter($A$2:$E$201,$A$2:$A$201=$M682),,5)))"),"")</f>
        <v/>
      </c>
      <c r="S682" s="31" t="str">
        <f>IFERROR(__xludf.DUMMYFUNCTION("if($M682="""","""",sum( index(filter($A$2:$C$201,$A$2:$A$201=$M682),,3)))"),"")</f>
        <v/>
      </c>
    </row>
    <row r="683" ht="15.75" customHeight="1">
      <c r="A683" s="39"/>
      <c r="B683" s="39"/>
      <c r="C683" s="39"/>
      <c r="D683" s="39"/>
      <c r="E683" s="39"/>
      <c r="F683" s="45"/>
      <c r="G683" s="42"/>
      <c r="H683" s="39"/>
      <c r="I683" s="39"/>
      <c r="J683" s="39"/>
      <c r="K683" s="39"/>
      <c r="M683" s="28"/>
      <c r="N683" s="29"/>
      <c r="O683" s="30" t="str">
        <f t="shared" si="1"/>
        <v/>
      </c>
      <c r="Q683" s="31" t="str">
        <f>IFERROR(__xludf.DUMMYFUNCTION("if($M683="""","""",COUNT( unique(index(filter($A$2:$B$201,$A$2:$A$201=$M683,$A$2:$A$201&lt;&gt;""""),,2))))"),"")</f>
        <v/>
      </c>
      <c r="R683" s="31" t="str">
        <f>IFERROR(__xludf.DUMMYFUNCTION("if($M683="""","""",COUNT( index(filter($A$2:$E$201,$A$2:$A$201=$M683),,5)))"),"")</f>
        <v/>
      </c>
      <c r="S683" s="31" t="str">
        <f>IFERROR(__xludf.DUMMYFUNCTION("if($M683="""","""",sum( index(filter($A$2:$C$201,$A$2:$A$201=$M683),,3)))"),"")</f>
        <v/>
      </c>
    </row>
    <row r="684" ht="15.75" customHeight="1">
      <c r="A684" s="39"/>
      <c r="B684" s="39"/>
      <c r="C684" s="39"/>
      <c r="D684" s="39"/>
      <c r="E684" s="39"/>
      <c r="F684" s="45"/>
      <c r="G684" s="42"/>
      <c r="H684" s="39"/>
      <c r="I684" s="39"/>
      <c r="J684" s="39"/>
      <c r="K684" s="39"/>
      <c r="M684" s="28"/>
      <c r="N684" s="29"/>
      <c r="O684" s="30" t="str">
        <f t="shared" si="1"/>
        <v/>
      </c>
      <c r="Q684" s="31" t="str">
        <f>IFERROR(__xludf.DUMMYFUNCTION("if($M684="""","""",COUNT( unique(index(filter($A$2:$B$201,$A$2:$A$201=$M684,$A$2:$A$201&lt;&gt;""""),,2))))"),"")</f>
        <v/>
      </c>
      <c r="R684" s="31" t="str">
        <f>IFERROR(__xludf.DUMMYFUNCTION("if($M684="""","""",COUNT( index(filter($A$2:$E$201,$A$2:$A$201=$M684),,5)))"),"")</f>
        <v/>
      </c>
      <c r="S684" s="31" t="str">
        <f>IFERROR(__xludf.DUMMYFUNCTION("if($M684="""","""",sum( index(filter($A$2:$C$201,$A$2:$A$201=$M684),,3)))"),"")</f>
        <v/>
      </c>
    </row>
    <row r="685" ht="15.75" customHeight="1">
      <c r="A685" s="39"/>
      <c r="B685" s="39"/>
      <c r="C685" s="39"/>
      <c r="D685" s="39"/>
      <c r="E685" s="39"/>
      <c r="F685" s="45"/>
      <c r="G685" s="42"/>
      <c r="H685" s="39"/>
      <c r="I685" s="39"/>
      <c r="J685" s="39"/>
      <c r="K685" s="39"/>
      <c r="M685" s="28"/>
      <c r="N685" s="29"/>
      <c r="O685" s="30" t="str">
        <f t="shared" si="1"/>
        <v/>
      </c>
      <c r="Q685" s="31" t="str">
        <f>IFERROR(__xludf.DUMMYFUNCTION("if($M685="""","""",COUNT( unique(index(filter($A$2:$B$201,$A$2:$A$201=$M685,$A$2:$A$201&lt;&gt;""""),,2))))"),"")</f>
        <v/>
      </c>
      <c r="R685" s="31" t="str">
        <f>IFERROR(__xludf.DUMMYFUNCTION("if($M685="""","""",COUNT( index(filter($A$2:$E$201,$A$2:$A$201=$M685),,5)))"),"")</f>
        <v/>
      </c>
      <c r="S685" s="31" t="str">
        <f>IFERROR(__xludf.DUMMYFUNCTION("if($M685="""","""",sum( index(filter($A$2:$C$201,$A$2:$A$201=$M685),,3)))"),"")</f>
        <v/>
      </c>
    </row>
    <row r="686" ht="15.75" customHeight="1">
      <c r="A686" s="39"/>
      <c r="B686" s="39"/>
      <c r="C686" s="39"/>
      <c r="D686" s="39"/>
      <c r="E686" s="39"/>
      <c r="F686" s="45"/>
      <c r="G686" s="42"/>
      <c r="H686" s="39"/>
      <c r="I686" s="39"/>
      <c r="J686" s="39"/>
      <c r="K686" s="39"/>
      <c r="M686" s="28"/>
      <c r="N686" s="29"/>
      <c r="O686" s="30" t="str">
        <f t="shared" si="1"/>
        <v/>
      </c>
      <c r="Q686" s="31" t="str">
        <f>IFERROR(__xludf.DUMMYFUNCTION("if($M686="""","""",COUNT( unique(index(filter($A$2:$B$201,$A$2:$A$201=$M686,$A$2:$A$201&lt;&gt;""""),,2))))"),"")</f>
        <v/>
      </c>
      <c r="R686" s="31" t="str">
        <f>IFERROR(__xludf.DUMMYFUNCTION("if($M686="""","""",COUNT( index(filter($A$2:$E$201,$A$2:$A$201=$M686),,5)))"),"")</f>
        <v/>
      </c>
      <c r="S686" s="31" t="str">
        <f>IFERROR(__xludf.DUMMYFUNCTION("if($M686="""","""",sum( index(filter($A$2:$C$201,$A$2:$A$201=$M686),,3)))"),"")</f>
        <v/>
      </c>
    </row>
    <row r="687" ht="15.75" customHeight="1">
      <c r="A687" s="39"/>
      <c r="B687" s="39"/>
      <c r="C687" s="39"/>
      <c r="D687" s="39"/>
      <c r="E687" s="39"/>
      <c r="F687" s="45"/>
      <c r="G687" s="42"/>
      <c r="H687" s="39"/>
      <c r="I687" s="39"/>
      <c r="J687" s="39"/>
      <c r="K687" s="39"/>
      <c r="M687" s="28"/>
      <c r="N687" s="29"/>
      <c r="O687" s="30" t="str">
        <f t="shared" si="1"/>
        <v/>
      </c>
      <c r="Q687" s="31" t="str">
        <f>IFERROR(__xludf.DUMMYFUNCTION("if($M687="""","""",COUNT( unique(index(filter($A$2:$B$201,$A$2:$A$201=$M687,$A$2:$A$201&lt;&gt;""""),,2))))"),"")</f>
        <v/>
      </c>
      <c r="R687" s="31" t="str">
        <f>IFERROR(__xludf.DUMMYFUNCTION("if($M687="""","""",COUNT( index(filter($A$2:$E$201,$A$2:$A$201=$M687),,5)))"),"")</f>
        <v/>
      </c>
      <c r="S687" s="31" t="str">
        <f>IFERROR(__xludf.DUMMYFUNCTION("if($M687="""","""",sum( index(filter($A$2:$C$201,$A$2:$A$201=$M687),,3)))"),"")</f>
        <v/>
      </c>
    </row>
    <row r="688" ht="15.75" customHeight="1">
      <c r="A688" s="39"/>
      <c r="B688" s="39"/>
      <c r="C688" s="39"/>
      <c r="D688" s="39"/>
      <c r="E688" s="39"/>
      <c r="F688" s="45"/>
      <c r="G688" s="42"/>
      <c r="H688" s="39"/>
      <c r="I688" s="39"/>
      <c r="J688" s="39"/>
      <c r="K688" s="39"/>
      <c r="M688" s="28"/>
      <c r="N688" s="29"/>
      <c r="O688" s="30" t="str">
        <f t="shared" si="1"/>
        <v/>
      </c>
      <c r="Q688" s="31" t="str">
        <f>IFERROR(__xludf.DUMMYFUNCTION("if($M688="""","""",COUNT( unique(index(filter($A$2:$B$201,$A$2:$A$201=$M688,$A$2:$A$201&lt;&gt;""""),,2))))"),"")</f>
        <v/>
      </c>
      <c r="R688" s="31" t="str">
        <f>IFERROR(__xludf.DUMMYFUNCTION("if($M688="""","""",COUNT( index(filter($A$2:$E$201,$A$2:$A$201=$M688),,5)))"),"")</f>
        <v/>
      </c>
      <c r="S688" s="31" t="str">
        <f>IFERROR(__xludf.DUMMYFUNCTION("if($M688="""","""",sum( index(filter($A$2:$C$201,$A$2:$A$201=$M688),,3)))"),"")</f>
        <v/>
      </c>
    </row>
    <row r="689" ht="15.75" customHeight="1">
      <c r="A689" s="39"/>
      <c r="B689" s="39"/>
      <c r="C689" s="39"/>
      <c r="D689" s="39"/>
      <c r="E689" s="39"/>
      <c r="F689" s="45"/>
      <c r="G689" s="42"/>
      <c r="H689" s="39"/>
      <c r="I689" s="39"/>
      <c r="J689" s="39"/>
      <c r="K689" s="39"/>
      <c r="M689" s="28"/>
      <c r="N689" s="29"/>
      <c r="O689" s="30" t="str">
        <f t="shared" si="1"/>
        <v/>
      </c>
      <c r="Q689" s="31" t="str">
        <f>IFERROR(__xludf.DUMMYFUNCTION("if($M689="""","""",COUNT( unique(index(filter($A$2:$B$201,$A$2:$A$201=$M689,$A$2:$A$201&lt;&gt;""""),,2))))"),"")</f>
        <v/>
      </c>
      <c r="R689" s="31" t="str">
        <f>IFERROR(__xludf.DUMMYFUNCTION("if($M689="""","""",COUNT( index(filter($A$2:$E$201,$A$2:$A$201=$M689),,5)))"),"")</f>
        <v/>
      </c>
      <c r="S689" s="31" t="str">
        <f>IFERROR(__xludf.DUMMYFUNCTION("if($M689="""","""",sum( index(filter($A$2:$C$201,$A$2:$A$201=$M689),,3)))"),"")</f>
        <v/>
      </c>
    </row>
    <row r="690" ht="15.75" customHeight="1">
      <c r="A690" s="39"/>
      <c r="B690" s="39"/>
      <c r="C690" s="39"/>
      <c r="D690" s="39"/>
      <c r="E690" s="39"/>
      <c r="F690" s="45"/>
      <c r="G690" s="42"/>
      <c r="H690" s="39"/>
      <c r="I690" s="39"/>
      <c r="J690" s="39"/>
      <c r="K690" s="39"/>
      <c r="M690" s="28"/>
      <c r="N690" s="29"/>
      <c r="O690" s="30" t="str">
        <f t="shared" si="1"/>
        <v/>
      </c>
      <c r="Q690" s="31" t="str">
        <f>IFERROR(__xludf.DUMMYFUNCTION("if($M690="""","""",COUNT( unique(index(filter($A$2:$B$201,$A$2:$A$201=$M690,$A$2:$A$201&lt;&gt;""""),,2))))"),"")</f>
        <v/>
      </c>
      <c r="R690" s="31" t="str">
        <f>IFERROR(__xludf.DUMMYFUNCTION("if($M690="""","""",COUNT( index(filter($A$2:$E$201,$A$2:$A$201=$M690),,5)))"),"")</f>
        <v/>
      </c>
      <c r="S690" s="31" t="str">
        <f>IFERROR(__xludf.DUMMYFUNCTION("if($M690="""","""",sum( index(filter($A$2:$C$201,$A$2:$A$201=$M690),,3)))"),"")</f>
        <v/>
      </c>
    </row>
    <row r="691" ht="15.75" customHeight="1">
      <c r="A691" s="39"/>
      <c r="B691" s="39"/>
      <c r="C691" s="39"/>
      <c r="D691" s="39"/>
      <c r="E691" s="39"/>
      <c r="F691" s="45"/>
      <c r="G691" s="42"/>
      <c r="H691" s="39"/>
      <c r="I691" s="39"/>
      <c r="J691" s="39"/>
      <c r="K691" s="39"/>
      <c r="M691" s="28"/>
      <c r="N691" s="29"/>
      <c r="O691" s="30" t="str">
        <f t="shared" si="1"/>
        <v/>
      </c>
      <c r="Q691" s="31" t="str">
        <f>IFERROR(__xludf.DUMMYFUNCTION("if($M691="""","""",COUNT( unique(index(filter($A$2:$B$201,$A$2:$A$201=$M691,$A$2:$A$201&lt;&gt;""""),,2))))"),"")</f>
        <v/>
      </c>
      <c r="R691" s="31" t="str">
        <f>IFERROR(__xludf.DUMMYFUNCTION("if($M691="""","""",COUNT( index(filter($A$2:$E$201,$A$2:$A$201=$M691),,5)))"),"")</f>
        <v/>
      </c>
      <c r="S691" s="31" t="str">
        <f>IFERROR(__xludf.DUMMYFUNCTION("if($M691="""","""",sum( index(filter($A$2:$C$201,$A$2:$A$201=$M691),,3)))"),"")</f>
        <v/>
      </c>
    </row>
    <row r="692" ht="15.75" customHeight="1">
      <c r="A692" s="39"/>
      <c r="B692" s="39"/>
      <c r="C692" s="39"/>
      <c r="D692" s="39"/>
      <c r="E692" s="39"/>
      <c r="F692" s="45"/>
      <c r="G692" s="42"/>
      <c r="H692" s="39"/>
      <c r="I692" s="39"/>
      <c r="J692" s="39"/>
      <c r="K692" s="39"/>
      <c r="M692" s="28"/>
      <c r="N692" s="29"/>
      <c r="O692" s="30" t="str">
        <f t="shared" si="1"/>
        <v/>
      </c>
      <c r="Q692" s="31" t="str">
        <f>IFERROR(__xludf.DUMMYFUNCTION("if($M692="""","""",COUNT( unique(index(filter($A$2:$B$201,$A$2:$A$201=$M692,$A$2:$A$201&lt;&gt;""""),,2))))"),"")</f>
        <v/>
      </c>
      <c r="R692" s="31" t="str">
        <f>IFERROR(__xludf.DUMMYFUNCTION("if($M692="""","""",COUNT( index(filter($A$2:$E$201,$A$2:$A$201=$M692),,5)))"),"")</f>
        <v/>
      </c>
      <c r="S692" s="31" t="str">
        <f>IFERROR(__xludf.DUMMYFUNCTION("if($M692="""","""",sum( index(filter($A$2:$C$201,$A$2:$A$201=$M692),,3)))"),"")</f>
        <v/>
      </c>
    </row>
    <row r="693" ht="15.75" customHeight="1">
      <c r="A693" s="39"/>
      <c r="B693" s="39"/>
      <c r="C693" s="39"/>
      <c r="D693" s="39"/>
      <c r="E693" s="39"/>
      <c r="F693" s="45"/>
      <c r="G693" s="42"/>
      <c r="H693" s="39"/>
      <c r="I693" s="39"/>
      <c r="J693" s="39"/>
      <c r="K693" s="39"/>
      <c r="M693" s="28"/>
      <c r="N693" s="29"/>
      <c r="O693" s="30" t="str">
        <f t="shared" si="1"/>
        <v/>
      </c>
      <c r="Q693" s="31" t="str">
        <f>IFERROR(__xludf.DUMMYFUNCTION("if($M693="""","""",COUNT( unique(index(filter($A$2:$B$201,$A$2:$A$201=$M693,$A$2:$A$201&lt;&gt;""""),,2))))"),"")</f>
        <v/>
      </c>
      <c r="R693" s="31" t="str">
        <f>IFERROR(__xludf.DUMMYFUNCTION("if($M693="""","""",COUNT( index(filter($A$2:$E$201,$A$2:$A$201=$M693),,5)))"),"")</f>
        <v/>
      </c>
      <c r="S693" s="31" t="str">
        <f>IFERROR(__xludf.DUMMYFUNCTION("if($M693="""","""",sum( index(filter($A$2:$C$201,$A$2:$A$201=$M693),,3)))"),"")</f>
        <v/>
      </c>
    </row>
    <row r="694" ht="15.75" customHeight="1">
      <c r="A694" s="39"/>
      <c r="B694" s="39"/>
      <c r="C694" s="39"/>
      <c r="D694" s="39"/>
      <c r="E694" s="39"/>
      <c r="F694" s="45"/>
      <c r="G694" s="42"/>
      <c r="H694" s="39"/>
      <c r="I694" s="39"/>
      <c r="J694" s="39"/>
      <c r="K694" s="39"/>
      <c r="M694" s="28"/>
      <c r="N694" s="29"/>
      <c r="O694" s="30" t="str">
        <f t="shared" si="1"/>
        <v/>
      </c>
      <c r="Q694" s="31" t="str">
        <f>IFERROR(__xludf.DUMMYFUNCTION("if($M694="""","""",COUNT( unique(index(filter($A$2:$B$201,$A$2:$A$201=$M694,$A$2:$A$201&lt;&gt;""""),,2))))"),"")</f>
        <v/>
      </c>
      <c r="R694" s="31" t="str">
        <f>IFERROR(__xludf.DUMMYFUNCTION("if($M694="""","""",COUNT( index(filter($A$2:$E$201,$A$2:$A$201=$M694),,5)))"),"")</f>
        <v/>
      </c>
      <c r="S694" s="31" t="str">
        <f>IFERROR(__xludf.DUMMYFUNCTION("if($M694="""","""",sum( index(filter($A$2:$C$201,$A$2:$A$201=$M694),,3)))"),"")</f>
        <v/>
      </c>
    </row>
    <row r="695" ht="15.75" customHeight="1">
      <c r="A695" s="39"/>
      <c r="B695" s="39"/>
      <c r="C695" s="39"/>
      <c r="D695" s="39"/>
      <c r="E695" s="39"/>
      <c r="F695" s="45"/>
      <c r="G695" s="42"/>
      <c r="H695" s="39"/>
      <c r="I695" s="39"/>
      <c r="J695" s="39"/>
      <c r="K695" s="39"/>
      <c r="M695" s="28"/>
      <c r="N695" s="29"/>
      <c r="O695" s="30" t="str">
        <f t="shared" si="1"/>
        <v/>
      </c>
      <c r="Q695" s="31" t="str">
        <f>IFERROR(__xludf.DUMMYFUNCTION("if($M695="""","""",COUNT( unique(index(filter($A$2:$B$201,$A$2:$A$201=$M695,$A$2:$A$201&lt;&gt;""""),,2))))"),"")</f>
        <v/>
      </c>
      <c r="R695" s="31" t="str">
        <f>IFERROR(__xludf.DUMMYFUNCTION("if($M695="""","""",COUNT( index(filter($A$2:$E$201,$A$2:$A$201=$M695),,5)))"),"")</f>
        <v/>
      </c>
      <c r="S695" s="31" t="str">
        <f>IFERROR(__xludf.DUMMYFUNCTION("if($M695="""","""",sum( index(filter($A$2:$C$201,$A$2:$A$201=$M695),,3)))"),"")</f>
        <v/>
      </c>
    </row>
    <row r="696" ht="15.75" customHeight="1">
      <c r="A696" s="39"/>
      <c r="B696" s="39"/>
      <c r="C696" s="39"/>
      <c r="D696" s="39"/>
      <c r="E696" s="39"/>
      <c r="F696" s="45"/>
      <c r="G696" s="42"/>
      <c r="H696" s="39"/>
      <c r="I696" s="39"/>
      <c r="J696" s="39"/>
      <c r="K696" s="39"/>
      <c r="M696" s="28"/>
      <c r="N696" s="29"/>
      <c r="O696" s="30" t="str">
        <f t="shared" si="1"/>
        <v/>
      </c>
      <c r="Q696" s="31" t="str">
        <f>IFERROR(__xludf.DUMMYFUNCTION("if($M696="""","""",COUNT( unique(index(filter($A$2:$B$201,$A$2:$A$201=$M696,$A$2:$A$201&lt;&gt;""""),,2))))"),"")</f>
        <v/>
      </c>
      <c r="R696" s="31" t="str">
        <f>IFERROR(__xludf.DUMMYFUNCTION("if($M696="""","""",COUNT( index(filter($A$2:$E$201,$A$2:$A$201=$M696),,5)))"),"")</f>
        <v/>
      </c>
      <c r="S696" s="31" t="str">
        <f>IFERROR(__xludf.DUMMYFUNCTION("if($M696="""","""",sum( index(filter($A$2:$C$201,$A$2:$A$201=$M696),,3)))"),"")</f>
        <v/>
      </c>
    </row>
    <row r="697" ht="15.75" customHeight="1">
      <c r="A697" s="39"/>
      <c r="B697" s="39"/>
      <c r="C697" s="39"/>
      <c r="D697" s="39"/>
      <c r="E697" s="39"/>
      <c r="F697" s="45"/>
      <c r="G697" s="42"/>
      <c r="H697" s="39"/>
      <c r="I697" s="39"/>
      <c r="J697" s="39"/>
      <c r="K697" s="39"/>
      <c r="M697" s="28"/>
      <c r="N697" s="29"/>
      <c r="O697" s="30" t="str">
        <f t="shared" si="1"/>
        <v/>
      </c>
      <c r="Q697" s="31" t="str">
        <f>IFERROR(__xludf.DUMMYFUNCTION("if($M697="""","""",COUNT( unique(index(filter($A$2:$B$201,$A$2:$A$201=$M697,$A$2:$A$201&lt;&gt;""""),,2))))"),"")</f>
        <v/>
      </c>
      <c r="R697" s="31" t="str">
        <f>IFERROR(__xludf.DUMMYFUNCTION("if($M697="""","""",COUNT( index(filter($A$2:$E$201,$A$2:$A$201=$M697),,5)))"),"")</f>
        <v/>
      </c>
      <c r="S697" s="31" t="str">
        <f>IFERROR(__xludf.DUMMYFUNCTION("if($M697="""","""",sum( index(filter($A$2:$C$201,$A$2:$A$201=$M697),,3)))"),"")</f>
        <v/>
      </c>
    </row>
    <row r="698" ht="15.75" customHeight="1">
      <c r="A698" s="39"/>
      <c r="B698" s="39"/>
      <c r="C698" s="39"/>
      <c r="D698" s="39"/>
      <c r="E698" s="39"/>
      <c r="F698" s="45"/>
      <c r="G698" s="42"/>
      <c r="H698" s="39"/>
      <c r="I698" s="39"/>
      <c r="J698" s="39"/>
      <c r="K698" s="39"/>
      <c r="M698" s="28"/>
      <c r="N698" s="29"/>
      <c r="O698" s="30" t="str">
        <f t="shared" si="1"/>
        <v/>
      </c>
      <c r="Q698" s="31" t="str">
        <f>IFERROR(__xludf.DUMMYFUNCTION("if($M698="""","""",COUNT( unique(index(filter($A$2:$B$201,$A$2:$A$201=$M698,$A$2:$A$201&lt;&gt;""""),,2))))"),"")</f>
        <v/>
      </c>
      <c r="R698" s="31" t="str">
        <f>IFERROR(__xludf.DUMMYFUNCTION("if($M698="""","""",COUNT( index(filter($A$2:$E$201,$A$2:$A$201=$M698),,5)))"),"")</f>
        <v/>
      </c>
      <c r="S698" s="31" t="str">
        <f>IFERROR(__xludf.DUMMYFUNCTION("if($M698="""","""",sum( index(filter($A$2:$C$201,$A$2:$A$201=$M698),,3)))"),"")</f>
        <v/>
      </c>
    </row>
    <row r="699" ht="15.75" customHeight="1">
      <c r="A699" s="39"/>
      <c r="B699" s="39"/>
      <c r="C699" s="39"/>
      <c r="D699" s="39"/>
      <c r="E699" s="39"/>
      <c r="F699" s="45"/>
      <c r="G699" s="42"/>
      <c r="H699" s="39"/>
      <c r="I699" s="39"/>
      <c r="J699" s="39"/>
      <c r="K699" s="39"/>
      <c r="M699" s="28"/>
      <c r="N699" s="29"/>
      <c r="O699" s="30" t="str">
        <f t="shared" si="1"/>
        <v/>
      </c>
      <c r="Q699" s="31" t="str">
        <f>IFERROR(__xludf.DUMMYFUNCTION("if($M699="""","""",COUNT( unique(index(filter($A$2:$B$201,$A$2:$A$201=$M699,$A$2:$A$201&lt;&gt;""""),,2))))"),"")</f>
        <v/>
      </c>
      <c r="R699" s="31" t="str">
        <f>IFERROR(__xludf.DUMMYFUNCTION("if($M699="""","""",COUNT( index(filter($A$2:$E$201,$A$2:$A$201=$M699),,5)))"),"")</f>
        <v/>
      </c>
      <c r="S699" s="31" t="str">
        <f>IFERROR(__xludf.DUMMYFUNCTION("if($M699="""","""",sum( index(filter($A$2:$C$201,$A$2:$A$201=$M699),,3)))"),"")</f>
        <v/>
      </c>
    </row>
    <row r="700" ht="15.75" customHeight="1">
      <c r="A700" s="39"/>
      <c r="B700" s="39"/>
      <c r="C700" s="39"/>
      <c r="D700" s="39"/>
      <c r="E700" s="39"/>
      <c r="F700" s="45"/>
      <c r="G700" s="42"/>
      <c r="H700" s="39"/>
      <c r="I700" s="39"/>
      <c r="J700" s="39"/>
      <c r="K700" s="39"/>
      <c r="M700" s="28"/>
      <c r="N700" s="29"/>
      <c r="O700" s="30" t="str">
        <f t="shared" si="1"/>
        <v/>
      </c>
      <c r="Q700" s="31" t="str">
        <f>IFERROR(__xludf.DUMMYFUNCTION("if($M700="""","""",COUNT( unique(index(filter($A$2:$B$201,$A$2:$A$201=$M700,$A$2:$A$201&lt;&gt;""""),,2))))"),"")</f>
        <v/>
      </c>
      <c r="R700" s="31" t="str">
        <f>IFERROR(__xludf.DUMMYFUNCTION("if($M700="""","""",COUNT( index(filter($A$2:$E$201,$A$2:$A$201=$M700),,5)))"),"")</f>
        <v/>
      </c>
      <c r="S700" s="31" t="str">
        <f>IFERROR(__xludf.DUMMYFUNCTION("if($M700="""","""",sum( index(filter($A$2:$C$201,$A$2:$A$201=$M700),,3)))"),"")</f>
        <v/>
      </c>
    </row>
    <row r="701" ht="15.75" customHeight="1">
      <c r="A701" s="39"/>
      <c r="B701" s="39"/>
      <c r="C701" s="39"/>
      <c r="D701" s="39"/>
      <c r="E701" s="39"/>
      <c r="F701" s="45"/>
      <c r="G701" s="42"/>
      <c r="H701" s="39"/>
      <c r="I701" s="39"/>
      <c r="J701" s="39"/>
      <c r="K701" s="39"/>
      <c r="M701" s="28"/>
      <c r="N701" s="29"/>
      <c r="O701" s="30" t="str">
        <f t="shared" si="1"/>
        <v/>
      </c>
      <c r="Q701" s="31" t="str">
        <f>IFERROR(__xludf.DUMMYFUNCTION("if($M701="""","""",COUNT( unique(index(filter($A$2:$B$201,$A$2:$A$201=$M701,$A$2:$A$201&lt;&gt;""""),,2))))"),"")</f>
        <v/>
      </c>
      <c r="R701" s="31" t="str">
        <f>IFERROR(__xludf.DUMMYFUNCTION("if($M701="""","""",COUNT( index(filter($A$2:$E$201,$A$2:$A$201=$M701),,5)))"),"")</f>
        <v/>
      </c>
      <c r="S701" s="31" t="str">
        <f>IFERROR(__xludf.DUMMYFUNCTION("if($M701="""","""",sum( index(filter($A$2:$C$201,$A$2:$A$201=$M701),,3)))"),"")</f>
        <v/>
      </c>
    </row>
    <row r="702" ht="15.75" customHeight="1">
      <c r="A702" s="39"/>
      <c r="B702" s="39"/>
      <c r="C702" s="39"/>
      <c r="D702" s="39"/>
      <c r="E702" s="39"/>
      <c r="F702" s="45"/>
      <c r="G702" s="42"/>
      <c r="H702" s="39"/>
      <c r="I702" s="39"/>
      <c r="J702" s="39"/>
      <c r="K702" s="39"/>
      <c r="M702" s="28"/>
      <c r="N702" s="29"/>
      <c r="O702" s="30" t="str">
        <f t="shared" si="1"/>
        <v/>
      </c>
      <c r="Q702" s="31" t="str">
        <f>IFERROR(__xludf.DUMMYFUNCTION("if($M702="""","""",COUNT( unique(index(filter($A$2:$B$201,$A$2:$A$201=$M702,$A$2:$A$201&lt;&gt;""""),,2))))"),"")</f>
        <v/>
      </c>
      <c r="R702" s="31" t="str">
        <f>IFERROR(__xludf.DUMMYFUNCTION("if($M702="""","""",COUNT( index(filter($A$2:$E$201,$A$2:$A$201=$M702),,5)))"),"")</f>
        <v/>
      </c>
      <c r="S702" s="31" t="str">
        <f>IFERROR(__xludf.DUMMYFUNCTION("if($M702="""","""",sum( index(filter($A$2:$C$201,$A$2:$A$201=$M702),,3)))"),"")</f>
        <v/>
      </c>
    </row>
    <row r="703" ht="15.75" customHeight="1">
      <c r="A703" s="39"/>
      <c r="B703" s="39"/>
      <c r="C703" s="39"/>
      <c r="D703" s="39"/>
      <c r="E703" s="39"/>
      <c r="F703" s="45"/>
      <c r="G703" s="42"/>
      <c r="H703" s="39"/>
      <c r="I703" s="39"/>
      <c r="J703" s="39"/>
      <c r="K703" s="39"/>
      <c r="M703" s="28"/>
      <c r="N703" s="29"/>
      <c r="O703" s="30" t="str">
        <f t="shared" si="1"/>
        <v/>
      </c>
      <c r="Q703" s="31" t="str">
        <f>IFERROR(__xludf.DUMMYFUNCTION("if($M703="""","""",COUNT( unique(index(filter($A$2:$B$201,$A$2:$A$201=$M703,$A$2:$A$201&lt;&gt;""""),,2))))"),"")</f>
        <v/>
      </c>
      <c r="R703" s="31" t="str">
        <f>IFERROR(__xludf.DUMMYFUNCTION("if($M703="""","""",COUNT( index(filter($A$2:$E$201,$A$2:$A$201=$M703),,5)))"),"")</f>
        <v/>
      </c>
      <c r="S703" s="31" t="str">
        <f>IFERROR(__xludf.DUMMYFUNCTION("if($M703="""","""",sum( index(filter($A$2:$C$201,$A$2:$A$201=$M703),,3)))"),"")</f>
        <v/>
      </c>
    </row>
    <row r="704" ht="15.75" customHeight="1">
      <c r="A704" s="39"/>
      <c r="B704" s="39"/>
      <c r="C704" s="39"/>
      <c r="D704" s="39"/>
      <c r="E704" s="39"/>
      <c r="F704" s="45"/>
      <c r="G704" s="42"/>
      <c r="H704" s="39"/>
      <c r="I704" s="39"/>
      <c r="J704" s="39"/>
      <c r="K704" s="39"/>
      <c r="M704" s="28"/>
      <c r="N704" s="29"/>
      <c r="O704" s="30" t="str">
        <f t="shared" si="1"/>
        <v/>
      </c>
      <c r="Q704" s="31" t="str">
        <f>IFERROR(__xludf.DUMMYFUNCTION("if($M704="""","""",COUNT( unique(index(filter($A$2:$B$201,$A$2:$A$201=$M704,$A$2:$A$201&lt;&gt;""""),,2))))"),"")</f>
        <v/>
      </c>
      <c r="R704" s="31" t="str">
        <f>IFERROR(__xludf.DUMMYFUNCTION("if($M704="""","""",COUNT( index(filter($A$2:$E$201,$A$2:$A$201=$M704),,5)))"),"")</f>
        <v/>
      </c>
      <c r="S704" s="31" t="str">
        <f>IFERROR(__xludf.DUMMYFUNCTION("if($M704="""","""",sum( index(filter($A$2:$C$201,$A$2:$A$201=$M704),,3)))"),"")</f>
        <v/>
      </c>
    </row>
    <row r="705" ht="15.75" customHeight="1">
      <c r="A705" s="39"/>
      <c r="B705" s="39"/>
      <c r="C705" s="39"/>
      <c r="D705" s="39"/>
      <c r="E705" s="39"/>
      <c r="F705" s="45"/>
      <c r="G705" s="42"/>
      <c r="H705" s="39"/>
      <c r="I705" s="39"/>
      <c r="J705" s="39"/>
      <c r="K705" s="39"/>
      <c r="M705" s="28"/>
      <c r="N705" s="29"/>
      <c r="O705" s="30" t="str">
        <f t="shared" si="1"/>
        <v/>
      </c>
      <c r="Q705" s="31" t="str">
        <f>IFERROR(__xludf.DUMMYFUNCTION("if($M705="""","""",COUNT( unique(index(filter($A$2:$B$201,$A$2:$A$201=$M705,$A$2:$A$201&lt;&gt;""""),,2))))"),"")</f>
        <v/>
      </c>
      <c r="R705" s="31" t="str">
        <f>IFERROR(__xludf.DUMMYFUNCTION("if($M705="""","""",COUNT( index(filter($A$2:$E$201,$A$2:$A$201=$M705),,5)))"),"")</f>
        <v/>
      </c>
      <c r="S705" s="31" t="str">
        <f>IFERROR(__xludf.DUMMYFUNCTION("if($M705="""","""",sum( index(filter($A$2:$C$201,$A$2:$A$201=$M705),,3)))"),"")</f>
        <v/>
      </c>
    </row>
    <row r="706" ht="15.75" customHeight="1">
      <c r="A706" s="39"/>
      <c r="B706" s="39"/>
      <c r="C706" s="39"/>
      <c r="D706" s="39"/>
      <c r="E706" s="39"/>
      <c r="F706" s="45"/>
      <c r="G706" s="42"/>
      <c r="H706" s="39"/>
      <c r="I706" s="39"/>
      <c r="J706" s="39"/>
      <c r="K706" s="39"/>
      <c r="M706" s="28"/>
      <c r="N706" s="29"/>
      <c r="O706" s="30" t="str">
        <f t="shared" si="1"/>
        <v/>
      </c>
      <c r="Q706" s="31" t="str">
        <f>IFERROR(__xludf.DUMMYFUNCTION("if($M706="""","""",COUNT( unique(index(filter($A$2:$B$201,$A$2:$A$201=$M706,$A$2:$A$201&lt;&gt;""""),,2))))"),"")</f>
        <v/>
      </c>
      <c r="R706" s="31" t="str">
        <f>IFERROR(__xludf.DUMMYFUNCTION("if($M706="""","""",COUNT( index(filter($A$2:$E$201,$A$2:$A$201=$M706),,5)))"),"")</f>
        <v/>
      </c>
      <c r="S706" s="31" t="str">
        <f>IFERROR(__xludf.DUMMYFUNCTION("if($M706="""","""",sum( index(filter($A$2:$C$201,$A$2:$A$201=$M706),,3)))"),"")</f>
        <v/>
      </c>
    </row>
    <row r="707" ht="15.75" customHeight="1">
      <c r="A707" s="39"/>
      <c r="B707" s="39"/>
      <c r="C707" s="39"/>
      <c r="D707" s="39"/>
      <c r="E707" s="39"/>
      <c r="F707" s="45"/>
      <c r="G707" s="42"/>
      <c r="H707" s="39"/>
      <c r="I707" s="39"/>
      <c r="J707" s="39"/>
      <c r="K707" s="39"/>
      <c r="M707" s="28"/>
      <c r="N707" s="29"/>
      <c r="O707" s="30" t="str">
        <f t="shared" si="1"/>
        <v/>
      </c>
      <c r="Q707" s="31" t="str">
        <f>IFERROR(__xludf.DUMMYFUNCTION("if($M707="""","""",COUNT( unique(index(filter($A$2:$B$201,$A$2:$A$201=$M707,$A$2:$A$201&lt;&gt;""""),,2))))"),"")</f>
        <v/>
      </c>
      <c r="R707" s="31" t="str">
        <f>IFERROR(__xludf.DUMMYFUNCTION("if($M707="""","""",COUNT( index(filter($A$2:$E$201,$A$2:$A$201=$M707),,5)))"),"")</f>
        <v/>
      </c>
      <c r="S707" s="31" t="str">
        <f>IFERROR(__xludf.DUMMYFUNCTION("if($M707="""","""",sum( index(filter($A$2:$C$201,$A$2:$A$201=$M707),,3)))"),"")</f>
        <v/>
      </c>
    </row>
    <row r="708" ht="15.75" customHeight="1">
      <c r="A708" s="39"/>
      <c r="B708" s="39"/>
      <c r="C708" s="39"/>
      <c r="D708" s="39"/>
      <c r="E708" s="39"/>
      <c r="F708" s="45"/>
      <c r="G708" s="42"/>
      <c r="H708" s="39"/>
      <c r="I708" s="39"/>
      <c r="J708" s="39"/>
      <c r="K708" s="39"/>
      <c r="M708" s="28"/>
      <c r="N708" s="29"/>
      <c r="O708" s="30" t="str">
        <f t="shared" si="1"/>
        <v/>
      </c>
      <c r="Q708" s="31" t="str">
        <f>IFERROR(__xludf.DUMMYFUNCTION("if($M708="""","""",COUNT( unique(index(filter($A$2:$B$201,$A$2:$A$201=$M708,$A$2:$A$201&lt;&gt;""""),,2))))"),"")</f>
        <v/>
      </c>
      <c r="R708" s="31" t="str">
        <f>IFERROR(__xludf.DUMMYFUNCTION("if($M708="""","""",COUNT( index(filter($A$2:$E$201,$A$2:$A$201=$M708),,5)))"),"")</f>
        <v/>
      </c>
      <c r="S708" s="31" t="str">
        <f>IFERROR(__xludf.DUMMYFUNCTION("if($M708="""","""",sum( index(filter($A$2:$C$201,$A$2:$A$201=$M708),,3)))"),"")</f>
        <v/>
      </c>
    </row>
    <row r="709" ht="15.75" customHeight="1">
      <c r="A709" s="39"/>
      <c r="B709" s="39"/>
      <c r="C709" s="39"/>
      <c r="D709" s="39"/>
      <c r="E709" s="39"/>
      <c r="F709" s="45"/>
      <c r="G709" s="42"/>
      <c r="H709" s="39"/>
      <c r="I709" s="39"/>
      <c r="J709" s="39"/>
      <c r="K709" s="39"/>
      <c r="M709" s="28"/>
      <c r="N709" s="29"/>
      <c r="O709" s="30" t="str">
        <f t="shared" si="1"/>
        <v/>
      </c>
      <c r="Q709" s="31" t="str">
        <f>IFERROR(__xludf.DUMMYFUNCTION("if($M709="""","""",COUNT( unique(index(filter($A$2:$B$201,$A$2:$A$201=$M709,$A$2:$A$201&lt;&gt;""""),,2))))"),"")</f>
        <v/>
      </c>
      <c r="R709" s="31" t="str">
        <f>IFERROR(__xludf.DUMMYFUNCTION("if($M709="""","""",COUNT( index(filter($A$2:$E$201,$A$2:$A$201=$M709),,5)))"),"")</f>
        <v/>
      </c>
      <c r="S709" s="31" t="str">
        <f>IFERROR(__xludf.DUMMYFUNCTION("if($M709="""","""",sum( index(filter($A$2:$C$201,$A$2:$A$201=$M709),,3)))"),"")</f>
        <v/>
      </c>
    </row>
    <row r="710" ht="15.75" customHeight="1">
      <c r="A710" s="39"/>
      <c r="B710" s="39"/>
      <c r="C710" s="39"/>
      <c r="D710" s="39"/>
      <c r="E710" s="39"/>
      <c r="F710" s="45"/>
      <c r="G710" s="42"/>
      <c r="H710" s="39"/>
      <c r="I710" s="39"/>
      <c r="J710" s="39"/>
      <c r="K710" s="39"/>
      <c r="M710" s="28"/>
      <c r="N710" s="29"/>
      <c r="O710" s="30" t="str">
        <f t="shared" si="1"/>
        <v/>
      </c>
      <c r="Q710" s="31" t="str">
        <f>IFERROR(__xludf.DUMMYFUNCTION("if($M710="""","""",COUNT( unique(index(filter($A$2:$B$201,$A$2:$A$201=$M710,$A$2:$A$201&lt;&gt;""""),,2))))"),"")</f>
        <v/>
      </c>
      <c r="R710" s="31" t="str">
        <f>IFERROR(__xludf.DUMMYFUNCTION("if($M710="""","""",COUNT( index(filter($A$2:$E$201,$A$2:$A$201=$M710),,5)))"),"")</f>
        <v/>
      </c>
      <c r="S710" s="31" t="str">
        <f>IFERROR(__xludf.DUMMYFUNCTION("if($M710="""","""",sum( index(filter($A$2:$C$201,$A$2:$A$201=$M710),,3)))"),"")</f>
        <v/>
      </c>
    </row>
    <row r="711" ht="15.75" customHeight="1">
      <c r="A711" s="39"/>
      <c r="B711" s="39"/>
      <c r="C711" s="39"/>
      <c r="D711" s="39"/>
      <c r="E711" s="39"/>
      <c r="F711" s="45"/>
      <c r="G711" s="42"/>
      <c r="H711" s="39"/>
      <c r="I711" s="39"/>
      <c r="J711" s="39"/>
      <c r="K711" s="39"/>
      <c r="M711" s="28"/>
      <c r="N711" s="29"/>
      <c r="O711" s="30" t="str">
        <f t="shared" si="1"/>
        <v/>
      </c>
      <c r="Q711" s="31" t="str">
        <f>IFERROR(__xludf.DUMMYFUNCTION("if($M711="""","""",COUNT( unique(index(filter($A$2:$B$201,$A$2:$A$201=$M711,$A$2:$A$201&lt;&gt;""""),,2))))"),"")</f>
        <v/>
      </c>
      <c r="R711" s="31" t="str">
        <f>IFERROR(__xludf.DUMMYFUNCTION("if($M711="""","""",COUNT( index(filter($A$2:$E$201,$A$2:$A$201=$M711),,5)))"),"")</f>
        <v/>
      </c>
      <c r="S711" s="31" t="str">
        <f>IFERROR(__xludf.DUMMYFUNCTION("if($M711="""","""",sum( index(filter($A$2:$C$201,$A$2:$A$201=$M711),,3)))"),"")</f>
        <v/>
      </c>
    </row>
    <row r="712" ht="15.75" customHeight="1">
      <c r="A712" s="39"/>
      <c r="B712" s="39"/>
      <c r="C712" s="39"/>
      <c r="D712" s="39"/>
      <c r="E712" s="39"/>
      <c r="F712" s="45"/>
      <c r="G712" s="42"/>
      <c r="H712" s="39"/>
      <c r="I712" s="39"/>
      <c r="J712" s="39"/>
      <c r="K712" s="39"/>
      <c r="M712" s="28"/>
      <c r="N712" s="29"/>
      <c r="O712" s="30" t="str">
        <f t="shared" si="1"/>
        <v/>
      </c>
      <c r="Q712" s="31" t="str">
        <f>IFERROR(__xludf.DUMMYFUNCTION("if($M712="""","""",COUNT( unique(index(filter($A$2:$B$201,$A$2:$A$201=$M712,$A$2:$A$201&lt;&gt;""""),,2))))"),"")</f>
        <v/>
      </c>
      <c r="R712" s="31" t="str">
        <f>IFERROR(__xludf.DUMMYFUNCTION("if($M712="""","""",COUNT( index(filter($A$2:$E$201,$A$2:$A$201=$M712),,5)))"),"")</f>
        <v/>
      </c>
      <c r="S712" s="31" t="str">
        <f>IFERROR(__xludf.DUMMYFUNCTION("if($M712="""","""",sum( index(filter($A$2:$C$201,$A$2:$A$201=$M712),,3)))"),"")</f>
        <v/>
      </c>
    </row>
    <row r="713" ht="15.75" customHeight="1">
      <c r="A713" s="39"/>
      <c r="B713" s="39"/>
      <c r="C713" s="39"/>
      <c r="D713" s="39"/>
      <c r="E713" s="39"/>
      <c r="F713" s="45"/>
      <c r="G713" s="42"/>
      <c r="H713" s="39"/>
      <c r="I713" s="39"/>
      <c r="J713" s="39"/>
      <c r="K713" s="39"/>
      <c r="M713" s="28"/>
      <c r="N713" s="29"/>
      <c r="O713" s="30" t="str">
        <f t="shared" si="1"/>
        <v/>
      </c>
      <c r="Q713" s="31" t="str">
        <f>IFERROR(__xludf.DUMMYFUNCTION("if($M713="""","""",COUNT( unique(index(filter($A$2:$B$201,$A$2:$A$201=$M713,$A$2:$A$201&lt;&gt;""""),,2))))"),"")</f>
        <v/>
      </c>
      <c r="R713" s="31" t="str">
        <f>IFERROR(__xludf.DUMMYFUNCTION("if($M713="""","""",COUNT( index(filter($A$2:$E$201,$A$2:$A$201=$M713),,5)))"),"")</f>
        <v/>
      </c>
      <c r="S713" s="31" t="str">
        <f>IFERROR(__xludf.DUMMYFUNCTION("if($M713="""","""",sum( index(filter($A$2:$C$201,$A$2:$A$201=$M713),,3)))"),"")</f>
        <v/>
      </c>
    </row>
    <row r="714" ht="15.75" customHeight="1">
      <c r="A714" s="39"/>
      <c r="B714" s="39"/>
      <c r="C714" s="39"/>
      <c r="D714" s="39"/>
      <c r="E714" s="39"/>
      <c r="F714" s="45"/>
      <c r="G714" s="42"/>
      <c r="H714" s="39"/>
      <c r="I714" s="39"/>
      <c r="J714" s="39"/>
      <c r="K714" s="39"/>
      <c r="M714" s="28"/>
      <c r="N714" s="29"/>
      <c r="O714" s="30" t="str">
        <f t="shared" si="1"/>
        <v/>
      </c>
      <c r="Q714" s="31" t="str">
        <f>IFERROR(__xludf.DUMMYFUNCTION("if($M714="""","""",COUNT( unique(index(filter($A$2:$B$201,$A$2:$A$201=$M714,$A$2:$A$201&lt;&gt;""""),,2))))"),"")</f>
        <v/>
      </c>
      <c r="R714" s="31" t="str">
        <f>IFERROR(__xludf.DUMMYFUNCTION("if($M714="""","""",COUNT( index(filter($A$2:$E$201,$A$2:$A$201=$M714),,5)))"),"")</f>
        <v/>
      </c>
      <c r="S714" s="31" t="str">
        <f>IFERROR(__xludf.DUMMYFUNCTION("if($M714="""","""",sum( index(filter($A$2:$C$201,$A$2:$A$201=$M714),,3)))"),"")</f>
        <v/>
      </c>
    </row>
    <row r="715" ht="15.75" customHeight="1">
      <c r="A715" s="39"/>
      <c r="B715" s="39"/>
      <c r="C715" s="39"/>
      <c r="D715" s="39"/>
      <c r="E715" s="39"/>
      <c r="F715" s="45"/>
      <c r="G715" s="42"/>
      <c r="H715" s="39"/>
      <c r="I715" s="39"/>
      <c r="J715" s="39"/>
      <c r="K715" s="39"/>
      <c r="M715" s="28"/>
      <c r="N715" s="29"/>
      <c r="O715" s="30" t="str">
        <f t="shared" si="1"/>
        <v/>
      </c>
      <c r="Q715" s="31" t="str">
        <f>IFERROR(__xludf.DUMMYFUNCTION("if($M715="""","""",COUNT( unique(index(filter($A$2:$B$201,$A$2:$A$201=$M715,$A$2:$A$201&lt;&gt;""""),,2))))"),"")</f>
        <v/>
      </c>
      <c r="R715" s="31" t="str">
        <f>IFERROR(__xludf.DUMMYFUNCTION("if($M715="""","""",COUNT( index(filter($A$2:$E$201,$A$2:$A$201=$M715),,5)))"),"")</f>
        <v/>
      </c>
      <c r="S715" s="31" t="str">
        <f>IFERROR(__xludf.DUMMYFUNCTION("if($M715="""","""",sum( index(filter($A$2:$C$201,$A$2:$A$201=$M715),,3)))"),"")</f>
        <v/>
      </c>
    </row>
    <row r="716" ht="15.75" customHeight="1">
      <c r="A716" s="39"/>
      <c r="B716" s="39"/>
      <c r="C716" s="39"/>
      <c r="D716" s="39"/>
      <c r="E716" s="39"/>
      <c r="F716" s="45"/>
      <c r="G716" s="42"/>
      <c r="H716" s="39"/>
      <c r="I716" s="39"/>
      <c r="J716" s="39"/>
      <c r="K716" s="39"/>
      <c r="M716" s="28"/>
      <c r="N716" s="29"/>
      <c r="O716" s="30" t="str">
        <f t="shared" si="1"/>
        <v/>
      </c>
      <c r="Q716" s="31" t="str">
        <f>IFERROR(__xludf.DUMMYFUNCTION("if($M716="""","""",COUNT( unique(index(filter($A$2:$B$201,$A$2:$A$201=$M716,$A$2:$A$201&lt;&gt;""""),,2))))"),"")</f>
        <v/>
      </c>
      <c r="R716" s="31" t="str">
        <f>IFERROR(__xludf.DUMMYFUNCTION("if($M716="""","""",COUNT( index(filter($A$2:$E$201,$A$2:$A$201=$M716),,5)))"),"")</f>
        <v/>
      </c>
      <c r="S716" s="31" t="str">
        <f>IFERROR(__xludf.DUMMYFUNCTION("if($M716="""","""",sum( index(filter($A$2:$C$201,$A$2:$A$201=$M716),,3)))"),"")</f>
        <v/>
      </c>
    </row>
    <row r="717" ht="15.75" customHeight="1">
      <c r="A717" s="39"/>
      <c r="B717" s="39"/>
      <c r="C717" s="39"/>
      <c r="D717" s="39"/>
      <c r="E717" s="39"/>
      <c r="F717" s="45"/>
      <c r="G717" s="42"/>
      <c r="H717" s="39"/>
      <c r="I717" s="39"/>
      <c r="J717" s="39"/>
      <c r="K717" s="39"/>
      <c r="M717" s="28"/>
      <c r="N717" s="29"/>
      <c r="O717" s="30" t="str">
        <f t="shared" si="1"/>
        <v/>
      </c>
      <c r="Q717" s="31" t="str">
        <f>IFERROR(__xludf.DUMMYFUNCTION("if($M717="""","""",COUNT( unique(index(filter($A$2:$B$201,$A$2:$A$201=$M717,$A$2:$A$201&lt;&gt;""""),,2))))"),"")</f>
        <v/>
      </c>
      <c r="R717" s="31" t="str">
        <f>IFERROR(__xludf.DUMMYFUNCTION("if($M717="""","""",COUNT( index(filter($A$2:$E$201,$A$2:$A$201=$M717),,5)))"),"")</f>
        <v/>
      </c>
      <c r="S717" s="31" t="str">
        <f>IFERROR(__xludf.DUMMYFUNCTION("if($M717="""","""",sum( index(filter($A$2:$C$201,$A$2:$A$201=$M717),,3)))"),"")</f>
        <v/>
      </c>
    </row>
    <row r="718" ht="15.75" customHeight="1">
      <c r="A718" s="39"/>
      <c r="B718" s="39"/>
      <c r="C718" s="39"/>
      <c r="D718" s="39"/>
      <c r="E718" s="39"/>
      <c r="F718" s="45"/>
      <c r="G718" s="42"/>
      <c r="H718" s="39"/>
      <c r="I718" s="39"/>
      <c r="J718" s="39"/>
      <c r="K718" s="39"/>
      <c r="M718" s="28"/>
      <c r="N718" s="29"/>
      <c r="O718" s="30" t="str">
        <f t="shared" si="1"/>
        <v/>
      </c>
      <c r="Q718" s="31" t="str">
        <f>IFERROR(__xludf.DUMMYFUNCTION("if($M718="""","""",COUNT( unique(index(filter($A$2:$B$201,$A$2:$A$201=$M718,$A$2:$A$201&lt;&gt;""""),,2))))"),"")</f>
        <v/>
      </c>
      <c r="R718" s="31" t="str">
        <f>IFERROR(__xludf.DUMMYFUNCTION("if($M718="""","""",COUNT( index(filter($A$2:$E$201,$A$2:$A$201=$M718),,5)))"),"")</f>
        <v/>
      </c>
      <c r="S718" s="31" t="str">
        <f>IFERROR(__xludf.DUMMYFUNCTION("if($M718="""","""",sum( index(filter($A$2:$C$201,$A$2:$A$201=$M718),,3)))"),"")</f>
        <v/>
      </c>
    </row>
    <row r="719" ht="15.75" customHeight="1">
      <c r="A719" s="39"/>
      <c r="B719" s="39"/>
      <c r="C719" s="39"/>
      <c r="D719" s="39"/>
      <c r="E719" s="39"/>
      <c r="F719" s="45"/>
      <c r="G719" s="42"/>
      <c r="H719" s="39"/>
      <c r="I719" s="39"/>
      <c r="J719" s="39"/>
      <c r="K719" s="39"/>
      <c r="M719" s="28"/>
      <c r="N719" s="29"/>
      <c r="O719" s="30" t="str">
        <f t="shared" si="1"/>
        <v/>
      </c>
      <c r="Q719" s="31" t="str">
        <f>IFERROR(__xludf.DUMMYFUNCTION("if($M719="""","""",COUNT( unique(index(filter($A$2:$B$201,$A$2:$A$201=$M719,$A$2:$A$201&lt;&gt;""""),,2))))"),"")</f>
        <v/>
      </c>
      <c r="R719" s="31" t="str">
        <f>IFERROR(__xludf.DUMMYFUNCTION("if($M719="""","""",COUNT( index(filter($A$2:$E$201,$A$2:$A$201=$M719),,5)))"),"")</f>
        <v/>
      </c>
      <c r="S719" s="31" t="str">
        <f>IFERROR(__xludf.DUMMYFUNCTION("if($M719="""","""",sum( index(filter($A$2:$C$201,$A$2:$A$201=$M719),,3)))"),"")</f>
        <v/>
      </c>
    </row>
    <row r="720" ht="15.75" customHeight="1">
      <c r="A720" s="39"/>
      <c r="B720" s="39"/>
      <c r="C720" s="39"/>
      <c r="D720" s="39"/>
      <c r="E720" s="39"/>
      <c r="F720" s="45"/>
      <c r="G720" s="42"/>
      <c r="H720" s="39"/>
      <c r="I720" s="39"/>
      <c r="J720" s="39"/>
      <c r="K720" s="39"/>
      <c r="M720" s="28"/>
      <c r="N720" s="29"/>
      <c r="O720" s="30" t="str">
        <f t="shared" si="1"/>
        <v/>
      </c>
      <c r="Q720" s="31" t="str">
        <f>IFERROR(__xludf.DUMMYFUNCTION("if($M720="""","""",COUNT( unique(index(filter($A$2:$B$201,$A$2:$A$201=$M720,$A$2:$A$201&lt;&gt;""""),,2))))"),"")</f>
        <v/>
      </c>
      <c r="R720" s="31" t="str">
        <f>IFERROR(__xludf.DUMMYFUNCTION("if($M720="""","""",COUNT( index(filter($A$2:$E$201,$A$2:$A$201=$M720),,5)))"),"")</f>
        <v/>
      </c>
      <c r="S720" s="31" t="str">
        <f>IFERROR(__xludf.DUMMYFUNCTION("if($M720="""","""",sum( index(filter($A$2:$C$201,$A$2:$A$201=$M720),,3)))"),"")</f>
        <v/>
      </c>
    </row>
    <row r="721" ht="15.75" customHeight="1">
      <c r="A721" s="39"/>
      <c r="B721" s="39"/>
      <c r="C721" s="39"/>
      <c r="D721" s="39"/>
      <c r="E721" s="39"/>
      <c r="F721" s="45"/>
      <c r="G721" s="42"/>
      <c r="H721" s="39"/>
      <c r="I721" s="39"/>
      <c r="J721" s="39"/>
      <c r="K721" s="39"/>
      <c r="M721" s="28"/>
      <c r="N721" s="29"/>
      <c r="O721" s="30" t="str">
        <f t="shared" si="1"/>
        <v/>
      </c>
      <c r="Q721" s="31" t="str">
        <f>IFERROR(__xludf.DUMMYFUNCTION("if($M721="""","""",COUNT( unique(index(filter($A$2:$B$201,$A$2:$A$201=$M721,$A$2:$A$201&lt;&gt;""""),,2))))"),"")</f>
        <v/>
      </c>
      <c r="R721" s="31" t="str">
        <f>IFERROR(__xludf.DUMMYFUNCTION("if($M721="""","""",COUNT( index(filter($A$2:$E$201,$A$2:$A$201=$M721),,5)))"),"")</f>
        <v/>
      </c>
      <c r="S721" s="31" t="str">
        <f>IFERROR(__xludf.DUMMYFUNCTION("if($M721="""","""",sum( index(filter($A$2:$C$201,$A$2:$A$201=$M721),,3)))"),"")</f>
        <v/>
      </c>
    </row>
    <row r="722" ht="15.75" customHeight="1">
      <c r="A722" s="39"/>
      <c r="B722" s="39"/>
      <c r="C722" s="39"/>
      <c r="D722" s="39"/>
      <c r="E722" s="39"/>
      <c r="F722" s="45"/>
      <c r="G722" s="42"/>
      <c r="H722" s="39"/>
      <c r="I722" s="39"/>
      <c r="J722" s="39"/>
      <c r="K722" s="39"/>
      <c r="M722" s="28"/>
      <c r="N722" s="29"/>
      <c r="O722" s="30" t="str">
        <f t="shared" si="1"/>
        <v/>
      </c>
      <c r="Q722" s="31" t="str">
        <f>IFERROR(__xludf.DUMMYFUNCTION("if($M722="""","""",COUNT( unique(index(filter($A$2:$B$201,$A$2:$A$201=$M722,$A$2:$A$201&lt;&gt;""""),,2))))"),"")</f>
        <v/>
      </c>
      <c r="R722" s="31" t="str">
        <f>IFERROR(__xludf.DUMMYFUNCTION("if($M722="""","""",COUNT( index(filter($A$2:$E$201,$A$2:$A$201=$M722),,5)))"),"")</f>
        <v/>
      </c>
      <c r="S722" s="31" t="str">
        <f>IFERROR(__xludf.DUMMYFUNCTION("if($M722="""","""",sum( index(filter($A$2:$C$201,$A$2:$A$201=$M722),,3)))"),"")</f>
        <v/>
      </c>
    </row>
    <row r="723" ht="15.75" customHeight="1">
      <c r="A723" s="39"/>
      <c r="B723" s="39"/>
      <c r="C723" s="39"/>
      <c r="D723" s="39"/>
      <c r="E723" s="39"/>
      <c r="F723" s="45"/>
      <c r="G723" s="42"/>
      <c r="H723" s="39"/>
      <c r="I723" s="39"/>
      <c r="J723" s="39"/>
      <c r="K723" s="39"/>
      <c r="M723" s="28"/>
      <c r="N723" s="29"/>
      <c r="O723" s="30" t="str">
        <f t="shared" si="1"/>
        <v/>
      </c>
      <c r="Q723" s="31" t="str">
        <f>IFERROR(__xludf.DUMMYFUNCTION("if($M723="""","""",COUNT( unique(index(filter($A$2:$B$201,$A$2:$A$201=$M723,$A$2:$A$201&lt;&gt;""""),,2))))"),"")</f>
        <v/>
      </c>
      <c r="R723" s="31" t="str">
        <f>IFERROR(__xludf.DUMMYFUNCTION("if($M723="""","""",COUNT( index(filter($A$2:$E$201,$A$2:$A$201=$M723),,5)))"),"")</f>
        <v/>
      </c>
      <c r="S723" s="31" t="str">
        <f>IFERROR(__xludf.DUMMYFUNCTION("if($M723="""","""",sum( index(filter($A$2:$C$201,$A$2:$A$201=$M723),,3)))"),"")</f>
        <v/>
      </c>
    </row>
    <row r="724" ht="15.75" customHeight="1">
      <c r="A724" s="39"/>
      <c r="B724" s="39"/>
      <c r="C724" s="39"/>
      <c r="D724" s="39"/>
      <c r="E724" s="39"/>
      <c r="F724" s="45"/>
      <c r="G724" s="42"/>
      <c r="H724" s="39"/>
      <c r="I724" s="39"/>
      <c r="J724" s="39"/>
      <c r="K724" s="39"/>
      <c r="M724" s="28"/>
      <c r="N724" s="29"/>
      <c r="O724" s="30" t="str">
        <f t="shared" si="1"/>
        <v/>
      </c>
      <c r="Q724" s="31" t="str">
        <f>IFERROR(__xludf.DUMMYFUNCTION("if($M724="""","""",COUNT( unique(index(filter($A$2:$B$201,$A$2:$A$201=$M724,$A$2:$A$201&lt;&gt;""""),,2))))"),"")</f>
        <v/>
      </c>
      <c r="R724" s="31" t="str">
        <f>IFERROR(__xludf.DUMMYFUNCTION("if($M724="""","""",COUNT( index(filter($A$2:$E$201,$A$2:$A$201=$M724),,5)))"),"")</f>
        <v/>
      </c>
      <c r="S724" s="31" t="str">
        <f>IFERROR(__xludf.DUMMYFUNCTION("if($M724="""","""",sum( index(filter($A$2:$C$201,$A$2:$A$201=$M724),,3)))"),"")</f>
        <v/>
      </c>
    </row>
    <row r="725" ht="15.75" customHeight="1">
      <c r="A725" s="39"/>
      <c r="B725" s="39"/>
      <c r="C725" s="39"/>
      <c r="D725" s="39"/>
      <c r="E725" s="39"/>
      <c r="F725" s="45"/>
      <c r="G725" s="42"/>
      <c r="H725" s="39"/>
      <c r="I725" s="39"/>
      <c r="J725" s="39"/>
      <c r="K725" s="39"/>
      <c r="M725" s="28"/>
      <c r="N725" s="29"/>
      <c r="O725" s="30" t="str">
        <f t="shared" si="1"/>
        <v/>
      </c>
      <c r="Q725" s="31" t="str">
        <f>IFERROR(__xludf.DUMMYFUNCTION("if($M725="""","""",COUNT( unique(index(filter($A$2:$B$201,$A$2:$A$201=$M725,$A$2:$A$201&lt;&gt;""""),,2))))"),"")</f>
        <v/>
      </c>
      <c r="R725" s="31" t="str">
        <f>IFERROR(__xludf.DUMMYFUNCTION("if($M725="""","""",COUNT( index(filter($A$2:$E$201,$A$2:$A$201=$M725),,5)))"),"")</f>
        <v/>
      </c>
      <c r="S725" s="31" t="str">
        <f>IFERROR(__xludf.DUMMYFUNCTION("if($M725="""","""",sum( index(filter($A$2:$C$201,$A$2:$A$201=$M725),,3)))"),"")</f>
        <v/>
      </c>
    </row>
    <row r="726" ht="15.75" customHeight="1">
      <c r="A726" s="39"/>
      <c r="B726" s="39"/>
      <c r="C726" s="39"/>
      <c r="D726" s="39"/>
      <c r="E726" s="39"/>
      <c r="F726" s="45"/>
      <c r="G726" s="42"/>
      <c r="H726" s="39"/>
      <c r="I726" s="39"/>
      <c r="J726" s="39"/>
      <c r="K726" s="39"/>
      <c r="M726" s="28"/>
      <c r="N726" s="29"/>
      <c r="O726" s="30" t="str">
        <f t="shared" si="1"/>
        <v/>
      </c>
      <c r="Q726" s="31" t="str">
        <f>IFERROR(__xludf.DUMMYFUNCTION("if($M726="""","""",COUNT( unique(index(filter($A$2:$B$201,$A$2:$A$201=$M726,$A$2:$A$201&lt;&gt;""""),,2))))"),"")</f>
        <v/>
      </c>
      <c r="R726" s="31" t="str">
        <f>IFERROR(__xludf.DUMMYFUNCTION("if($M726="""","""",COUNT( index(filter($A$2:$E$201,$A$2:$A$201=$M726),,5)))"),"")</f>
        <v/>
      </c>
      <c r="S726" s="31" t="str">
        <f>IFERROR(__xludf.DUMMYFUNCTION("if($M726="""","""",sum( index(filter($A$2:$C$201,$A$2:$A$201=$M726),,3)))"),"")</f>
        <v/>
      </c>
    </row>
    <row r="727" ht="15.75" customHeight="1">
      <c r="A727" s="39"/>
      <c r="B727" s="39"/>
      <c r="C727" s="39"/>
      <c r="D727" s="39"/>
      <c r="E727" s="39"/>
      <c r="F727" s="45"/>
      <c r="G727" s="42"/>
      <c r="H727" s="39"/>
      <c r="I727" s="39"/>
      <c r="J727" s="39"/>
      <c r="K727" s="39"/>
      <c r="M727" s="28"/>
      <c r="N727" s="29"/>
      <c r="O727" s="30" t="str">
        <f t="shared" si="1"/>
        <v/>
      </c>
      <c r="Q727" s="31" t="str">
        <f>IFERROR(__xludf.DUMMYFUNCTION("if($M727="""","""",COUNT( unique(index(filter($A$2:$B$201,$A$2:$A$201=$M727,$A$2:$A$201&lt;&gt;""""),,2))))"),"")</f>
        <v/>
      </c>
      <c r="R727" s="31" t="str">
        <f>IFERROR(__xludf.DUMMYFUNCTION("if($M727="""","""",COUNT( index(filter($A$2:$E$201,$A$2:$A$201=$M727),,5)))"),"")</f>
        <v/>
      </c>
      <c r="S727" s="31" t="str">
        <f>IFERROR(__xludf.DUMMYFUNCTION("if($M727="""","""",sum( index(filter($A$2:$C$201,$A$2:$A$201=$M727),,3)))"),"")</f>
        <v/>
      </c>
    </row>
    <row r="728" ht="15.75" customHeight="1">
      <c r="A728" s="39"/>
      <c r="B728" s="39"/>
      <c r="C728" s="39"/>
      <c r="D728" s="39"/>
      <c r="E728" s="39"/>
      <c r="F728" s="45"/>
      <c r="G728" s="42"/>
      <c r="H728" s="39"/>
      <c r="I728" s="39"/>
      <c r="J728" s="39"/>
      <c r="K728" s="39"/>
      <c r="M728" s="28"/>
      <c r="N728" s="29"/>
      <c r="O728" s="30" t="str">
        <f t="shared" si="1"/>
        <v/>
      </c>
      <c r="Q728" s="31" t="str">
        <f>IFERROR(__xludf.DUMMYFUNCTION("if($M728="""","""",COUNT( unique(index(filter($A$2:$B$201,$A$2:$A$201=$M728,$A$2:$A$201&lt;&gt;""""),,2))))"),"")</f>
        <v/>
      </c>
      <c r="R728" s="31" t="str">
        <f>IFERROR(__xludf.DUMMYFUNCTION("if($M728="""","""",COUNT( index(filter($A$2:$E$201,$A$2:$A$201=$M728),,5)))"),"")</f>
        <v/>
      </c>
      <c r="S728" s="31" t="str">
        <f>IFERROR(__xludf.DUMMYFUNCTION("if($M728="""","""",sum( index(filter($A$2:$C$201,$A$2:$A$201=$M728),,3)))"),"")</f>
        <v/>
      </c>
    </row>
    <row r="729" ht="15.75" customHeight="1">
      <c r="A729" s="39"/>
      <c r="B729" s="39"/>
      <c r="C729" s="39"/>
      <c r="D729" s="39"/>
      <c r="E729" s="39"/>
      <c r="F729" s="45"/>
      <c r="G729" s="42"/>
      <c r="H729" s="39"/>
      <c r="I729" s="39"/>
      <c r="J729" s="39"/>
      <c r="K729" s="39"/>
      <c r="M729" s="28"/>
      <c r="N729" s="29"/>
      <c r="O729" s="30" t="str">
        <f t="shared" si="1"/>
        <v/>
      </c>
      <c r="Q729" s="31" t="str">
        <f>IFERROR(__xludf.DUMMYFUNCTION("if($M729="""","""",COUNT( unique(index(filter($A$2:$B$201,$A$2:$A$201=$M729,$A$2:$A$201&lt;&gt;""""),,2))))"),"")</f>
        <v/>
      </c>
      <c r="R729" s="31" t="str">
        <f>IFERROR(__xludf.DUMMYFUNCTION("if($M729="""","""",COUNT( index(filter($A$2:$E$201,$A$2:$A$201=$M729),,5)))"),"")</f>
        <v/>
      </c>
      <c r="S729" s="31" t="str">
        <f>IFERROR(__xludf.DUMMYFUNCTION("if($M729="""","""",sum( index(filter($A$2:$C$201,$A$2:$A$201=$M729),,3)))"),"")</f>
        <v/>
      </c>
    </row>
    <row r="730" ht="15.75" customHeight="1">
      <c r="A730" s="39"/>
      <c r="B730" s="39"/>
      <c r="C730" s="39"/>
      <c r="D730" s="39"/>
      <c r="E730" s="39"/>
      <c r="F730" s="45"/>
      <c r="G730" s="42"/>
      <c r="H730" s="39"/>
      <c r="I730" s="39"/>
      <c r="J730" s="39"/>
      <c r="K730" s="39"/>
      <c r="M730" s="28"/>
      <c r="N730" s="29"/>
      <c r="O730" s="30" t="str">
        <f t="shared" si="1"/>
        <v/>
      </c>
      <c r="Q730" s="31" t="str">
        <f>IFERROR(__xludf.DUMMYFUNCTION("if($M730="""","""",COUNT( unique(index(filter($A$2:$B$201,$A$2:$A$201=$M730,$A$2:$A$201&lt;&gt;""""),,2))))"),"")</f>
        <v/>
      </c>
      <c r="R730" s="31" t="str">
        <f>IFERROR(__xludf.DUMMYFUNCTION("if($M730="""","""",COUNT( index(filter($A$2:$E$201,$A$2:$A$201=$M730),,5)))"),"")</f>
        <v/>
      </c>
      <c r="S730" s="31" t="str">
        <f>IFERROR(__xludf.DUMMYFUNCTION("if($M730="""","""",sum( index(filter($A$2:$C$201,$A$2:$A$201=$M730),,3)))"),"")</f>
        <v/>
      </c>
    </row>
    <row r="731" ht="15.75" customHeight="1">
      <c r="A731" s="39"/>
      <c r="B731" s="39"/>
      <c r="C731" s="39"/>
      <c r="D731" s="39"/>
      <c r="E731" s="39"/>
      <c r="F731" s="45"/>
      <c r="G731" s="42"/>
      <c r="H731" s="39"/>
      <c r="I731" s="39"/>
      <c r="J731" s="39"/>
      <c r="K731" s="39"/>
      <c r="M731" s="28"/>
      <c r="N731" s="29"/>
      <c r="O731" s="30" t="str">
        <f t="shared" si="1"/>
        <v/>
      </c>
      <c r="Q731" s="31" t="str">
        <f>IFERROR(__xludf.DUMMYFUNCTION("if($M731="""","""",COUNT( unique(index(filter($A$2:$B$201,$A$2:$A$201=$M731,$A$2:$A$201&lt;&gt;""""),,2))))"),"")</f>
        <v/>
      </c>
      <c r="R731" s="31" t="str">
        <f>IFERROR(__xludf.DUMMYFUNCTION("if($M731="""","""",COUNT( index(filter($A$2:$E$201,$A$2:$A$201=$M731),,5)))"),"")</f>
        <v/>
      </c>
      <c r="S731" s="31" t="str">
        <f>IFERROR(__xludf.DUMMYFUNCTION("if($M731="""","""",sum( index(filter($A$2:$C$201,$A$2:$A$201=$M731),,3)))"),"")</f>
        <v/>
      </c>
    </row>
    <row r="732" ht="15.75" customHeight="1">
      <c r="A732" s="39"/>
      <c r="B732" s="39"/>
      <c r="C732" s="39"/>
      <c r="D732" s="39"/>
      <c r="E732" s="39"/>
      <c r="F732" s="45"/>
      <c r="G732" s="42"/>
      <c r="H732" s="39"/>
      <c r="I732" s="39"/>
      <c r="J732" s="39"/>
      <c r="K732" s="39"/>
      <c r="M732" s="28"/>
      <c r="N732" s="29"/>
      <c r="O732" s="30" t="str">
        <f t="shared" si="1"/>
        <v/>
      </c>
      <c r="Q732" s="31" t="str">
        <f>IFERROR(__xludf.DUMMYFUNCTION("if($M732="""","""",COUNT( unique(index(filter($A$2:$B$201,$A$2:$A$201=$M732,$A$2:$A$201&lt;&gt;""""),,2))))"),"")</f>
        <v/>
      </c>
      <c r="R732" s="31" t="str">
        <f>IFERROR(__xludf.DUMMYFUNCTION("if($M732="""","""",COUNT( index(filter($A$2:$E$201,$A$2:$A$201=$M732),,5)))"),"")</f>
        <v/>
      </c>
      <c r="S732" s="31" t="str">
        <f>IFERROR(__xludf.DUMMYFUNCTION("if($M732="""","""",sum( index(filter($A$2:$C$201,$A$2:$A$201=$M732),,3)))"),"")</f>
        <v/>
      </c>
    </row>
    <row r="733" ht="15.75" customHeight="1">
      <c r="A733" s="39"/>
      <c r="B733" s="39"/>
      <c r="C733" s="39"/>
      <c r="D733" s="39"/>
      <c r="E733" s="39"/>
      <c r="F733" s="45"/>
      <c r="G733" s="42"/>
      <c r="H733" s="39"/>
      <c r="I733" s="39"/>
      <c r="J733" s="39"/>
      <c r="K733" s="39"/>
      <c r="M733" s="28"/>
      <c r="N733" s="29"/>
      <c r="O733" s="30" t="str">
        <f t="shared" si="1"/>
        <v/>
      </c>
      <c r="Q733" s="31" t="str">
        <f>IFERROR(__xludf.DUMMYFUNCTION("if($M733="""","""",COUNT( unique(index(filter($A$2:$B$201,$A$2:$A$201=$M733,$A$2:$A$201&lt;&gt;""""),,2))))"),"")</f>
        <v/>
      </c>
      <c r="R733" s="31" t="str">
        <f>IFERROR(__xludf.DUMMYFUNCTION("if($M733="""","""",COUNT( index(filter($A$2:$E$201,$A$2:$A$201=$M733),,5)))"),"")</f>
        <v/>
      </c>
      <c r="S733" s="31" t="str">
        <f>IFERROR(__xludf.DUMMYFUNCTION("if($M733="""","""",sum( index(filter($A$2:$C$201,$A$2:$A$201=$M733),,3)))"),"")</f>
        <v/>
      </c>
    </row>
    <row r="734" ht="15.75" customHeight="1">
      <c r="A734" s="39"/>
      <c r="B734" s="39"/>
      <c r="C734" s="39"/>
      <c r="D734" s="39"/>
      <c r="E734" s="39"/>
      <c r="F734" s="45"/>
      <c r="G734" s="42"/>
      <c r="H734" s="39"/>
      <c r="I734" s="39"/>
      <c r="J734" s="39"/>
      <c r="K734" s="39"/>
      <c r="M734" s="28"/>
      <c r="N734" s="29"/>
      <c r="O734" s="30" t="str">
        <f t="shared" si="1"/>
        <v/>
      </c>
      <c r="Q734" s="31" t="str">
        <f>IFERROR(__xludf.DUMMYFUNCTION("if($M734="""","""",COUNT( unique(index(filter($A$2:$B$201,$A$2:$A$201=$M734,$A$2:$A$201&lt;&gt;""""),,2))))"),"")</f>
        <v/>
      </c>
      <c r="R734" s="31" t="str">
        <f>IFERROR(__xludf.DUMMYFUNCTION("if($M734="""","""",COUNT( index(filter($A$2:$E$201,$A$2:$A$201=$M734),,5)))"),"")</f>
        <v/>
      </c>
      <c r="S734" s="31" t="str">
        <f>IFERROR(__xludf.DUMMYFUNCTION("if($M734="""","""",sum( index(filter($A$2:$C$201,$A$2:$A$201=$M734),,3)))"),"")</f>
        <v/>
      </c>
    </row>
    <row r="735" ht="15.75" customHeight="1">
      <c r="A735" s="39"/>
      <c r="B735" s="39"/>
      <c r="C735" s="39"/>
      <c r="D735" s="39"/>
      <c r="E735" s="39"/>
      <c r="F735" s="45"/>
      <c r="G735" s="42"/>
      <c r="H735" s="39"/>
      <c r="I735" s="39"/>
      <c r="J735" s="39"/>
      <c r="K735" s="39"/>
      <c r="M735" s="28"/>
      <c r="N735" s="29"/>
      <c r="O735" s="30" t="str">
        <f t="shared" si="1"/>
        <v/>
      </c>
      <c r="Q735" s="31" t="str">
        <f>IFERROR(__xludf.DUMMYFUNCTION("if($M735="""","""",COUNT( unique(index(filter($A$2:$B$201,$A$2:$A$201=$M735,$A$2:$A$201&lt;&gt;""""),,2))))"),"")</f>
        <v/>
      </c>
      <c r="R735" s="31" t="str">
        <f>IFERROR(__xludf.DUMMYFUNCTION("if($M735="""","""",COUNT( index(filter($A$2:$E$201,$A$2:$A$201=$M735),,5)))"),"")</f>
        <v/>
      </c>
      <c r="S735" s="31" t="str">
        <f>IFERROR(__xludf.DUMMYFUNCTION("if($M735="""","""",sum( index(filter($A$2:$C$201,$A$2:$A$201=$M735),,3)))"),"")</f>
        <v/>
      </c>
    </row>
    <row r="736" ht="15.75" customHeight="1">
      <c r="A736" s="39"/>
      <c r="B736" s="39"/>
      <c r="C736" s="39"/>
      <c r="D736" s="39"/>
      <c r="E736" s="39"/>
      <c r="F736" s="45"/>
      <c r="G736" s="42"/>
      <c r="H736" s="39"/>
      <c r="I736" s="39"/>
      <c r="J736" s="39"/>
      <c r="K736" s="39"/>
      <c r="M736" s="28"/>
      <c r="N736" s="29"/>
      <c r="O736" s="30" t="str">
        <f t="shared" si="1"/>
        <v/>
      </c>
      <c r="Q736" s="31" t="str">
        <f>IFERROR(__xludf.DUMMYFUNCTION("if($M736="""","""",COUNT( unique(index(filter($A$2:$B$201,$A$2:$A$201=$M736,$A$2:$A$201&lt;&gt;""""),,2))))"),"")</f>
        <v/>
      </c>
      <c r="R736" s="31" t="str">
        <f>IFERROR(__xludf.DUMMYFUNCTION("if($M736="""","""",COUNT( index(filter($A$2:$E$201,$A$2:$A$201=$M736),,5)))"),"")</f>
        <v/>
      </c>
      <c r="S736" s="31" t="str">
        <f>IFERROR(__xludf.DUMMYFUNCTION("if($M736="""","""",sum( index(filter($A$2:$C$201,$A$2:$A$201=$M736),,3)))"),"")</f>
        <v/>
      </c>
    </row>
    <row r="737" ht="15.75" customHeight="1">
      <c r="A737" s="39"/>
      <c r="B737" s="39"/>
      <c r="C737" s="39"/>
      <c r="D737" s="39"/>
      <c r="E737" s="39"/>
      <c r="F737" s="45"/>
      <c r="G737" s="42"/>
      <c r="H737" s="39"/>
      <c r="I737" s="39"/>
      <c r="J737" s="39"/>
      <c r="K737" s="39"/>
      <c r="M737" s="28"/>
      <c r="N737" s="29"/>
      <c r="O737" s="30" t="str">
        <f t="shared" si="1"/>
        <v/>
      </c>
      <c r="Q737" s="31" t="str">
        <f>IFERROR(__xludf.DUMMYFUNCTION("if($M737="""","""",COUNT( unique(index(filter($A$2:$B$201,$A$2:$A$201=$M737,$A$2:$A$201&lt;&gt;""""),,2))))"),"")</f>
        <v/>
      </c>
      <c r="R737" s="31" t="str">
        <f>IFERROR(__xludf.DUMMYFUNCTION("if($M737="""","""",COUNT( index(filter($A$2:$E$201,$A$2:$A$201=$M737),,5)))"),"")</f>
        <v/>
      </c>
      <c r="S737" s="31" t="str">
        <f>IFERROR(__xludf.DUMMYFUNCTION("if($M737="""","""",sum( index(filter($A$2:$C$201,$A$2:$A$201=$M737),,3)))"),"")</f>
        <v/>
      </c>
    </row>
    <row r="738" ht="15.75" customHeight="1">
      <c r="A738" s="39"/>
      <c r="B738" s="39"/>
      <c r="C738" s="39"/>
      <c r="D738" s="39"/>
      <c r="E738" s="39"/>
      <c r="F738" s="45"/>
      <c r="G738" s="42"/>
      <c r="H738" s="39"/>
      <c r="I738" s="39"/>
      <c r="J738" s="39"/>
      <c r="K738" s="39"/>
      <c r="M738" s="28"/>
      <c r="N738" s="29"/>
      <c r="O738" s="30" t="str">
        <f t="shared" si="1"/>
        <v/>
      </c>
      <c r="Q738" s="31" t="str">
        <f>IFERROR(__xludf.DUMMYFUNCTION("if($M738="""","""",COUNT( unique(index(filter($A$2:$B$201,$A$2:$A$201=$M738,$A$2:$A$201&lt;&gt;""""),,2))))"),"")</f>
        <v/>
      </c>
      <c r="R738" s="31" t="str">
        <f>IFERROR(__xludf.DUMMYFUNCTION("if($M738="""","""",COUNT( index(filter($A$2:$E$201,$A$2:$A$201=$M738),,5)))"),"")</f>
        <v/>
      </c>
      <c r="S738" s="31" t="str">
        <f>IFERROR(__xludf.DUMMYFUNCTION("if($M738="""","""",sum( index(filter($A$2:$C$201,$A$2:$A$201=$M738),,3)))"),"")</f>
        <v/>
      </c>
    </row>
    <row r="739" ht="15.75" customHeight="1">
      <c r="A739" s="39"/>
      <c r="B739" s="39"/>
      <c r="C739" s="39"/>
      <c r="D739" s="39"/>
      <c r="E739" s="39"/>
      <c r="F739" s="45"/>
      <c r="G739" s="42"/>
      <c r="H739" s="39"/>
      <c r="I739" s="39"/>
      <c r="J739" s="39"/>
      <c r="K739" s="39"/>
      <c r="M739" s="28"/>
      <c r="N739" s="29"/>
      <c r="O739" s="30" t="str">
        <f t="shared" si="1"/>
        <v/>
      </c>
      <c r="Q739" s="31" t="str">
        <f>IFERROR(__xludf.DUMMYFUNCTION("if($M739="""","""",COUNT( unique(index(filter($A$2:$B$201,$A$2:$A$201=$M739,$A$2:$A$201&lt;&gt;""""),,2))))"),"")</f>
        <v/>
      </c>
      <c r="R739" s="31" t="str">
        <f>IFERROR(__xludf.DUMMYFUNCTION("if($M739="""","""",COUNT( index(filter($A$2:$E$201,$A$2:$A$201=$M739),,5)))"),"")</f>
        <v/>
      </c>
      <c r="S739" s="31" t="str">
        <f>IFERROR(__xludf.DUMMYFUNCTION("if($M739="""","""",sum( index(filter($A$2:$C$201,$A$2:$A$201=$M739),,3)))"),"")</f>
        <v/>
      </c>
    </row>
    <row r="740" ht="15.75" customHeight="1">
      <c r="A740" s="39"/>
      <c r="B740" s="39"/>
      <c r="C740" s="39"/>
      <c r="D740" s="39"/>
      <c r="E740" s="39"/>
      <c r="F740" s="45"/>
      <c r="G740" s="42"/>
      <c r="H740" s="39"/>
      <c r="I740" s="39"/>
      <c r="J740" s="39"/>
      <c r="K740" s="39"/>
      <c r="M740" s="28"/>
      <c r="N740" s="29"/>
      <c r="O740" s="30" t="str">
        <f t="shared" si="1"/>
        <v/>
      </c>
      <c r="Q740" s="31" t="str">
        <f>IFERROR(__xludf.DUMMYFUNCTION("if($M740="""","""",COUNT( unique(index(filter($A$2:$B$201,$A$2:$A$201=$M740,$A$2:$A$201&lt;&gt;""""),,2))))"),"")</f>
        <v/>
      </c>
      <c r="R740" s="31" t="str">
        <f>IFERROR(__xludf.DUMMYFUNCTION("if($M740="""","""",COUNT( index(filter($A$2:$E$201,$A$2:$A$201=$M740),,5)))"),"")</f>
        <v/>
      </c>
      <c r="S740" s="31" t="str">
        <f>IFERROR(__xludf.DUMMYFUNCTION("if($M740="""","""",sum( index(filter($A$2:$C$201,$A$2:$A$201=$M740),,3)))"),"")</f>
        <v/>
      </c>
    </row>
    <row r="741" ht="15.75" customHeight="1">
      <c r="A741" s="39"/>
      <c r="B741" s="39"/>
      <c r="C741" s="39"/>
      <c r="D741" s="39"/>
      <c r="E741" s="39"/>
      <c r="F741" s="45"/>
      <c r="G741" s="42"/>
      <c r="H741" s="39"/>
      <c r="I741" s="39"/>
      <c r="J741" s="39"/>
      <c r="K741" s="39"/>
      <c r="M741" s="28"/>
      <c r="N741" s="29"/>
      <c r="O741" s="30" t="str">
        <f t="shared" si="1"/>
        <v/>
      </c>
      <c r="Q741" s="31" t="str">
        <f>IFERROR(__xludf.DUMMYFUNCTION("if($M741="""","""",COUNT( unique(index(filter($A$2:$B$201,$A$2:$A$201=$M741,$A$2:$A$201&lt;&gt;""""),,2))))"),"")</f>
        <v/>
      </c>
      <c r="R741" s="31" t="str">
        <f>IFERROR(__xludf.DUMMYFUNCTION("if($M741="""","""",COUNT( index(filter($A$2:$E$201,$A$2:$A$201=$M741),,5)))"),"")</f>
        <v/>
      </c>
      <c r="S741" s="31" t="str">
        <f>IFERROR(__xludf.DUMMYFUNCTION("if($M741="""","""",sum( index(filter($A$2:$C$201,$A$2:$A$201=$M741),,3)))"),"")</f>
        <v/>
      </c>
    </row>
    <row r="742" ht="15.75" customHeight="1">
      <c r="A742" s="39"/>
      <c r="B742" s="39"/>
      <c r="C742" s="39"/>
      <c r="D742" s="39"/>
      <c r="E742" s="39"/>
      <c r="F742" s="45"/>
      <c r="G742" s="42"/>
      <c r="H742" s="39"/>
      <c r="I742" s="39"/>
      <c r="J742" s="39"/>
      <c r="K742" s="39"/>
      <c r="M742" s="28"/>
      <c r="N742" s="29"/>
      <c r="O742" s="30" t="str">
        <f t="shared" si="1"/>
        <v/>
      </c>
      <c r="Q742" s="31" t="str">
        <f>IFERROR(__xludf.DUMMYFUNCTION("if($M742="""","""",COUNT( unique(index(filter($A$2:$B$201,$A$2:$A$201=$M742,$A$2:$A$201&lt;&gt;""""),,2))))"),"")</f>
        <v/>
      </c>
      <c r="R742" s="31" t="str">
        <f>IFERROR(__xludf.DUMMYFUNCTION("if($M742="""","""",COUNT( index(filter($A$2:$E$201,$A$2:$A$201=$M742),,5)))"),"")</f>
        <v/>
      </c>
      <c r="S742" s="31" t="str">
        <f>IFERROR(__xludf.DUMMYFUNCTION("if($M742="""","""",sum( index(filter($A$2:$C$201,$A$2:$A$201=$M742),,3)))"),"")</f>
        <v/>
      </c>
    </row>
    <row r="743" ht="15.75" customHeight="1">
      <c r="A743" s="39"/>
      <c r="B743" s="39"/>
      <c r="C743" s="39"/>
      <c r="D743" s="39"/>
      <c r="E743" s="39"/>
      <c r="F743" s="45"/>
      <c r="G743" s="42"/>
      <c r="H743" s="39"/>
      <c r="I743" s="39"/>
      <c r="J743" s="39"/>
      <c r="K743" s="39"/>
      <c r="M743" s="28"/>
      <c r="N743" s="29"/>
      <c r="O743" s="30" t="str">
        <f t="shared" si="1"/>
        <v/>
      </c>
      <c r="Q743" s="31" t="str">
        <f>IFERROR(__xludf.DUMMYFUNCTION("if($M743="""","""",COUNT( unique(index(filter($A$2:$B$201,$A$2:$A$201=$M743,$A$2:$A$201&lt;&gt;""""),,2))))"),"")</f>
        <v/>
      </c>
      <c r="R743" s="31" t="str">
        <f>IFERROR(__xludf.DUMMYFUNCTION("if($M743="""","""",COUNT( index(filter($A$2:$E$201,$A$2:$A$201=$M743),,5)))"),"")</f>
        <v/>
      </c>
      <c r="S743" s="31" t="str">
        <f>IFERROR(__xludf.DUMMYFUNCTION("if($M743="""","""",sum( index(filter($A$2:$C$201,$A$2:$A$201=$M743),,3)))"),"")</f>
        <v/>
      </c>
    </row>
    <row r="744" ht="15.75" customHeight="1">
      <c r="A744" s="39"/>
      <c r="B744" s="39"/>
      <c r="C744" s="39"/>
      <c r="D744" s="39"/>
      <c r="E744" s="39"/>
      <c r="F744" s="45"/>
      <c r="G744" s="42"/>
      <c r="H744" s="39"/>
      <c r="I744" s="39"/>
      <c r="J744" s="39"/>
      <c r="K744" s="39"/>
      <c r="M744" s="28"/>
      <c r="N744" s="29"/>
      <c r="O744" s="30" t="str">
        <f t="shared" si="1"/>
        <v/>
      </c>
      <c r="Q744" s="31" t="str">
        <f>IFERROR(__xludf.DUMMYFUNCTION("if($M744="""","""",COUNT( unique(index(filter($A$2:$B$201,$A$2:$A$201=$M744,$A$2:$A$201&lt;&gt;""""),,2))))"),"")</f>
        <v/>
      </c>
      <c r="R744" s="31" t="str">
        <f>IFERROR(__xludf.DUMMYFUNCTION("if($M744="""","""",COUNT( index(filter($A$2:$E$201,$A$2:$A$201=$M744),,5)))"),"")</f>
        <v/>
      </c>
      <c r="S744" s="31" t="str">
        <f>IFERROR(__xludf.DUMMYFUNCTION("if($M744="""","""",sum( index(filter($A$2:$C$201,$A$2:$A$201=$M744),,3)))"),"")</f>
        <v/>
      </c>
    </row>
    <row r="745" ht="15.75" customHeight="1">
      <c r="A745" s="39"/>
      <c r="B745" s="39"/>
      <c r="C745" s="39"/>
      <c r="D745" s="39"/>
      <c r="E745" s="39"/>
      <c r="F745" s="45"/>
      <c r="G745" s="42"/>
      <c r="H745" s="39"/>
      <c r="I745" s="39"/>
      <c r="J745" s="39"/>
      <c r="K745" s="39"/>
      <c r="M745" s="28"/>
      <c r="N745" s="29"/>
      <c r="O745" s="30" t="str">
        <f t="shared" si="1"/>
        <v/>
      </c>
      <c r="Q745" s="31" t="str">
        <f>IFERROR(__xludf.DUMMYFUNCTION("if($M745="""","""",COUNT( unique(index(filter($A$2:$B$201,$A$2:$A$201=$M745,$A$2:$A$201&lt;&gt;""""),,2))))"),"")</f>
        <v/>
      </c>
      <c r="R745" s="31" t="str">
        <f>IFERROR(__xludf.DUMMYFUNCTION("if($M745="""","""",COUNT( index(filter($A$2:$E$201,$A$2:$A$201=$M745),,5)))"),"")</f>
        <v/>
      </c>
      <c r="S745" s="31" t="str">
        <f>IFERROR(__xludf.DUMMYFUNCTION("if($M745="""","""",sum( index(filter($A$2:$C$201,$A$2:$A$201=$M745),,3)))"),"")</f>
        <v/>
      </c>
    </row>
    <row r="746" ht="15.75" customHeight="1">
      <c r="A746" s="39"/>
      <c r="B746" s="39"/>
      <c r="C746" s="39"/>
      <c r="D746" s="39"/>
      <c r="E746" s="39"/>
      <c r="F746" s="45"/>
      <c r="G746" s="42"/>
      <c r="H746" s="39"/>
      <c r="I746" s="39"/>
      <c r="J746" s="39"/>
      <c r="K746" s="39"/>
      <c r="M746" s="28"/>
      <c r="N746" s="29"/>
      <c r="O746" s="30" t="str">
        <f t="shared" si="1"/>
        <v/>
      </c>
      <c r="Q746" s="31" t="str">
        <f>IFERROR(__xludf.DUMMYFUNCTION("if($M746="""","""",COUNT( unique(index(filter($A$2:$B$201,$A$2:$A$201=$M746,$A$2:$A$201&lt;&gt;""""),,2))))"),"")</f>
        <v/>
      </c>
      <c r="R746" s="31" t="str">
        <f>IFERROR(__xludf.DUMMYFUNCTION("if($M746="""","""",COUNT( index(filter($A$2:$E$201,$A$2:$A$201=$M746),,5)))"),"")</f>
        <v/>
      </c>
      <c r="S746" s="31" t="str">
        <f>IFERROR(__xludf.DUMMYFUNCTION("if($M746="""","""",sum( index(filter($A$2:$C$201,$A$2:$A$201=$M746),,3)))"),"")</f>
        <v/>
      </c>
    </row>
    <row r="747" ht="15.75" customHeight="1">
      <c r="A747" s="39"/>
      <c r="B747" s="39"/>
      <c r="C747" s="39"/>
      <c r="D747" s="39"/>
      <c r="E747" s="39"/>
      <c r="F747" s="45"/>
      <c r="G747" s="42"/>
      <c r="H747" s="39"/>
      <c r="I747" s="39"/>
      <c r="J747" s="39"/>
      <c r="K747" s="39"/>
      <c r="M747" s="28"/>
      <c r="N747" s="29"/>
      <c r="O747" s="30" t="str">
        <f t="shared" si="1"/>
        <v/>
      </c>
      <c r="Q747" s="31" t="str">
        <f>IFERROR(__xludf.DUMMYFUNCTION("if($M747="""","""",COUNT( unique(index(filter($A$2:$B$201,$A$2:$A$201=$M747,$A$2:$A$201&lt;&gt;""""),,2))))"),"")</f>
        <v/>
      </c>
      <c r="R747" s="31" t="str">
        <f>IFERROR(__xludf.DUMMYFUNCTION("if($M747="""","""",COUNT( index(filter($A$2:$E$201,$A$2:$A$201=$M747),,5)))"),"")</f>
        <v/>
      </c>
      <c r="S747" s="31" t="str">
        <f>IFERROR(__xludf.DUMMYFUNCTION("if($M747="""","""",sum( index(filter($A$2:$C$201,$A$2:$A$201=$M747),,3)))"),"")</f>
        <v/>
      </c>
    </row>
    <row r="748" ht="15.75" customHeight="1">
      <c r="A748" s="39"/>
      <c r="B748" s="39"/>
      <c r="C748" s="39"/>
      <c r="D748" s="39"/>
      <c r="E748" s="39"/>
      <c r="F748" s="45"/>
      <c r="G748" s="42"/>
      <c r="H748" s="39"/>
      <c r="I748" s="39"/>
      <c r="J748" s="39"/>
      <c r="K748" s="39"/>
      <c r="M748" s="28"/>
      <c r="N748" s="29"/>
      <c r="O748" s="30" t="str">
        <f t="shared" si="1"/>
        <v/>
      </c>
      <c r="Q748" s="31" t="str">
        <f>IFERROR(__xludf.DUMMYFUNCTION("if($M748="""","""",COUNT( unique(index(filter($A$2:$B$201,$A$2:$A$201=$M748,$A$2:$A$201&lt;&gt;""""),,2))))"),"")</f>
        <v/>
      </c>
      <c r="R748" s="31" t="str">
        <f>IFERROR(__xludf.DUMMYFUNCTION("if($M748="""","""",COUNT( index(filter($A$2:$E$201,$A$2:$A$201=$M748),,5)))"),"")</f>
        <v/>
      </c>
      <c r="S748" s="31" t="str">
        <f>IFERROR(__xludf.DUMMYFUNCTION("if($M748="""","""",sum( index(filter($A$2:$C$201,$A$2:$A$201=$M748),,3)))"),"")</f>
        <v/>
      </c>
    </row>
    <row r="749" ht="15.75" customHeight="1">
      <c r="A749" s="39"/>
      <c r="B749" s="39"/>
      <c r="C749" s="39"/>
      <c r="D749" s="39"/>
      <c r="E749" s="39"/>
      <c r="F749" s="45"/>
      <c r="G749" s="42"/>
      <c r="H749" s="39"/>
      <c r="I749" s="39"/>
      <c r="J749" s="39"/>
      <c r="K749" s="39"/>
      <c r="M749" s="28"/>
      <c r="N749" s="29"/>
      <c r="O749" s="30" t="str">
        <f t="shared" si="1"/>
        <v/>
      </c>
      <c r="Q749" s="31" t="str">
        <f>IFERROR(__xludf.DUMMYFUNCTION("if($M749="""","""",COUNT( unique(index(filter($A$2:$B$201,$A$2:$A$201=$M749,$A$2:$A$201&lt;&gt;""""),,2))))"),"")</f>
        <v/>
      </c>
      <c r="R749" s="31" t="str">
        <f>IFERROR(__xludf.DUMMYFUNCTION("if($M749="""","""",COUNT( index(filter($A$2:$E$201,$A$2:$A$201=$M749),,5)))"),"")</f>
        <v/>
      </c>
      <c r="S749" s="31" t="str">
        <f>IFERROR(__xludf.DUMMYFUNCTION("if($M749="""","""",sum( index(filter($A$2:$C$201,$A$2:$A$201=$M749),,3)))"),"")</f>
        <v/>
      </c>
    </row>
    <row r="750" ht="15.75" customHeight="1">
      <c r="A750" s="39"/>
      <c r="B750" s="39"/>
      <c r="C750" s="39"/>
      <c r="D750" s="39"/>
      <c r="E750" s="39"/>
      <c r="F750" s="45"/>
      <c r="G750" s="42"/>
      <c r="H750" s="39"/>
      <c r="I750" s="39"/>
      <c r="J750" s="39"/>
      <c r="K750" s="39"/>
      <c r="M750" s="28"/>
      <c r="N750" s="29"/>
      <c r="O750" s="30" t="str">
        <f t="shared" si="1"/>
        <v/>
      </c>
      <c r="Q750" s="31" t="str">
        <f>IFERROR(__xludf.DUMMYFUNCTION("if($M750="""","""",COUNT( unique(index(filter($A$2:$B$201,$A$2:$A$201=$M750,$A$2:$A$201&lt;&gt;""""),,2))))"),"")</f>
        <v/>
      </c>
      <c r="R750" s="31" t="str">
        <f>IFERROR(__xludf.DUMMYFUNCTION("if($M750="""","""",COUNT( index(filter($A$2:$E$201,$A$2:$A$201=$M750),,5)))"),"")</f>
        <v/>
      </c>
      <c r="S750" s="31" t="str">
        <f>IFERROR(__xludf.DUMMYFUNCTION("if($M750="""","""",sum( index(filter($A$2:$C$201,$A$2:$A$201=$M750),,3)))"),"")</f>
        <v/>
      </c>
    </row>
    <row r="751" ht="15.75" customHeight="1">
      <c r="A751" s="39"/>
      <c r="B751" s="39"/>
      <c r="C751" s="39"/>
      <c r="D751" s="39"/>
      <c r="E751" s="39"/>
      <c r="F751" s="45"/>
      <c r="G751" s="42"/>
      <c r="H751" s="39"/>
      <c r="I751" s="39"/>
      <c r="J751" s="39"/>
      <c r="K751" s="39"/>
      <c r="M751" s="28"/>
      <c r="N751" s="29"/>
      <c r="O751" s="30" t="str">
        <f t="shared" si="1"/>
        <v/>
      </c>
      <c r="Q751" s="31" t="str">
        <f>IFERROR(__xludf.DUMMYFUNCTION("if($M751="""","""",COUNT( unique(index(filter($A$2:$B$201,$A$2:$A$201=$M751,$A$2:$A$201&lt;&gt;""""),,2))))"),"")</f>
        <v/>
      </c>
      <c r="R751" s="31" t="str">
        <f>IFERROR(__xludf.DUMMYFUNCTION("if($M751="""","""",COUNT( index(filter($A$2:$E$201,$A$2:$A$201=$M751),,5)))"),"")</f>
        <v/>
      </c>
      <c r="S751" s="31" t="str">
        <f>IFERROR(__xludf.DUMMYFUNCTION("if($M751="""","""",sum( index(filter($A$2:$C$201,$A$2:$A$201=$M751),,3)))"),"")</f>
        <v/>
      </c>
    </row>
    <row r="752" ht="15.75" customHeight="1">
      <c r="A752" s="39"/>
      <c r="B752" s="39"/>
      <c r="C752" s="39"/>
      <c r="D752" s="39"/>
      <c r="E752" s="39"/>
      <c r="F752" s="45"/>
      <c r="G752" s="42"/>
      <c r="H752" s="39"/>
      <c r="I752" s="39"/>
      <c r="J752" s="39"/>
      <c r="K752" s="39"/>
      <c r="M752" s="28"/>
      <c r="N752" s="29"/>
      <c r="O752" s="30" t="str">
        <f t="shared" si="1"/>
        <v/>
      </c>
      <c r="Q752" s="31" t="str">
        <f>IFERROR(__xludf.DUMMYFUNCTION("if($M752="""","""",COUNT( unique(index(filter($A$2:$B$201,$A$2:$A$201=$M752,$A$2:$A$201&lt;&gt;""""),,2))))"),"")</f>
        <v/>
      </c>
      <c r="R752" s="31" t="str">
        <f>IFERROR(__xludf.DUMMYFUNCTION("if($M752="""","""",COUNT( index(filter($A$2:$E$201,$A$2:$A$201=$M752),,5)))"),"")</f>
        <v/>
      </c>
      <c r="S752" s="31" t="str">
        <f>IFERROR(__xludf.DUMMYFUNCTION("if($M752="""","""",sum( index(filter($A$2:$C$201,$A$2:$A$201=$M752),,3)))"),"")</f>
        <v/>
      </c>
    </row>
    <row r="753" ht="15.75" customHeight="1">
      <c r="A753" s="39"/>
      <c r="B753" s="39"/>
      <c r="C753" s="39"/>
      <c r="D753" s="39"/>
      <c r="E753" s="39"/>
      <c r="F753" s="45"/>
      <c r="G753" s="42"/>
      <c r="H753" s="39"/>
      <c r="I753" s="39"/>
      <c r="J753" s="39"/>
      <c r="K753" s="39"/>
      <c r="M753" s="28"/>
      <c r="N753" s="29"/>
      <c r="O753" s="30" t="str">
        <f t="shared" si="1"/>
        <v/>
      </c>
      <c r="Q753" s="31" t="str">
        <f>IFERROR(__xludf.DUMMYFUNCTION("if($M753="""","""",COUNT( unique(index(filter($A$2:$B$201,$A$2:$A$201=$M753,$A$2:$A$201&lt;&gt;""""),,2))))"),"")</f>
        <v/>
      </c>
      <c r="R753" s="31" t="str">
        <f>IFERROR(__xludf.DUMMYFUNCTION("if($M753="""","""",COUNT( index(filter($A$2:$E$201,$A$2:$A$201=$M753),,5)))"),"")</f>
        <v/>
      </c>
      <c r="S753" s="31" t="str">
        <f>IFERROR(__xludf.DUMMYFUNCTION("if($M753="""","""",sum( index(filter($A$2:$C$201,$A$2:$A$201=$M753),,3)))"),"")</f>
        <v/>
      </c>
    </row>
    <row r="754" ht="15.75" customHeight="1">
      <c r="A754" s="39"/>
      <c r="B754" s="39"/>
      <c r="C754" s="39"/>
      <c r="D754" s="39"/>
      <c r="E754" s="39"/>
      <c r="F754" s="45"/>
      <c r="G754" s="42"/>
      <c r="H754" s="39"/>
      <c r="I754" s="39"/>
      <c r="J754" s="39"/>
      <c r="K754" s="39"/>
      <c r="M754" s="28"/>
      <c r="N754" s="29"/>
      <c r="O754" s="30" t="str">
        <f t="shared" si="1"/>
        <v/>
      </c>
      <c r="Q754" s="31" t="str">
        <f>IFERROR(__xludf.DUMMYFUNCTION("if($M754="""","""",COUNT( unique(index(filter($A$2:$B$201,$A$2:$A$201=$M754,$A$2:$A$201&lt;&gt;""""),,2))))"),"")</f>
        <v/>
      </c>
      <c r="R754" s="31" t="str">
        <f>IFERROR(__xludf.DUMMYFUNCTION("if($M754="""","""",COUNT( index(filter($A$2:$E$201,$A$2:$A$201=$M754),,5)))"),"")</f>
        <v/>
      </c>
      <c r="S754" s="31" t="str">
        <f>IFERROR(__xludf.DUMMYFUNCTION("if($M754="""","""",sum( index(filter($A$2:$C$201,$A$2:$A$201=$M754),,3)))"),"")</f>
        <v/>
      </c>
    </row>
    <row r="755" ht="15.75" customHeight="1">
      <c r="A755" s="39"/>
      <c r="B755" s="39"/>
      <c r="C755" s="39"/>
      <c r="D755" s="39"/>
      <c r="E755" s="39"/>
      <c r="F755" s="45"/>
      <c r="G755" s="42"/>
      <c r="H755" s="39"/>
      <c r="I755" s="39"/>
      <c r="J755" s="39"/>
      <c r="K755" s="39"/>
      <c r="M755" s="28"/>
      <c r="N755" s="29"/>
      <c r="O755" s="30" t="str">
        <f t="shared" si="1"/>
        <v/>
      </c>
      <c r="Q755" s="31" t="str">
        <f>IFERROR(__xludf.DUMMYFUNCTION("if($M755="""","""",COUNT( unique(index(filter($A$2:$B$201,$A$2:$A$201=$M755,$A$2:$A$201&lt;&gt;""""),,2))))"),"")</f>
        <v/>
      </c>
      <c r="R755" s="31" t="str">
        <f>IFERROR(__xludf.DUMMYFUNCTION("if($M755="""","""",COUNT( index(filter($A$2:$E$201,$A$2:$A$201=$M755),,5)))"),"")</f>
        <v/>
      </c>
      <c r="S755" s="31" t="str">
        <f>IFERROR(__xludf.DUMMYFUNCTION("if($M755="""","""",sum( index(filter($A$2:$C$201,$A$2:$A$201=$M755),,3)))"),"")</f>
        <v/>
      </c>
    </row>
    <row r="756" ht="15.75" customHeight="1">
      <c r="A756" s="39"/>
      <c r="B756" s="39"/>
      <c r="C756" s="39"/>
      <c r="D756" s="39"/>
      <c r="E756" s="39"/>
      <c r="F756" s="45"/>
      <c r="G756" s="42"/>
      <c r="H756" s="39"/>
      <c r="I756" s="39"/>
      <c r="J756" s="39"/>
      <c r="K756" s="39"/>
      <c r="M756" s="28"/>
      <c r="N756" s="29"/>
      <c r="O756" s="30" t="str">
        <f t="shared" si="1"/>
        <v/>
      </c>
      <c r="Q756" s="31" t="str">
        <f>IFERROR(__xludf.DUMMYFUNCTION("if($M756="""","""",COUNT( unique(index(filter($A$2:$B$201,$A$2:$A$201=$M756,$A$2:$A$201&lt;&gt;""""),,2))))"),"")</f>
        <v/>
      </c>
      <c r="R756" s="31" t="str">
        <f>IFERROR(__xludf.DUMMYFUNCTION("if($M756="""","""",COUNT( index(filter($A$2:$E$201,$A$2:$A$201=$M756),,5)))"),"")</f>
        <v/>
      </c>
      <c r="S756" s="31" t="str">
        <f>IFERROR(__xludf.DUMMYFUNCTION("if($M756="""","""",sum( index(filter($A$2:$C$201,$A$2:$A$201=$M756),,3)))"),"")</f>
        <v/>
      </c>
    </row>
    <row r="757" ht="15.75" customHeight="1">
      <c r="A757" s="39"/>
      <c r="B757" s="39"/>
      <c r="C757" s="39"/>
      <c r="D757" s="39"/>
      <c r="E757" s="39"/>
      <c r="F757" s="45"/>
      <c r="G757" s="42"/>
      <c r="H757" s="39"/>
      <c r="I757" s="39"/>
      <c r="J757" s="39"/>
      <c r="K757" s="39"/>
      <c r="M757" s="28"/>
      <c r="N757" s="29"/>
      <c r="O757" s="30" t="str">
        <f t="shared" si="1"/>
        <v/>
      </c>
      <c r="Q757" s="31" t="str">
        <f>IFERROR(__xludf.DUMMYFUNCTION("if($M757="""","""",COUNT( unique(index(filter($A$2:$B$201,$A$2:$A$201=$M757,$A$2:$A$201&lt;&gt;""""),,2))))"),"")</f>
        <v/>
      </c>
      <c r="R757" s="31" t="str">
        <f>IFERROR(__xludf.DUMMYFUNCTION("if($M757="""","""",COUNT( index(filter($A$2:$E$201,$A$2:$A$201=$M757),,5)))"),"")</f>
        <v/>
      </c>
      <c r="S757" s="31" t="str">
        <f>IFERROR(__xludf.DUMMYFUNCTION("if($M757="""","""",sum( index(filter($A$2:$C$201,$A$2:$A$201=$M757),,3)))"),"")</f>
        <v/>
      </c>
    </row>
    <row r="758" ht="15.75" customHeight="1">
      <c r="A758" s="39"/>
      <c r="B758" s="39"/>
      <c r="C758" s="39"/>
      <c r="D758" s="39"/>
      <c r="E758" s="39"/>
      <c r="F758" s="45"/>
      <c r="G758" s="42"/>
      <c r="H758" s="39"/>
      <c r="I758" s="39"/>
      <c r="J758" s="39"/>
      <c r="K758" s="39"/>
      <c r="M758" s="28"/>
      <c r="N758" s="29"/>
      <c r="O758" s="30" t="str">
        <f t="shared" si="1"/>
        <v/>
      </c>
      <c r="Q758" s="31" t="str">
        <f>IFERROR(__xludf.DUMMYFUNCTION("if($M758="""","""",COUNT( unique(index(filter($A$2:$B$201,$A$2:$A$201=$M758,$A$2:$A$201&lt;&gt;""""),,2))))"),"")</f>
        <v/>
      </c>
      <c r="R758" s="31" t="str">
        <f>IFERROR(__xludf.DUMMYFUNCTION("if($M758="""","""",COUNT( index(filter($A$2:$E$201,$A$2:$A$201=$M758),,5)))"),"")</f>
        <v/>
      </c>
      <c r="S758" s="31" t="str">
        <f>IFERROR(__xludf.DUMMYFUNCTION("if($M758="""","""",sum( index(filter($A$2:$C$201,$A$2:$A$201=$M758),,3)))"),"")</f>
        <v/>
      </c>
    </row>
    <row r="759" ht="15.75" customHeight="1">
      <c r="A759" s="39"/>
      <c r="B759" s="39"/>
      <c r="C759" s="39"/>
      <c r="D759" s="39"/>
      <c r="E759" s="39"/>
      <c r="F759" s="45"/>
      <c r="G759" s="42"/>
      <c r="H759" s="39"/>
      <c r="I759" s="39"/>
      <c r="J759" s="39"/>
      <c r="K759" s="39"/>
      <c r="M759" s="28"/>
      <c r="N759" s="29"/>
      <c r="O759" s="30" t="str">
        <f t="shared" si="1"/>
        <v/>
      </c>
      <c r="Q759" s="31" t="str">
        <f>IFERROR(__xludf.DUMMYFUNCTION("if($M759="""","""",COUNT( unique(index(filter($A$2:$B$201,$A$2:$A$201=$M759,$A$2:$A$201&lt;&gt;""""),,2))))"),"")</f>
        <v/>
      </c>
      <c r="R759" s="31" t="str">
        <f>IFERROR(__xludf.DUMMYFUNCTION("if($M759="""","""",COUNT( index(filter($A$2:$E$201,$A$2:$A$201=$M759),,5)))"),"")</f>
        <v/>
      </c>
      <c r="S759" s="31" t="str">
        <f>IFERROR(__xludf.DUMMYFUNCTION("if($M759="""","""",sum( index(filter($A$2:$C$201,$A$2:$A$201=$M759),,3)))"),"")</f>
        <v/>
      </c>
    </row>
    <row r="760" ht="15.75" customHeight="1">
      <c r="A760" s="39"/>
      <c r="B760" s="39"/>
      <c r="C760" s="39"/>
      <c r="D760" s="39"/>
      <c r="E760" s="39"/>
      <c r="F760" s="45"/>
      <c r="G760" s="42"/>
      <c r="H760" s="39"/>
      <c r="I760" s="39"/>
      <c r="J760" s="39"/>
      <c r="K760" s="39"/>
      <c r="M760" s="28"/>
      <c r="N760" s="29"/>
      <c r="O760" s="30" t="str">
        <f t="shared" si="1"/>
        <v/>
      </c>
      <c r="Q760" s="31" t="str">
        <f>IFERROR(__xludf.DUMMYFUNCTION("if($M760="""","""",COUNT( unique(index(filter($A$2:$B$201,$A$2:$A$201=$M760,$A$2:$A$201&lt;&gt;""""),,2))))"),"")</f>
        <v/>
      </c>
      <c r="R760" s="31" t="str">
        <f>IFERROR(__xludf.DUMMYFUNCTION("if($M760="""","""",COUNT( index(filter($A$2:$E$201,$A$2:$A$201=$M760),,5)))"),"")</f>
        <v/>
      </c>
      <c r="S760" s="31" t="str">
        <f>IFERROR(__xludf.DUMMYFUNCTION("if($M760="""","""",sum( index(filter($A$2:$C$201,$A$2:$A$201=$M760),,3)))"),"")</f>
        <v/>
      </c>
    </row>
    <row r="761" ht="15.75" customHeight="1">
      <c r="A761" s="39"/>
      <c r="B761" s="39"/>
      <c r="C761" s="39"/>
      <c r="D761" s="39"/>
      <c r="E761" s="39"/>
      <c r="F761" s="45"/>
      <c r="G761" s="42"/>
      <c r="H761" s="39"/>
      <c r="I761" s="39"/>
      <c r="J761" s="39"/>
      <c r="K761" s="39"/>
      <c r="M761" s="28"/>
      <c r="N761" s="29"/>
      <c r="O761" s="30" t="str">
        <f t="shared" si="1"/>
        <v/>
      </c>
      <c r="Q761" s="31" t="str">
        <f>IFERROR(__xludf.DUMMYFUNCTION("if($M761="""","""",COUNT( unique(index(filter($A$2:$B$201,$A$2:$A$201=$M761,$A$2:$A$201&lt;&gt;""""),,2))))"),"")</f>
        <v/>
      </c>
      <c r="R761" s="31" t="str">
        <f>IFERROR(__xludf.DUMMYFUNCTION("if($M761="""","""",COUNT( index(filter($A$2:$E$201,$A$2:$A$201=$M761),,5)))"),"")</f>
        <v/>
      </c>
      <c r="S761" s="31" t="str">
        <f>IFERROR(__xludf.DUMMYFUNCTION("if($M761="""","""",sum( index(filter($A$2:$C$201,$A$2:$A$201=$M761),,3)))"),"")</f>
        <v/>
      </c>
    </row>
    <row r="762" ht="15.75" customHeight="1">
      <c r="A762" s="39"/>
      <c r="B762" s="39"/>
      <c r="C762" s="39"/>
      <c r="D762" s="39"/>
      <c r="E762" s="39"/>
      <c r="F762" s="45"/>
      <c r="G762" s="42"/>
      <c r="H762" s="39"/>
      <c r="I762" s="39"/>
      <c r="J762" s="39"/>
      <c r="K762" s="39"/>
      <c r="M762" s="28"/>
      <c r="N762" s="29"/>
      <c r="O762" s="30" t="str">
        <f t="shared" si="1"/>
        <v/>
      </c>
      <c r="Q762" s="31" t="str">
        <f>IFERROR(__xludf.DUMMYFUNCTION("if($M762="""","""",COUNT( unique(index(filter($A$2:$B$201,$A$2:$A$201=$M762,$A$2:$A$201&lt;&gt;""""),,2))))"),"")</f>
        <v/>
      </c>
      <c r="R762" s="31" t="str">
        <f>IFERROR(__xludf.DUMMYFUNCTION("if($M762="""","""",COUNT( index(filter($A$2:$E$201,$A$2:$A$201=$M762),,5)))"),"")</f>
        <v/>
      </c>
      <c r="S762" s="31" t="str">
        <f>IFERROR(__xludf.DUMMYFUNCTION("if($M762="""","""",sum( index(filter($A$2:$C$201,$A$2:$A$201=$M762),,3)))"),"")</f>
        <v/>
      </c>
    </row>
    <row r="763" ht="15.75" customHeight="1">
      <c r="A763" s="39"/>
      <c r="B763" s="39"/>
      <c r="C763" s="39"/>
      <c r="D763" s="39"/>
      <c r="E763" s="39"/>
      <c r="F763" s="45"/>
      <c r="G763" s="42"/>
      <c r="H763" s="39"/>
      <c r="I763" s="39"/>
      <c r="J763" s="39"/>
      <c r="K763" s="39"/>
      <c r="M763" s="28"/>
      <c r="N763" s="29"/>
      <c r="O763" s="30" t="str">
        <f t="shared" si="1"/>
        <v/>
      </c>
      <c r="Q763" s="31" t="str">
        <f>IFERROR(__xludf.DUMMYFUNCTION("if($M763="""","""",COUNT( unique(index(filter($A$2:$B$201,$A$2:$A$201=$M763,$A$2:$A$201&lt;&gt;""""),,2))))"),"")</f>
        <v/>
      </c>
      <c r="R763" s="31" t="str">
        <f>IFERROR(__xludf.DUMMYFUNCTION("if($M763="""","""",COUNT( index(filter($A$2:$E$201,$A$2:$A$201=$M763),,5)))"),"")</f>
        <v/>
      </c>
      <c r="S763" s="31" t="str">
        <f>IFERROR(__xludf.DUMMYFUNCTION("if($M763="""","""",sum( index(filter($A$2:$C$201,$A$2:$A$201=$M763),,3)))"),"")</f>
        <v/>
      </c>
    </row>
    <row r="764" ht="15.75" customHeight="1">
      <c r="A764" s="39"/>
      <c r="B764" s="39"/>
      <c r="C764" s="39"/>
      <c r="D764" s="39"/>
      <c r="E764" s="39"/>
      <c r="F764" s="45"/>
      <c r="G764" s="42"/>
      <c r="H764" s="39"/>
      <c r="I764" s="39"/>
      <c r="J764" s="39"/>
      <c r="K764" s="39"/>
      <c r="M764" s="28"/>
      <c r="N764" s="29"/>
      <c r="O764" s="30" t="str">
        <f t="shared" si="1"/>
        <v/>
      </c>
      <c r="Q764" s="31" t="str">
        <f>IFERROR(__xludf.DUMMYFUNCTION("if($M764="""","""",COUNT( unique(index(filter($A$2:$B$201,$A$2:$A$201=$M764,$A$2:$A$201&lt;&gt;""""),,2))))"),"")</f>
        <v/>
      </c>
      <c r="R764" s="31" t="str">
        <f>IFERROR(__xludf.DUMMYFUNCTION("if($M764="""","""",COUNT( index(filter($A$2:$E$201,$A$2:$A$201=$M764),,5)))"),"")</f>
        <v/>
      </c>
      <c r="S764" s="31" t="str">
        <f>IFERROR(__xludf.DUMMYFUNCTION("if($M764="""","""",sum( index(filter($A$2:$C$201,$A$2:$A$201=$M764),,3)))"),"")</f>
        <v/>
      </c>
    </row>
    <row r="765" ht="15.75" customHeight="1">
      <c r="A765" s="39"/>
      <c r="B765" s="39"/>
      <c r="C765" s="39"/>
      <c r="D765" s="39"/>
      <c r="E765" s="39"/>
      <c r="F765" s="45"/>
      <c r="G765" s="42"/>
      <c r="H765" s="39"/>
      <c r="I765" s="39"/>
      <c r="J765" s="39"/>
      <c r="K765" s="39"/>
      <c r="M765" s="28"/>
      <c r="N765" s="29"/>
      <c r="O765" s="30" t="str">
        <f t="shared" si="1"/>
        <v/>
      </c>
      <c r="Q765" s="31" t="str">
        <f>IFERROR(__xludf.DUMMYFUNCTION("if($M765="""","""",COUNT( unique(index(filter($A$2:$B$201,$A$2:$A$201=$M765,$A$2:$A$201&lt;&gt;""""),,2))))"),"")</f>
        <v/>
      </c>
      <c r="R765" s="31" t="str">
        <f>IFERROR(__xludf.DUMMYFUNCTION("if($M765="""","""",COUNT( index(filter($A$2:$E$201,$A$2:$A$201=$M765),,5)))"),"")</f>
        <v/>
      </c>
      <c r="S765" s="31" t="str">
        <f>IFERROR(__xludf.DUMMYFUNCTION("if($M765="""","""",sum( index(filter($A$2:$C$201,$A$2:$A$201=$M765),,3)))"),"")</f>
        <v/>
      </c>
    </row>
    <row r="766" ht="15.75" customHeight="1">
      <c r="A766" s="39"/>
      <c r="B766" s="39"/>
      <c r="C766" s="39"/>
      <c r="D766" s="39"/>
      <c r="E766" s="39"/>
      <c r="F766" s="45"/>
      <c r="G766" s="42"/>
      <c r="H766" s="39"/>
      <c r="I766" s="39"/>
      <c r="J766" s="39"/>
      <c r="K766" s="39"/>
      <c r="M766" s="28"/>
      <c r="N766" s="29"/>
      <c r="O766" s="30" t="str">
        <f t="shared" si="1"/>
        <v/>
      </c>
      <c r="Q766" s="31" t="str">
        <f>IFERROR(__xludf.DUMMYFUNCTION("if($M766="""","""",COUNT( unique(index(filter($A$2:$B$201,$A$2:$A$201=$M766,$A$2:$A$201&lt;&gt;""""),,2))))"),"")</f>
        <v/>
      </c>
      <c r="R766" s="31" t="str">
        <f>IFERROR(__xludf.DUMMYFUNCTION("if($M766="""","""",COUNT( index(filter($A$2:$E$201,$A$2:$A$201=$M766),,5)))"),"")</f>
        <v/>
      </c>
      <c r="S766" s="31" t="str">
        <f>IFERROR(__xludf.DUMMYFUNCTION("if($M766="""","""",sum( index(filter($A$2:$C$201,$A$2:$A$201=$M766),,3)))"),"")</f>
        <v/>
      </c>
    </row>
    <row r="767" ht="15.75" customHeight="1">
      <c r="A767" s="39"/>
      <c r="B767" s="39"/>
      <c r="C767" s="39"/>
      <c r="D767" s="39"/>
      <c r="E767" s="39"/>
      <c r="F767" s="45"/>
      <c r="G767" s="42"/>
      <c r="H767" s="39"/>
      <c r="I767" s="39"/>
      <c r="J767" s="39"/>
      <c r="K767" s="39"/>
      <c r="M767" s="28"/>
      <c r="N767" s="29"/>
      <c r="O767" s="30" t="str">
        <f t="shared" si="1"/>
        <v/>
      </c>
      <c r="Q767" s="31" t="str">
        <f>IFERROR(__xludf.DUMMYFUNCTION("if($M767="""","""",COUNT( unique(index(filter($A$2:$B$201,$A$2:$A$201=$M767,$A$2:$A$201&lt;&gt;""""),,2))))"),"")</f>
        <v/>
      </c>
      <c r="R767" s="31" t="str">
        <f>IFERROR(__xludf.DUMMYFUNCTION("if($M767="""","""",COUNT( index(filter($A$2:$E$201,$A$2:$A$201=$M767),,5)))"),"")</f>
        <v/>
      </c>
      <c r="S767" s="31" t="str">
        <f>IFERROR(__xludf.DUMMYFUNCTION("if($M767="""","""",sum( index(filter($A$2:$C$201,$A$2:$A$201=$M767),,3)))"),"")</f>
        <v/>
      </c>
    </row>
    <row r="768" ht="15.75" customHeight="1">
      <c r="A768" s="39"/>
      <c r="B768" s="39"/>
      <c r="C768" s="39"/>
      <c r="D768" s="39"/>
      <c r="E768" s="39"/>
      <c r="F768" s="45"/>
      <c r="G768" s="42"/>
      <c r="H768" s="39"/>
      <c r="I768" s="39"/>
      <c r="J768" s="39"/>
      <c r="K768" s="39"/>
      <c r="M768" s="28"/>
      <c r="N768" s="29"/>
      <c r="O768" s="30" t="str">
        <f t="shared" si="1"/>
        <v/>
      </c>
      <c r="Q768" s="31" t="str">
        <f>IFERROR(__xludf.DUMMYFUNCTION("if($M768="""","""",COUNT( unique(index(filter($A$2:$B$201,$A$2:$A$201=$M768,$A$2:$A$201&lt;&gt;""""),,2))))"),"")</f>
        <v/>
      </c>
      <c r="R768" s="31" t="str">
        <f>IFERROR(__xludf.DUMMYFUNCTION("if($M768="""","""",COUNT( index(filter($A$2:$E$201,$A$2:$A$201=$M768),,5)))"),"")</f>
        <v/>
      </c>
      <c r="S768" s="31" t="str">
        <f>IFERROR(__xludf.DUMMYFUNCTION("if($M768="""","""",sum( index(filter($A$2:$C$201,$A$2:$A$201=$M768),,3)))"),"")</f>
        <v/>
      </c>
    </row>
    <row r="769" ht="15.75" customHeight="1">
      <c r="A769" s="39"/>
      <c r="B769" s="39"/>
      <c r="C769" s="39"/>
      <c r="D769" s="39"/>
      <c r="E769" s="39"/>
      <c r="F769" s="45"/>
      <c r="G769" s="42"/>
      <c r="H769" s="39"/>
      <c r="I769" s="39"/>
      <c r="J769" s="39"/>
      <c r="K769" s="39"/>
      <c r="M769" s="28"/>
      <c r="N769" s="29"/>
      <c r="O769" s="30" t="str">
        <f t="shared" si="1"/>
        <v/>
      </c>
      <c r="Q769" s="31" t="str">
        <f>IFERROR(__xludf.DUMMYFUNCTION("if($M769="""","""",COUNT( unique(index(filter($A$2:$B$201,$A$2:$A$201=$M769,$A$2:$A$201&lt;&gt;""""),,2))))"),"")</f>
        <v/>
      </c>
      <c r="R769" s="31" t="str">
        <f>IFERROR(__xludf.DUMMYFUNCTION("if($M769="""","""",COUNT( index(filter($A$2:$E$201,$A$2:$A$201=$M769),,5)))"),"")</f>
        <v/>
      </c>
      <c r="S769" s="31" t="str">
        <f>IFERROR(__xludf.DUMMYFUNCTION("if($M769="""","""",sum( index(filter($A$2:$C$201,$A$2:$A$201=$M769),,3)))"),"")</f>
        <v/>
      </c>
    </row>
    <row r="770" ht="15.75" customHeight="1">
      <c r="A770" s="39"/>
      <c r="B770" s="39"/>
      <c r="C770" s="39"/>
      <c r="D770" s="39"/>
      <c r="E770" s="39"/>
      <c r="F770" s="45"/>
      <c r="G770" s="42"/>
      <c r="H770" s="39"/>
      <c r="I770" s="39"/>
      <c r="J770" s="39"/>
      <c r="K770" s="39"/>
      <c r="M770" s="28"/>
      <c r="N770" s="29"/>
      <c r="O770" s="30" t="str">
        <f t="shared" si="1"/>
        <v/>
      </c>
      <c r="Q770" s="31" t="str">
        <f>IFERROR(__xludf.DUMMYFUNCTION("if($M770="""","""",COUNT( unique(index(filter($A$2:$B$201,$A$2:$A$201=$M770,$A$2:$A$201&lt;&gt;""""),,2))))"),"")</f>
        <v/>
      </c>
      <c r="R770" s="31" t="str">
        <f>IFERROR(__xludf.DUMMYFUNCTION("if($M770="""","""",COUNT( index(filter($A$2:$E$201,$A$2:$A$201=$M770),,5)))"),"")</f>
        <v/>
      </c>
      <c r="S770" s="31" t="str">
        <f>IFERROR(__xludf.DUMMYFUNCTION("if($M770="""","""",sum( index(filter($A$2:$C$201,$A$2:$A$201=$M770),,3)))"),"")</f>
        <v/>
      </c>
    </row>
    <row r="771" ht="15.75" customHeight="1">
      <c r="A771" s="39"/>
      <c r="B771" s="39"/>
      <c r="C771" s="39"/>
      <c r="D771" s="39"/>
      <c r="E771" s="39"/>
      <c r="F771" s="45"/>
      <c r="G771" s="42"/>
      <c r="H771" s="39"/>
      <c r="I771" s="39"/>
      <c r="J771" s="39"/>
      <c r="K771" s="39"/>
      <c r="M771" s="28"/>
      <c r="N771" s="29"/>
      <c r="O771" s="30" t="str">
        <f t="shared" si="1"/>
        <v/>
      </c>
      <c r="Q771" s="31" t="str">
        <f>IFERROR(__xludf.DUMMYFUNCTION("if($M771="""","""",COUNT( unique(index(filter($A$2:$B$201,$A$2:$A$201=$M771,$A$2:$A$201&lt;&gt;""""),,2))))"),"")</f>
        <v/>
      </c>
      <c r="R771" s="31" t="str">
        <f>IFERROR(__xludf.DUMMYFUNCTION("if($M771="""","""",COUNT( index(filter($A$2:$E$201,$A$2:$A$201=$M771),,5)))"),"")</f>
        <v/>
      </c>
      <c r="S771" s="31" t="str">
        <f>IFERROR(__xludf.DUMMYFUNCTION("if($M771="""","""",sum( index(filter($A$2:$C$201,$A$2:$A$201=$M771),,3)))"),"")</f>
        <v/>
      </c>
    </row>
    <row r="772" ht="15.75" customHeight="1">
      <c r="A772" s="39"/>
      <c r="B772" s="39"/>
      <c r="C772" s="39"/>
      <c r="D772" s="39"/>
      <c r="E772" s="39"/>
      <c r="F772" s="45"/>
      <c r="G772" s="42"/>
      <c r="H772" s="39"/>
      <c r="I772" s="39"/>
      <c r="J772" s="39"/>
      <c r="K772" s="39"/>
      <c r="M772" s="28"/>
      <c r="N772" s="29"/>
      <c r="O772" s="30" t="str">
        <f t="shared" si="1"/>
        <v/>
      </c>
      <c r="Q772" s="31" t="str">
        <f>IFERROR(__xludf.DUMMYFUNCTION("if($M772="""","""",COUNT( unique(index(filter($A$2:$B$201,$A$2:$A$201=$M772,$A$2:$A$201&lt;&gt;""""),,2))))"),"")</f>
        <v/>
      </c>
      <c r="R772" s="31" t="str">
        <f>IFERROR(__xludf.DUMMYFUNCTION("if($M772="""","""",COUNT( index(filter($A$2:$E$201,$A$2:$A$201=$M772),,5)))"),"")</f>
        <v/>
      </c>
      <c r="S772" s="31" t="str">
        <f>IFERROR(__xludf.DUMMYFUNCTION("if($M772="""","""",sum( index(filter($A$2:$C$201,$A$2:$A$201=$M772),,3)))"),"")</f>
        <v/>
      </c>
    </row>
    <row r="773" ht="15.75" customHeight="1">
      <c r="A773" s="39"/>
      <c r="B773" s="39"/>
      <c r="C773" s="39"/>
      <c r="D773" s="39"/>
      <c r="E773" s="39"/>
      <c r="F773" s="45"/>
      <c r="G773" s="42"/>
      <c r="H773" s="39"/>
      <c r="I773" s="39"/>
      <c r="J773" s="39"/>
      <c r="K773" s="39"/>
      <c r="M773" s="28"/>
      <c r="N773" s="29"/>
      <c r="O773" s="30" t="str">
        <f t="shared" si="1"/>
        <v/>
      </c>
      <c r="Q773" s="31" t="str">
        <f>IFERROR(__xludf.DUMMYFUNCTION("if($M773="""","""",COUNT( unique(index(filter($A$2:$B$201,$A$2:$A$201=$M773,$A$2:$A$201&lt;&gt;""""),,2))))"),"")</f>
        <v/>
      </c>
      <c r="R773" s="31" t="str">
        <f>IFERROR(__xludf.DUMMYFUNCTION("if($M773="""","""",COUNT( index(filter($A$2:$E$201,$A$2:$A$201=$M773),,5)))"),"")</f>
        <v/>
      </c>
      <c r="S773" s="31" t="str">
        <f>IFERROR(__xludf.DUMMYFUNCTION("if($M773="""","""",sum( index(filter($A$2:$C$201,$A$2:$A$201=$M773),,3)))"),"")</f>
        <v/>
      </c>
    </row>
    <row r="774" ht="15.75" customHeight="1">
      <c r="A774" s="39"/>
      <c r="B774" s="39"/>
      <c r="C774" s="39"/>
      <c r="D774" s="39"/>
      <c r="E774" s="39"/>
      <c r="F774" s="45"/>
      <c r="G774" s="42"/>
      <c r="H774" s="39"/>
      <c r="I774" s="39"/>
      <c r="J774" s="39"/>
      <c r="K774" s="39"/>
      <c r="M774" s="28"/>
      <c r="N774" s="29"/>
      <c r="O774" s="30" t="str">
        <f t="shared" si="1"/>
        <v/>
      </c>
      <c r="Q774" s="31" t="str">
        <f>IFERROR(__xludf.DUMMYFUNCTION("if($M774="""","""",COUNT( unique(index(filter($A$2:$B$201,$A$2:$A$201=$M774,$A$2:$A$201&lt;&gt;""""),,2))))"),"")</f>
        <v/>
      </c>
      <c r="R774" s="31" t="str">
        <f>IFERROR(__xludf.DUMMYFUNCTION("if($M774="""","""",COUNT( index(filter($A$2:$E$201,$A$2:$A$201=$M774),,5)))"),"")</f>
        <v/>
      </c>
      <c r="S774" s="31" t="str">
        <f>IFERROR(__xludf.DUMMYFUNCTION("if($M774="""","""",sum( index(filter($A$2:$C$201,$A$2:$A$201=$M774),,3)))"),"")</f>
        <v/>
      </c>
    </row>
    <row r="775" ht="15.75" customHeight="1">
      <c r="A775" s="39"/>
      <c r="B775" s="39"/>
      <c r="C775" s="39"/>
      <c r="D775" s="39"/>
      <c r="E775" s="39"/>
      <c r="F775" s="45"/>
      <c r="G775" s="42"/>
      <c r="H775" s="39"/>
      <c r="I775" s="39"/>
      <c r="J775" s="39"/>
      <c r="K775" s="39"/>
      <c r="M775" s="28"/>
      <c r="N775" s="29"/>
      <c r="O775" s="30" t="str">
        <f t="shared" si="1"/>
        <v/>
      </c>
      <c r="Q775" s="31" t="str">
        <f>IFERROR(__xludf.DUMMYFUNCTION("if($M775="""","""",COUNT( unique(index(filter($A$2:$B$201,$A$2:$A$201=$M775,$A$2:$A$201&lt;&gt;""""),,2))))"),"")</f>
        <v/>
      </c>
      <c r="R775" s="31" t="str">
        <f>IFERROR(__xludf.DUMMYFUNCTION("if($M775="""","""",COUNT( index(filter($A$2:$E$201,$A$2:$A$201=$M775),,5)))"),"")</f>
        <v/>
      </c>
      <c r="S775" s="31" t="str">
        <f>IFERROR(__xludf.DUMMYFUNCTION("if($M775="""","""",sum( index(filter($A$2:$C$201,$A$2:$A$201=$M775),,3)))"),"")</f>
        <v/>
      </c>
    </row>
    <row r="776" ht="15.75" customHeight="1">
      <c r="A776" s="39"/>
      <c r="B776" s="39"/>
      <c r="C776" s="39"/>
      <c r="D776" s="39"/>
      <c r="E776" s="39"/>
      <c r="F776" s="45"/>
      <c r="G776" s="42"/>
      <c r="H776" s="39"/>
      <c r="I776" s="39"/>
      <c r="J776" s="39"/>
      <c r="K776" s="39"/>
      <c r="M776" s="28"/>
      <c r="N776" s="29"/>
      <c r="O776" s="30" t="str">
        <f t="shared" si="1"/>
        <v/>
      </c>
      <c r="Q776" s="31" t="str">
        <f>IFERROR(__xludf.DUMMYFUNCTION("if($M776="""","""",COUNT( unique(index(filter($A$2:$B$201,$A$2:$A$201=$M776,$A$2:$A$201&lt;&gt;""""),,2))))"),"")</f>
        <v/>
      </c>
      <c r="R776" s="31" t="str">
        <f>IFERROR(__xludf.DUMMYFUNCTION("if($M776="""","""",COUNT( index(filter($A$2:$E$201,$A$2:$A$201=$M776),,5)))"),"")</f>
        <v/>
      </c>
      <c r="S776" s="31" t="str">
        <f>IFERROR(__xludf.DUMMYFUNCTION("if($M776="""","""",sum( index(filter($A$2:$C$201,$A$2:$A$201=$M776),,3)))"),"")</f>
        <v/>
      </c>
    </row>
    <row r="777" ht="15.75" customHeight="1">
      <c r="A777" s="39"/>
      <c r="B777" s="39"/>
      <c r="C777" s="39"/>
      <c r="D777" s="39"/>
      <c r="E777" s="39"/>
      <c r="F777" s="45"/>
      <c r="G777" s="42"/>
      <c r="H777" s="39"/>
      <c r="I777" s="39"/>
      <c r="J777" s="39"/>
      <c r="K777" s="39"/>
      <c r="M777" s="28"/>
      <c r="N777" s="29"/>
      <c r="O777" s="30" t="str">
        <f t="shared" si="1"/>
        <v/>
      </c>
      <c r="Q777" s="31" t="str">
        <f>IFERROR(__xludf.DUMMYFUNCTION("if($M777="""","""",COUNT( unique(index(filter($A$2:$B$201,$A$2:$A$201=$M777,$A$2:$A$201&lt;&gt;""""),,2))))"),"")</f>
        <v/>
      </c>
      <c r="R777" s="31" t="str">
        <f>IFERROR(__xludf.DUMMYFUNCTION("if($M777="""","""",COUNT( index(filter($A$2:$E$201,$A$2:$A$201=$M777),,5)))"),"")</f>
        <v/>
      </c>
      <c r="S777" s="31" t="str">
        <f>IFERROR(__xludf.DUMMYFUNCTION("if($M777="""","""",sum( index(filter($A$2:$C$201,$A$2:$A$201=$M777),,3)))"),"")</f>
        <v/>
      </c>
    </row>
    <row r="778" ht="15.75" customHeight="1">
      <c r="A778" s="39"/>
      <c r="B778" s="39"/>
      <c r="C778" s="39"/>
      <c r="D778" s="39"/>
      <c r="E778" s="39"/>
      <c r="F778" s="45"/>
      <c r="G778" s="42"/>
      <c r="H778" s="39"/>
      <c r="I778" s="39"/>
      <c r="J778" s="39"/>
      <c r="K778" s="39"/>
      <c r="M778" s="28"/>
      <c r="N778" s="29"/>
      <c r="O778" s="30" t="str">
        <f t="shared" si="1"/>
        <v/>
      </c>
      <c r="Q778" s="31" t="str">
        <f>IFERROR(__xludf.DUMMYFUNCTION("if($M778="""","""",COUNT( unique(index(filter($A$2:$B$201,$A$2:$A$201=$M778,$A$2:$A$201&lt;&gt;""""),,2))))"),"")</f>
        <v/>
      </c>
      <c r="R778" s="31" t="str">
        <f>IFERROR(__xludf.DUMMYFUNCTION("if($M778="""","""",COUNT( index(filter($A$2:$E$201,$A$2:$A$201=$M778),,5)))"),"")</f>
        <v/>
      </c>
      <c r="S778" s="31" t="str">
        <f>IFERROR(__xludf.DUMMYFUNCTION("if($M778="""","""",sum( index(filter($A$2:$C$201,$A$2:$A$201=$M778),,3)))"),"")</f>
        <v/>
      </c>
    </row>
    <row r="779" ht="15.75" customHeight="1">
      <c r="A779" s="39"/>
      <c r="B779" s="39"/>
      <c r="C779" s="39"/>
      <c r="D779" s="39"/>
      <c r="E779" s="39"/>
      <c r="F779" s="45"/>
      <c r="G779" s="42"/>
      <c r="H779" s="39"/>
      <c r="I779" s="39"/>
      <c r="J779" s="39"/>
      <c r="K779" s="39"/>
      <c r="M779" s="28"/>
      <c r="N779" s="29"/>
      <c r="O779" s="30" t="str">
        <f t="shared" si="1"/>
        <v/>
      </c>
      <c r="Q779" s="31" t="str">
        <f>IFERROR(__xludf.DUMMYFUNCTION("if($M779="""","""",COUNT( unique(index(filter($A$2:$B$201,$A$2:$A$201=$M779,$A$2:$A$201&lt;&gt;""""),,2))))"),"")</f>
        <v/>
      </c>
      <c r="R779" s="31" t="str">
        <f>IFERROR(__xludf.DUMMYFUNCTION("if($M779="""","""",COUNT( index(filter($A$2:$E$201,$A$2:$A$201=$M779),,5)))"),"")</f>
        <v/>
      </c>
      <c r="S779" s="31" t="str">
        <f>IFERROR(__xludf.DUMMYFUNCTION("if($M779="""","""",sum( index(filter($A$2:$C$201,$A$2:$A$201=$M779),,3)))"),"")</f>
        <v/>
      </c>
    </row>
    <row r="780" ht="15.75" customHeight="1">
      <c r="A780" s="39"/>
      <c r="B780" s="39"/>
      <c r="C780" s="39"/>
      <c r="D780" s="39"/>
      <c r="E780" s="39"/>
      <c r="F780" s="45"/>
      <c r="G780" s="42"/>
      <c r="H780" s="39"/>
      <c r="I780" s="39"/>
      <c r="J780" s="39"/>
      <c r="K780" s="39"/>
      <c r="M780" s="28"/>
      <c r="N780" s="29"/>
      <c r="O780" s="30" t="str">
        <f t="shared" si="1"/>
        <v/>
      </c>
      <c r="Q780" s="31" t="str">
        <f>IFERROR(__xludf.DUMMYFUNCTION("if($M780="""","""",COUNT( unique(index(filter($A$2:$B$201,$A$2:$A$201=$M780,$A$2:$A$201&lt;&gt;""""),,2))))"),"")</f>
        <v/>
      </c>
      <c r="R780" s="31" t="str">
        <f>IFERROR(__xludf.DUMMYFUNCTION("if($M780="""","""",COUNT( index(filter($A$2:$E$201,$A$2:$A$201=$M780),,5)))"),"")</f>
        <v/>
      </c>
      <c r="S780" s="31" t="str">
        <f>IFERROR(__xludf.DUMMYFUNCTION("if($M780="""","""",sum( index(filter($A$2:$C$201,$A$2:$A$201=$M780),,3)))"),"")</f>
        <v/>
      </c>
    </row>
    <row r="781" ht="15.75" customHeight="1">
      <c r="A781" s="39"/>
      <c r="B781" s="39"/>
      <c r="C781" s="39"/>
      <c r="D781" s="39"/>
      <c r="E781" s="39"/>
      <c r="F781" s="45"/>
      <c r="G781" s="42"/>
      <c r="H781" s="39"/>
      <c r="I781" s="39"/>
      <c r="J781" s="39"/>
      <c r="K781" s="39"/>
      <c r="M781" s="28"/>
      <c r="N781" s="29"/>
      <c r="O781" s="30" t="str">
        <f t="shared" si="1"/>
        <v/>
      </c>
      <c r="Q781" s="31" t="str">
        <f>IFERROR(__xludf.DUMMYFUNCTION("if($M781="""","""",COUNT( unique(index(filter($A$2:$B$201,$A$2:$A$201=$M781,$A$2:$A$201&lt;&gt;""""),,2))))"),"")</f>
        <v/>
      </c>
      <c r="R781" s="31" t="str">
        <f>IFERROR(__xludf.DUMMYFUNCTION("if($M781="""","""",COUNT( index(filter($A$2:$E$201,$A$2:$A$201=$M781),,5)))"),"")</f>
        <v/>
      </c>
      <c r="S781" s="31" t="str">
        <f>IFERROR(__xludf.DUMMYFUNCTION("if($M781="""","""",sum( index(filter($A$2:$C$201,$A$2:$A$201=$M781),,3)))"),"")</f>
        <v/>
      </c>
    </row>
    <row r="782" ht="15.75" customHeight="1">
      <c r="A782" s="39"/>
      <c r="B782" s="39"/>
      <c r="C782" s="39"/>
      <c r="D782" s="39"/>
      <c r="E782" s="39"/>
      <c r="F782" s="45"/>
      <c r="G782" s="42"/>
      <c r="H782" s="39"/>
      <c r="I782" s="39"/>
      <c r="J782" s="39"/>
      <c r="K782" s="39"/>
      <c r="M782" s="28"/>
      <c r="N782" s="29"/>
      <c r="O782" s="30" t="str">
        <f t="shared" si="1"/>
        <v/>
      </c>
      <c r="Q782" s="31" t="str">
        <f>IFERROR(__xludf.DUMMYFUNCTION("if($M782="""","""",COUNT( unique(index(filter($A$2:$B$201,$A$2:$A$201=$M782,$A$2:$A$201&lt;&gt;""""),,2))))"),"")</f>
        <v/>
      </c>
      <c r="R782" s="31" t="str">
        <f>IFERROR(__xludf.DUMMYFUNCTION("if($M782="""","""",COUNT( index(filter($A$2:$E$201,$A$2:$A$201=$M782),,5)))"),"")</f>
        <v/>
      </c>
      <c r="S782" s="31" t="str">
        <f>IFERROR(__xludf.DUMMYFUNCTION("if($M782="""","""",sum( index(filter($A$2:$C$201,$A$2:$A$201=$M782),,3)))"),"")</f>
        <v/>
      </c>
    </row>
    <row r="783" ht="15.75" customHeight="1">
      <c r="A783" s="39"/>
      <c r="B783" s="39"/>
      <c r="C783" s="39"/>
      <c r="D783" s="39"/>
      <c r="E783" s="39"/>
      <c r="F783" s="45"/>
      <c r="G783" s="42"/>
      <c r="H783" s="39"/>
      <c r="I783" s="39"/>
      <c r="J783" s="39"/>
      <c r="K783" s="39"/>
      <c r="M783" s="28"/>
      <c r="N783" s="29"/>
      <c r="O783" s="30" t="str">
        <f t="shared" si="1"/>
        <v/>
      </c>
      <c r="Q783" s="31" t="str">
        <f>IFERROR(__xludf.DUMMYFUNCTION("if($M783="""","""",COUNT( unique(index(filter($A$2:$B$201,$A$2:$A$201=$M783,$A$2:$A$201&lt;&gt;""""),,2))))"),"")</f>
        <v/>
      </c>
      <c r="R783" s="31" t="str">
        <f>IFERROR(__xludf.DUMMYFUNCTION("if($M783="""","""",COUNT( index(filter($A$2:$E$201,$A$2:$A$201=$M783),,5)))"),"")</f>
        <v/>
      </c>
      <c r="S783" s="31" t="str">
        <f>IFERROR(__xludf.DUMMYFUNCTION("if($M783="""","""",sum( index(filter($A$2:$C$201,$A$2:$A$201=$M783),,3)))"),"")</f>
        <v/>
      </c>
    </row>
    <row r="784" ht="15.75" customHeight="1">
      <c r="A784" s="39"/>
      <c r="B784" s="39"/>
      <c r="C784" s="39"/>
      <c r="D784" s="39"/>
      <c r="E784" s="39"/>
      <c r="F784" s="45"/>
      <c r="G784" s="42"/>
      <c r="H784" s="39"/>
      <c r="I784" s="39"/>
      <c r="J784" s="39"/>
      <c r="K784" s="39"/>
      <c r="M784" s="28"/>
      <c r="N784" s="29"/>
      <c r="O784" s="30" t="str">
        <f t="shared" si="1"/>
        <v/>
      </c>
      <c r="Q784" s="31" t="str">
        <f>IFERROR(__xludf.DUMMYFUNCTION("if($M784="""","""",COUNT( unique(index(filter($A$2:$B$201,$A$2:$A$201=$M784,$A$2:$A$201&lt;&gt;""""),,2))))"),"")</f>
        <v/>
      </c>
      <c r="R784" s="31" t="str">
        <f>IFERROR(__xludf.DUMMYFUNCTION("if($M784="""","""",COUNT( index(filter($A$2:$E$201,$A$2:$A$201=$M784),,5)))"),"")</f>
        <v/>
      </c>
      <c r="S784" s="31" t="str">
        <f>IFERROR(__xludf.DUMMYFUNCTION("if($M784="""","""",sum( index(filter($A$2:$C$201,$A$2:$A$201=$M784),,3)))"),"")</f>
        <v/>
      </c>
    </row>
    <row r="785" ht="15.75" customHeight="1">
      <c r="A785" s="39"/>
      <c r="B785" s="39"/>
      <c r="C785" s="39"/>
      <c r="D785" s="39"/>
      <c r="E785" s="39"/>
      <c r="F785" s="45"/>
      <c r="G785" s="42"/>
      <c r="H785" s="39"/>
      <c r="I785" s="39"/>
      <c r="J785" s="39"/>
      <c r="K785" s="39"/>
      <c r="M785" s="28"/>
      <c r="N785" s="29"/>
      <c r="O785" s="30" t="str">
        <f t="shared" si="1"/>
        <v/>
      </c>
      <c r="Q785" s="31" t="str">
        <f>IFERROR(__xludf.DUMMYFUNCTION("if($M785="""","""",COUNT( unique(index(filter($A$2:$B$201,$A$2:$A$201=$M785,$A$2:$A$201&lt;&gt;""""),,2))))"),"")</f>
        <v/>
      </c>
      <c r="R785" s="31" t="str">
        <f>IFERROR(__xludf.DUMMYFUNCTION("if($M785="""","""",COUNT( index(filter($A$2:$E$201,$A$2:$A$201=$M785),,5)))"),"")</f>
        <v/>
      </c>
      <c r="S785" s="31" t="str">
        <f>IFERROR(__xludf.DUMMYFUNCTION("if($M785="""","""",sum( index(filter($A$2:$C$201,$A$2:$A$201=$M785),,3)))"),"")</f>
        <v/>
      </c>
    </row>
    <row r="786" ht="15.75" customHeight="1">
      <c r="A786" s="39"/>
      <c r="B786" s="39"/>
      <c r="C786" s="39"/>
      <c r="D786" s="39"/>
      <c r="E786" s="39"/>
      <c r="F786" s="45"/>
      <c r="G786" s="42"/>
      <c r="H786" s="39"/>
      <c r="I786" s="39"/>
      <c r="J786" s="39"/>
      <c r="K786" s="39"/>
      <c r="M786" s="28"/>
      <c r="N786" s="29"/>
      <c r="O786" s="30" t="str">
        <f t="shared" si="1"/>
        <v/>
      </c>
      <c r="Q786" s="31" t="str">
        <f>IFERROR(__xludf.DUMMYFUNCTION("if($M786="""","""",COUNT( unique(index(filter($A$2:$B$201,$A$2:$A$201=$M786,$A$2:$A$201&lt;&gt;""""),,2))))"),"")</f>
        <v/>
      </c>
      <c r="R786" s="31" t="str">
        <f>IFERROR(__xludf.DUMMYFUNCTION("if($M786="""","""",COUNT( index(filter($A$2:$E$201,$A$2:$A$201=$M786),,5)))"),"")</f>
        <v/>
      </c>
      <c r="S786" s="31" t="str">
        <f>IFERROR(__xludf.DUMMYFUNCTION("if($M786="""","""",sum( index(filter($A$2:$C$201,$A$2:$A$201=$M786),,3)))"),"")</f>
        <v/>
      </c>
    </row>
    <row r="787" ht="15.75" customHeight="1">
      <c r="A787" s="39"/>
      <c r="B787" s="39"/>
      <c r="C787" s="39"/>
      <c r="D787" s="39"/>
      <c r="E787" s="39"/>
      <c r="F787" s="45"/>
      <c r="G787" s="42"/>
      <c r="H787" s="39"/>
      <c r="I787" s="39"/>
      <c r="J787" s="39"/>
      <c r="K787" s="39"/>
      <c r="M787" s="28"/>
      <c r="N787" s="29"/>
      <c r="O787" s="30" t="str">
        <f t="shared" si="1"/>
        <v/>
      </c>
      <c r="Q787" s="31" t="str">
        <f>IFERROR(__xludf.DUMMYFUNCTION("if($M787="""","""",COUNT( unique(index(filter($A$2:$B$201,$A$2:$A$201=$M787,$A$2:$A$201&lt;&gt;""""),,2))))"),"")</f>
        <v/>
      </c>
      <c r="R787" s="31" t="str">
        <f>IFERROR(__xludf.DUMMYFUNCTION("if($M787="""","""",COUNT( index(filter($A$2:$E$201,$A$2:$A$201=$M787),,5)))"),"")</f>
        <v/>
      </c>
      <c r="S787" s="31" t="str">
        <f>IFERROR(__xludf.DUMMYFUNCTION("if($M787="""","""",sum( index(filter($A$2:$C$201,$A$2:$A$201=$M787),,3)))"),"")</f>
        <v/>
      </c>
    </row>
    <row r="788" ht="15.75" customHeight="1">
      <c r="A788" s="39"/>
      <c r="B788" s="39"/>
      <c r="C788" s="39"/>
      <c r="D788" s="39"/>
      <c r="E788" s="39"/>
      <c r="F788" s="45"/>
      <c r="G788" s="42"/>
      <c r="H788" s="39"/>
      <c r="I788" s="39"/>
      <c r="J788" s="39"/>
      <c r="K788" s="39"/>
      <c r="M788" s="28"/>
      <c r="N788" s="29"/>
      <c r="O788" s="30" t="str">
        <f t="shared" si="1"/>
        <v/>
      </c>
      <c r="Q788" s="31" t="str">
        <f>IFERROR(__xludf.DUMMYFUNCTION("if($M788="""","""",COUNT( unique(index(filter($A$2:$B$201,$A$2:$A$201=$M788,$A$2:$A$201&lt;&gt;""""),,2))))"),"")</f>
        <v/>
      </c>
      <c r="R788" s="31" t="str">
        <f>IFERROR(__xludf.DUMMYFUNCTION("if($M788="""","""",COUNT( index(filter($A$2:$E$201,$A$2:$A$201=$M788),,5)))"),"")</f>
        <v/>
      </c>
      <c r="S788" s="31" t="str">
        <f>IFERROR(__xludf.DUMMYFUNCTION("if($M788="""","""",sum( index(filter($A$2:$C$201,$A$2:$A$201=$M788),,3)))"),"")</f>
        <v/>
      </c>
    </row>
    <row r="789" ht="15.75" customHeight="1">
      <c r="A789" s="39"/>
      <c r="B789" s="39"/>
      <c r="C789" s="39"/>
      <c r="D789" s="39"/>
      <c r="E789" s="39"/>
      <c r="F789" s="45"/>
      <c r="G789" s="42"/>
      <c r="H789" s="39"/>
      <c r="I789" s="39"/>
      <c r="J789" s="39"/>
      <c r="K789" s="39"/>
      <c r="M789" s="28"/>
      <c r="N789" s="29"/>
      <c r="O789" s="30" t="str">
        <f t="shared" si="1"/>
        <v/>
      </c>
      <c r="Q789" s="31" t="str">
        <f>IFERROR(__xludf.DUMMYFUNCTION("if($M789="""","""",COUNT( unique(index(filter($A$2:$B$201,$A$2:$A$201=$M789,$A$2:$A$201&lt;&gt;""""),,2))))"),"")</f>
        <v/>
      </c>
      <c r="R789" s="31" t="str">
        <f>IFERROR(__xludf.DUMMYFUNCTION("if($M789="""","""",COUNT( index(filter($A$2:$E$201,$A$2:$A$201=$M789),,5)))"),"")</f>
        <v/>
      </c>
      <c r="S789" s="31" t="str">
        <f>IFERROR(__xludf.DUMMYFUNCTION("if($M789="""","""",sum( index(filter($A$2:$C$201,$A$2:$A$201=$M789),,3)))"),"")</f>
        <v/>
      </c>
    </row>
    <row r="790" ht="15.75" customHeight="1">
      <c r="A790" s="39"/>
      <c r="B790" s="39"/>
      <c r="C790" s="39"/>
      <c r="D790" s="39"/>
      <c r="E790" s="39"/>
      <c r="F790" s="45"/>
      <c r="G790" s="42"/>
      <c r="H790" s="39"/>
      <c r="I790" s="39"/>
      <c r="J790" s="39"/>
      <c r="K790" s="39"/>
      <c r="M790" s="28"/>
      <c r="N790" s="29"/>
      <c r="O790" s="30" t="str">
        <f t="shared" si="1"/>
        <v/>
      </c>
      <c r="Q790" s="31" t="str">
        <f>IFERROR(__xludf.DUMMYFUNCTION("if($M790="""","""",COUNT( unique(index(filter($A$2:$B$201,$A$2:$A$201=$M790,$A$2:$A$201&lt;&gt;""""),,2))))"),"")</f>
        <v/>
      </c>
      <c r="R790" s="31" t="str">
        <f>IFERROR(__xludf.DUMMYFUNCTION("if($M790="""","""",COUNT( index(filter($A$2:$E$201,$A$2:$A$201=$M790),,5)))"),"")</f>
        <v/>
      </c>
      <c r="S790" s="31" t="str">
        <f>IFERROR(__xludf.DUMMYFUNCTION("if($M790="""","""",sum( index(filter($A$2:$C$201,$A$2:$A$201=$M790),,3)))"),"")</f>
        <v/>
      </c>
    </row>
    <row r="791" ht="15.75" customHeight="1">
      <c r="A791" s="39"/>
      <c r="B791" s="39"/>
      <c r="C791" s="39"/>
      <c r="D791" s="39"/>
      <c r="E791" s="39"/>
      <c r="F791" s="45"/>
      <c r="G791" s="42"/>
      <c r="H791" s="39"/>
      <c r="I791" s="39"/>
      <c r="J791" s="39"/>
      <c r="K791" s="39"/>
      <c r="M791" s="28"/>
      <c r="N791" s="29"/>
      <c r="O791" s="30" t="str">
        <f t="shared" si="1"/>
        <v/>
      </c>
      <c r="Q791" s="31" t="str">
        <f>IFERROR(__xludf.DUMMYFUNCTION("if($M791="""","""",COUNT( unique(index(filter($A$2:$B$201,$A$2:$A$201=$M791,$A$2:$A$201&lt;&gt;""""),,2))))"),"")</f>
        <v/>
      </c>
      <c r="R791" s="31" t="str">
        <f>IFERROR(__xludf.DUMMYFUNCTION("if($M791="""","""",COUNT( index(filter($A$2:$E$201,$A$2:$A$201=$M791),,5)))"),"")</f>
        <v/>
      </c>
      <c r="S791" s="31" t="str">
        <f>IFERROR(__xludf.DUMMYFUNCTION("if($M791="""","""",sum( index(filter($A$2:$C$201,$A$2:$A$201=$M791),,3)))"),"")</f>
        <v/>
      </c>
    </row>
    <row r="792" ht="15.75" customHeight="1">
      <c r="A792" s="39"/>
      <c r="B792" s="39"/>
      <c r="C792" s="39"/>
      <c r="D792" s="39"/>
      <c r="E792" s="39"/>
      <c r="F792" s="45"/>
      <c r="G792" s="42"/>
      <c r="H792" s="39"/>
      <c r="I792" s="39"/>
      <c r="J792" s="39"/>
      <c r="K792" s="39"/>
      <c r="M792" s="28"/>
      <c r="N792" s="29"/>
      <c r="O792" s="30" t="str">
        <f t="shared" si="1"/>
        <v/>
      </c>
      <c r="Q792" s="31" t="str">
        <f>IFERROR(__xludf.DUMMYFUNCTION("if($M792="""","""",COUNT( unique(index(filter($A$2:$B$201,$A$2:$A$201=$M792,$A$2:$A$201&lt;&gt;""""),,2))))"),"")</f>
        <v/>
      </c>
      <c r="R792" s="31" t="str">
        <f>IFERROR(__xludf.DUMMYFUNCTION("if($M792="""","""",COUNT( index(filter($A$2:$E$201,$A$2:$A$201=$M792),,5)))"),"")</f>
        <v/>
      </c>
      <c r="S792" s="31" t="str">
        <f>IFERROR(__xludf.DUMMYFUNCTION("if($M792="""","""",sum( index(filter($A$2:$C$201,$A$2:$A$201=$M792),,3)))"),"")</f>
        <v/>
      </c>
    </row>
    <row r="793" ht="15.75" customHeight="1">
      <c r="A793" s="39"/>
      <c r="B793" s="39"/>
      <c r="C793" s="39"/>
      <c r="D793" s="39"/>
      <c r="E793" s="39"/>
      <c r="F793" s="45"/>
      <c r="G793" s="42"/>
      <c r="H793" s="39"/>
      <c r="I793" s="39"/>
      <c r="J793" s="39"/>
      <c r="K793" s="39"/>
      <c r="M793" s="28"/>
      <c r="N793" s="29"/>
      <c r="O793" s="30" t="str">
        <f t="shared" si="1"/>
        <v/>
      </c>
      <c r="Q793" s="31" t="str">
        <f>IFERROR(__xludf.DUMMYFUNCTION("if($M793="""","""",COUNT( unique(index(filter($A$2:$B$201,$A$2:$A$201=$M793,$A$2:$A$201&lt;&gt;""""),,2))))"),"")</f>
        <v/>
      </c>
      <c r="R793" s="31" t="str">
        <f>IFERROR(__xludf.DUMMYFUNCTION("if($M793="""","""",COUNT( index(filter($A$2:$E$201,$A$2:$A$201=$M793),,5)))"),"")</f>
        <v/>
      </c>
      <c r="S793" s="31" t="str">
        <f>IFERROR(__xludf.DUMMYFUNCTION("if($M793="""","""",sum( index(filter($A$2:$C$201,$A$2:$A$201=$M793),,3)))"),"")</f>
        <v/>
      </c>
    </row>
    <row r="794" ht="15.75" customHeight="1">
      <c r="A794" s="39"/>
      <c r="B794" s="39"/>
      <c r="C794" s="39"/>
      <c r="D794" s="39"/>
      <c r="E794" s="39"/>
      <c r="F794" s="45"/>
      <c r="G794" s="42"/>
      <c r="H794" s="39"/>
      <c r="I794" s="39"/>
      <c r="J794" s="39"/>
      <c r="K794" s="39"/>
      <c r="M794" s="28"/>
      <c r="N794" s="29"/>
      <c r="O794" s="30" t="str">
        <f t="shared" si="1"/>
        <v/>
      </c>
      <c r="Q794" s="31" t="str">
        <f>IFERROR(__xludf.DUMMYFUNCTION("if($M794="""","""",COUNT( unique(index(filter($A$2:$B$201,$A$2:$A$201=$M794,$A$2:$A$201&lt;&gt;""""),,2))))"),"")</f>
        <v/>
      </c>
      <c r="R794" s="31" t="str">
        <f>IFERROR(__xludf.DUMMYFUNCTION("if($M794="""","""",COUNT( index(filter($A$2:$E$201,$A$2:$A$201=$M794),,5)))"),"")</f>
        <v/>
      </c>
      <c r="S794" s="31" t="str">
        <f>IFERROR(__xludf.DUMMYFUNCTION("if($M794="""","""",sum( index(filter($A$2:$C$201,$A$2:$A$201=$M794),,3)))"),"")</f>
        <v/>
      </c>
    </row>
    <row r="795" ht="15.75" customHeight="1">
      <c r="A795" s="39"/>
      <c r="B795" s="39"/>
      <c r="C795" s="39"/>
      <c r="D795" s="39"/>
      <c r="E795" s="39"/>
      <c r="F795" s="45"/>
      <c r="G795" s="42"/>
      <c r="H795" s="39"/>
      <c r="I795" s="39"/>
      <c r="J795" s="39"/>
      <c r="K795" s="39"/>
      <c r="M795" s="28"/>
      <c r="N795" s="29"/>
      <c r="O795" s="30" t="str">
        <f t="shared" si="1"/>
        <v/>
      </c>
      <c r="Q795" s="31" t="str">
        <f>IFERROR(__xludf.DUMMYFUNCTION("if($M795="""","""",COUNT( unique(index(filter($A$2:$B$201,$A$2:$A$201=$M795,$A$2:$A$201&lt;&gt;""""),,2))))"),"")</f>
        <v/>
      </c>
      <c r="R795" s="31" t="str">
        <f>IFERROR(__xludf.DUMMYFUNCTION("if($M795="""","""",COUNT( index(filter($A$2:$E$201,$A$2:$A$201=$M795),,5)))"),"")</f>
        <v/>
      </c>
      <c r="S795" s="31" t="str">
        <f>IFERROR(__xludf.DUMMYFUNCTION("if($M795="""","""",sum( index(filter($A$2:$C$201,$A$2:$A$201=$M795),,3)))"),"")</f>
        <v/>
      </c>
    </row>
    <row r="796" ht="15.75" customHeight="1">
      <c r="A796" s="39"/>
      <c r="B796" s="39"/>
      <c r="C796" s="39"/>
      <c r="D796" s="39"/>
      <c r="E796" s="39"/>
      <c r="F796" s="45"/>
      <c r="G796" s="42"/>
      <c r="H796" s="39"/>
      <c r="I796" s="39"/>
      <c r="J796" s="39"/>
      <c r="K796" s="39"/>
      <c r="M796" s="28"/>
      <c r="N796" s="29"/>
      <c r="O796" s="30" t="str">
        <f t="shared" si="1"/>
        <v/>
      </c>
      <c r="Q796" s="31" t="str">
        <f>IFERROR(__xludf.DUMMYFUNCTION("if($M796="""","""",COUNT( unique(index(filter($A$2:$B$201,$A$2:$A$201=$M796,$A$2:$A$201&lt;&gt;""""),,2))))"),"")</f>
        <v/>
      </c>
      <c r="R796" s="31" t="str">
        <f>IFERROR(__xludf.DUMMYFUNCTION("if($M796="""","""",COUNT( index(filter($A$2:$E$201,$A$2:$A$201=$M796),,5)))"),"")</f>
        <v/>
      </c>
      <c r="S796" s="31" t="str">
        <f>IFERROR(__xludf.DUMMYFUNCTION("if($M796="""","""",sum( index(filter($A$2:$C$201,$A$2:$A$201=$M796),,3)))"),"")</f>
        <v/>
      </c>
    </row>
    <row r="797" ht="15.75" customHeight="1">
      <c r="A797" s="39"/>
      <c r="B797" s="39"/>
      <c r="C797" s="39"/>
      <c r="D797" s="39"/>
      <c r="E797" s="39"/>
      <c r="F797" s="45"/>
      <c r="G797" s="42"/>
      <c r="H797" s="39"/>
      <c r="I797" s="39"/>
      <c r="J797" s="39"/>
      <c r="K797" s="39"/>
      <c r="M797" s="28"/>
      <c r="N797" s="29"/>
      <c r="O797" s="30" t="str">
        <f t="shared" si="1"/>
        <v/>
      </c>
      <c r="Q797" s="31" t="str">
        <f>IFERROR(__xludf.DUMMYFUNCTION("if($M797="""","""",COUNT( unique(index(filter($A$2:$B$201,$A$2:$A$201=$M797,$A$2:$A$201&lt;&gt;""""),,2))))"),"")</f>
        <v/>
      </c>
      <c r="R797" s="31" t="str">
        <f>IFERROR(__xludf.DUMMYFUNCTION("if($M797="""","""",COUNT( index(filter($A$2:$E$201,$A$2:$A$201=$M797),,5)))"),"")</f>
        <v/>
      </c>
      <c r="S797" s="31" t="str">
        <f>IFERROR(__xludf.DUMMYFUNCTION("if($M797="""","""",sum( index(filter($A$2:$C$201,$A$2:$A$201=$M797),,3)))"),"")</f>
        <v/>
      </c>
    </row>
    <row r="798" ht="15.75" customHeight="1">
      <c r="A798" s="39"/>
      <c r="B798" s="39"/>
      <c r="C798" s="39"/>
      <c r="D798" s="39"/>
      <c r="E798" s="39"/>
      <c r="F798" s="45"/>
      <c r="G798" s="42"/>
      <c r="H798" s="39"/>
      <c r="I798" s="39"/>
      <c r="J798" s="39"/>
      <c r="K798" s="39"/>
      <c r="M798" s="28"/>
      <c r="N798" s="29"/>
      <c r="O798" s="30" t="str">
        <f t="shared" si="1"/>
        <v/>
      </c>
      <c r="Q798" s="31" t="str">
        <f>IFERROR(__xludf.DUMMYFUNCTION("if($M798="""","""",COUNT( unique(index(filter($A$2:$B$201,$A$2:$A$201=$M798,$A$2:$A$201&lt;&gt;""""),,2))))"),"")</f>
        <v/>
      </c>
      <c r="R798" s="31" t="str">
        <f>IFERROR(__xludf.DUMMYFUNCTION("if($M798="""","""",COUNT( index(filter($A$2:$E$201,$A$2:$A$201=$M798),,5)))"),"")</f>
        <v/>
      </c>
      <c r="S798" s="31" t="str">
        <f>IFERROR(__xludf.DUMMYFUNCTION("if($M798="""","""",sum( index(filter($A$2:$C$201,$A$2:$A$201=$M798),,3)))"),"")</f>
        <v/>
      </c>
    </row>
    <row r="799" ht="15.75" customHeight="1">
      <c r="A799" s="39"/>
      <c r="B799" s="39"/>
      <c r="C799" s="39"/>
      <c r="D799" s="39"/>
      <c r="E799" s="39"/>
      <c r="F799" s="45"/>
      <c r="G799" s="42"/>
      <c r="H799" s="39"/>
      <c r="I799" s="39"/>
      <c r="J799" s="39"/>
      <c r="K799" s="39"/>
      <c r="M799" s="28"/>
      <c r="N799" s="29"/>
      <c r="O799" s="30" t="str">
        <f t="shared" si="1"/>
        <v/>
      </c>
      <c r="Q799" s="31" t="str">
        <f>IFERROR(__xludf.DUMMYFUNCTION("if($M799="""","""",COUNT( unique(index(filter($A$2:$B$201,$A$2:$A$201=$M799,$A$2:$A$201&lt;&gt;""""),,2))))"),"")</f>
        <v/>
      </c>
      <c r="R799" s="31" t="str">
        <f>IFERROR(__xludf.DUMMYFUNCTION("if($M799="""","""",COUNT( index(filter($A$2:$E$201,$A$2:$A$201=$M799),,5)))"),"")</f>
        <v/>
      </c>
      <c r="S799" s="31" t="str">
        <f>IFERROR(__xludf.DUMMYFUNCTION("if($M799="""","""",sum( index(filter($A$2:$C$201,$A$2:$A$201=$M799),,3)))"),"")</f>
        <v/>
      </c>
    </row>
    <row r="800" ht="15.75" customHeight="1">
      <c r="A800" s="39"/>
      <c r="B800" s="39"/>
      <c r="C800" s="39"/>
      <c r="D800" s="39"/>
      <c r="E800" s="39"/>
      <c r="F800" s="45"/>
      <c r="G800" s="42"/>
      <c r="H800" s="39"/>
      <c r="I800" s="39"/>
      <c r="J800" s="39"/>
      <c r="K800" s="39"/>
      <c r="M800" s="28"/>
      <c r="N800" s="29"/>
      <c r="O800" s="30" t="str">
        <f t="shared" si="1"/>
        <v/>
      </c>
      <c r="Q800" s="31" t="str">
        <f>IFERROR(__xludf.DUMMYFUNCTION("if($M800="""","""",COUNT( unique(index(filter($A$2:$B$201,$A$2:$A$201=$M800,$A$2:$A$201&lt;&gt;""""),,2))))"),"")</f>
        <v/>
      </c>
      <c r="R800" s="31" t="str">
        <f>IFERROR(__xludf.DUMMYFUNCTION("if($M800="""","""",COUNT( index(filter($A$2:$E$201,$A$2:$A$201=$M800),,5)))"),"")</f>
        <v/>
      </c>
      <c r="S800" s="31" t="str">
        <f>IFERROR(__xludf.DUMMYFUNCTION("if($M800="""","""",sum( index(filter($A$2:$C$201,$A$2:$A$201=$M800),,3)))"),"")</f>
        <v/>
      </c>
    </row>
    <row r="801" ht="15.75" customHeight="1">
      <c r="A801" s="39"/>
      <c r="B801" s="39"/>
      <c r="C801" s="39"/>
      <c r="D801" s="39"/>
      <c r="E801" s="39"/>
      <c r="F801" s="45"/>
      <c r="G801" s="42"/>
      <c r="H801" s="39"/>
      <c r="I801" s="39"/>
      <c r="J801" s="39"/>
      <c r="K801" s="39"/>
      <c r="M801" s="28"/>
      <c r="N801" s="29"/>
      <c r="O801" s="30" t="str">
        <f t="shared" si="1"/>
        <v/>
      </c>
      <c r="Q801" s="31" t="str">
        <f>IFERROR(__xludf.DUMMYFUNCTION("if($M801="""","""",COUNT( unique(index(filter($A$2:$B$201,$A$2:$A$201=$M801,$A$2:$A$201&lt;&gt;""""),,2))))"),"")</f>
        <v/>
      </c>
      <c r="R801" s="31" t="str">
        <f>IFERROR(__xludf.DUMMYFUNCTION("if($M801="""","""",COUNT( index(filter($A$2:$E$201,$A$2:$A$201=$M801),,5)))"),"")</f>
        <v/>
      </c>
      <c r="S801" s="31" t="str">
        <f>IFERROR(__xludf.DUMMYFUNCTION("if($M801="""","""",sum( index(filter($A$2:$C$201,$A$2:$A$201=$M801),,3)))"),"")</f>
        <v/>
      </c>
    </row>
    <row r="802" ht="15.75" customHeight="1">
      <c r="A802" s="39"/>
      <c r="B802" s="39"/>
      <c r="C802" s="39"/>
      <c r="D802" s="39"/>
      <c r="E802" s="39"/>
      <c r="F802" s="45"/>
      <c r="G802" s="42"/>
      <c r="H802" s="39"/>
      <c r="I802" s="39"/>
      <c r="J802" s="39"/>
      <c r="K802" s="39"/>
      <c r="M802" s="28"/>
      <c r="N802" s="29"/>
      <c r="O802" s="30" t="str">
        <f t="shared" si="1"/>
        <v/>
      </c>
      <c r="Q802" s="31" t="str">
        <f>IFERROR(__xludf.DUMMYFUNCTION("if($M802="""","""",COUNT( unique(index(filter($A$2:$B$201,$A$2:$A$201=$M802,$A$2:$A$201&lt;&gt;""""),,2))))"),"")</f>
        <v/>
      </c>
      <c r="R802" s="31" t="str">
        <f>IFERROR(__xludf.DUMMYFUNCTION("if($M802="""","""",COUNT( index(filter($A$2:$E$201,$A$2:$A$201=$M802),,5)))"),"")</f>
        <v/>
      </c>
      <c r="S802" s="31" t="str">
        <f>IFERROR(__xludf.DUMMYFUNCTION("if($M802="""","""",sum( index(filter($A$2:$C$201,$A$2:$A$201=$M802),,3)))"),"")</f>
        <v/>
      </c>
    </row>
    <row r="803" ht="15.75" customHeight="1">
      <c r="A803" s="39"/>
      <c r="B803" s="39"/>
      <c r="C803" s="39"/>
      <c r="D803" s="39"/>
      <c r="E803" s="39"/>
      <c r="F803" s="45"/>
      <c r="G803" s="42"/>
      <c r="H803" s="39"/>
      <c r="I803" s="39"/>
      <c r="J803" s="39"/>
      <c r="K803" s="39"/>
      <c r="M803" s="28"/>
      <c r="N803" s="29"/>
      <c r="O803" s="30" t="str">
        <f t="shared" si="1"/>
        <v/>
      </c>
      <c r="Q803" s="31" t="str">
        <f>IFERROR(__xludf.DUMMYFUNCTION("if($M803="""","""",COUNT( unique(index(filter($A$2:$B$201,$A$2:$A$201=$M803,$A$2:$A$201&lt;&gt;""""),,2))))"),"")</f>
        <v/>
      </c>
      <c r="R803" s="31" t="str">
        <f>IFERROR(__xludf.DUMMYFUNCTION("if($M803="""","""",COUNT( index(filter($A$2:$E$201,$A$2:$A$201=$M803),,5)))"),"")</f>
        <v/>
      </c>
      <c r="S803" s="31" t="str">
        <f>IFERROR(__xludf.DUMMYFUNCTION("if($M803="""","""",sum( index(filter($A$2:$C$201,$A$2:$A$201=$M803),,3)))"),"")</f>
        <v/>
      </c>
    </row>
    <row r="804" ht="15.75" customHeight="1">
      <c r="A804" s="39"/>
      <c r="B804" s="39"/>
      <c r="C804" s="39"/>
      <c r="D804" s="39"/>
      <c r="E804" s="39"/>
      <c r="F804" s="45"/>
      <c r="G804" s="42"/>
      <c r="H804" s="39"/>
      <c r="I804" s="39"/>
      <c r="J804" s="39"/>
      <c r="K804" s="39"/>
      <c r="M804" s="28"/>
      <c r="N804" s="29"/>
      <c r="O804" s="30" t="str">
        <f t="shared" si="1"/>
        <v/>
      </c>
      <c r="Q804" s="31" t="str">
        <f>IFERROR(__xludf.DUMMYFUNCTION("if($M804="""","""",COUNT( unique(index(filter($A$2:$B$201,$A$2:$A$201=$M804,$A$2:$A$201&lt;&gt;""""),,2))))"),"")</f>
        <v/>
      </c>
      <c r="R804" s="31" t="str">
        <f>IFERROR(__xludf.DUMMYFUNCTION("if($M804="""","""",COUNT( index(filter($A$2:$E$201,$A$2:$A$201=$M804),,5)))"),"")</f>
        <v/>
      </c>
      <c r="S804" s="31" t="str">
        <f>IFERROR(__xludf.DUMMYFUNCTION("if($M804="""","""",sum( index(filter($A$2:$C$201,$A$2:$A$201=$M804),,3)))"),"")</f>
        <v/>
      </c>
    </row>
    <row r="805" ht="15.75" customHeight="1">
      <c r="A805" s="39"/>
      <c r="B805" s="39"/>
      <c r="C805" s="39"/>
      <c r="D805" s="39"/>
      <c r="E805" s="39"/>
      <c r="F805" s="45"/>
      <c r="G805" s="42"/>
      <c r="H805" s="39"/>
      <c r="I805" s="39"/>
      <c r="J805" s="39"/>
      <c r="K805" s="39"/>
      <c r="M805" s="28"/>
      <c r="N805" s="29"/>
      <c r="O805" s="30" t="str">
        <f t="shared" si="1"/>
        <v/>
      </c>
      <c r="Q805" s="31" t="str">
        <f>IFERROR(__xludf.DUMMYFUNCTION("if($M805="""","""",COUNT( unique(index(filter($A$2:$B$201,$A$2:$A$201=$M805,$A$2:$A$201&lt;&gt;""""),,2))))"),"")</f>
        <v/>
      </c>
      <c r="R805" s="31" t="str">
        <f>IFERROR(__xludf.DUMMYFUNCTION("if($M805="""","""",COUNT( index(filter($A$2:$E$201,$A$2:$A$201=$M805),,5)))"),"")</f>
        <v/>
      </c>
      <c r="S805" s="31" t="str">
        <f>IFERROR(__xludf.DUMMYFUNCTION("if($M805="""","""",sum( index(filter($A$2:$C$201,$A$2:$A$201=$M805),,3)))"),"")</f>
        <v/>
      </c>
    </row>
    <row r="806" ht="15.75" customHeight="1">
      <c r="A806" s="39"/>
      <c r="B806" s="39"/>
      <c r="C806" s="39"/>
      <c r="D806" s="39"/>
      <c r="E806" s="39"/>
      <c r="F806" s="45"/>
      <c r="G806" s="42"/>
      <c r="H806" s="39"/>
      <c r="I806" s="39"/>
      <c r="J806" s="39"/>
      <c r="K806" s="39"/>
      <c r="M806" s="28"/>
      <c r="N806" s="29"/>
      <c r="O806" s="30" t="str">
        <f t="shared" si="1"/>
        <v/>
      </c>
      <c r="Q806" s="31" t="str">
        <f>IFERROR(__xludf.DUMMYFUNCTION("if($M806="""","""",COUNT( unique(index(filter($A$2:$B$201,$A$2:$A$201=$M806,$A$2:$A$201&lt;&gt;""""),,2))))"),"")</f>
        <v/>
      </c>
      <c r="R806" s="31" t="str">
        <f>IFERROR(__xludf.DUMMYFUNCTION("if($M806="""","""",COUNT( index(filter($A$2:$E$201,$A$2:$A$201=$M806),,5)))"),"")</f>
        <v/>
      </c>
      <c r="S806" s="31" t="str">
        <f>IFERROR(__xludf.DUMMYFUNCTION("if($M806="""","""",sum( index(filter($A$2:$C$201,$A$2:$A$201=$M806),,3)))"),"")</f>
        <v/>
      </c>
    </row>
    <row r="807" ht="15.75" customHeight="1">
      <c r="A807" s="39"/>
      <c r="B807" s="39"/>
      <c r="C807" s="39"/>
      <c r="D807" s="39"/>
      <c r="E807" s="39"/>
      <c r="F807" s="45"/>
      <c r="G807" s="42"/>
      <c r="H807" s="39"/>
      <c r="I807" s="39"/>
      <c r="J807" s="39"/>
      <c r="K807" s="39"/>
      <c r="M807" s="28"/>
      <c r="N807" s="29"/>
      <c r="O807" s="30" t="str">
        <f t="shared" si="1"/>
        <v/>
      </c>
      <c r="Q807" s="31" t="str">
        <f>IFERROR(__xludf.DUMMYFUNCTION("if($M807="""","""",COUNT( unique(index(filter($A$2:$B$201,$A$2:$A$201=$M807,$A$2:$A$201&lt;&gt;""""),,2))))"),"")</f>
        <v/>
      </c>
      <c r="R807" s="31" t="str">
        <f>IFERROR(__xludf.DUMMYFUNCTION("if($M807="""","""",COUNT( index(filter($A$2:$E$201,$A$2:$A$201=$M807),,5)))"),"")</f>
        <v/>
      </c>
      <c r="S807" s="31" t="str">
        <f>IFERROR(__xludf.DUMMYFUNCTION("if($M807="""","""",sum( index(filter($A$2:$C$201,$A$2:$A$201=$M807),,3)))"),"")</f>
        <v/>
      </c>
    </row>
    <row r="808" ht="15.75" customHeight="1">
      <c r="A808" s="39"/>
      <c r="B808" s="39"/>
      <c r="C808" s="39"/>
      <c r="D808" s="39"/>
      <c r="E808" s="39"/>
      <c r="F808" s="45"/>
      <c r="G808" s="42"/>
      <c r="H808" s="39"/>
      <c r="I808" s="39"/>
      <c r="J808" s="39"/>
      <c r="K808" s="39"/>
      <c r="M808" s="28"/>
      <c r="N808" s="29"/>
      <c r="O808" s="30" t="str">
        <f t="shared" si="1"/>
        <v/>
      </c>
      <c r="Q808" s="31" t="str">
        <f>IFERROR(__xludf.DUMMYFUNCTION("if($M808="""","""",COUNT( unique(index(filter($A$2:$B$201,$A$2:$A$201=$M808,$A$2:$A$201&lt;&gt;""""),,2))))"),"")</f>
        <v/>
      </c>
      <c r="R808" s="31" t="str">
        <f>IFERROR(__xludf.DUMMYFUNCTION("if($M808="""","""",COUNT( index(filter($A$2:$E$201,$A$2:$A$201=$M808),,5)))"),"")</f>
        <v/>
      </c>
      <c r="S808" s="31" t="str">
        <f>IFERROR(__xludf.DUMMYFUNCTION("if($M808="""","""",sum( index(filter($A$2:$C$201,$A$2:$A$201=$M808),,3)))"),"")</f>
        <v/>
      </c>
    </row>
    <row r="809" ht="15.75" customHeight="1">
      <c r="A809" s="39"/>
      <c r="B809" s="39"/>
      <c r="C809" s="39"/>
      <c r="D809" s="39"/>
      <c r="E809" s="39"/>
      <c r="F809" s="45"/>
      <c r="G809" s="42"/>
      <c r="H809" s="39"/>
      <c r="I809" s="39"/>
      <c r="J809" s="39"/>
      <c r="K809" s="39"/>
      <c r="M809" s="28"/>
      <c r="N809" s="29"/>
      <c r="O809" s="30" t="str">
        <f t="shared" si="1"/>
        <v/>
      </c>
      <c r="Q809" s="31" t="str">
        <f>IFERROR(__xludf.DUMMYFUNCTION("if($M809="""","""",COUNT( unique(index(filter($A$2:$B$201,$A$2:$A$201=$M809,$A$2:$A$201&lt;&gt;""""),,2))))"),"")</f>
        <v/>
      </c>
      <c r="R809" s="31" t="str">
        <f>IFERROR(__xludf.DUMMYFUNCTION("if($M809="""","""",COUNT( index(filter($A$2:$E$201,$A$2:$A$201=$M809),,5)))"),"")</f>
        <v/>
      </c>
      <c r="S809" s="31" t="str">
        <f>IFERROR(__xludf.DUMMYFUNCTION("if($M809="""","""",sum( index(filter($A$2:$C$201,$A$2:$A$201=$M809),,3)))"),"")</f>
        <v/>
      </c>
    </row>
    <row r="810" ht="15.75" customHeight="1">
      <c r="A810" s="39"/>
      <c r="B810" s="39"/>
      <c r="C810" s="39"/>
      <c r="D810" s="39"/>
      <c r="E810" s="39"/>
      <c r="F810" s="45"/>
      <c r="G810" s="42"/>
      <c r="H810" s="39"/>
      <c r="I810" s="39"/>
      <c r="J810" s="39"/>
      <c r="K810" s="39"/>
      <c r="M810" s="28"/>
      <c r="N810" s="29"/>
      <c r="O810" s="30" t="str">
        <f t="shared" si="1"/>
        <v/>
      </c>
      <c r="Q810" s="31" t="str">
        <f>IFERROR(__xludf.DUMMYFUNCTION("if($M810="""","""",COUNT( unique(index(filter($A$2:$B$201,$A$2:$A$201=$M810,$A$2:$A$201&lt;&gt;""""),,2))))"),"")</f>
        <v/>
      </c>
      <c r="R810" s="31" t="str">
        <f>IFERROR(__xludf.DUMMYFUNCTION("if($M810="""","""",COUNT( index(filter($A$2:$E$201,$A$2:$A$201=$M810),,5)))"),"")</f>
        <v/>
      </c>
      <c r="S810" s="31" t="str">
        <f>IFERROR(__xludf.DUMMYFUNCTION("if($M810="""","""",sum( index(filter($A$2:$C$201,$A$2:$A$201=$M810),,3)))"),"")</f>
        <v/>
      </c>
    </row>
    <row r="811" ht="15.75" customHeight="1">
      <c r="A811" s="39"/>
      <c r="B811" s="39"/>
      <c r="C811" s="39"/>
      <c r="D811" s="39"/>
      <c r="E811" s="39"/>
      <c r="F811" s="45"/>
      <c r="G811" s="42"/>
      <c r="H811" s="39"/>
      <c r="I811" s="39"/>
      <c r="J811" s="39"/>
      <c r="K811" s="39"/>
      <c r="M811" s="28"/>
      <c r="N811" s="29"/>
      <c r="O811" s="30" t="str">
        <f t="shared" si="1"/>
        <v/>
      </c>
      <c r="Q811" s="31" t="str">
        <f>IFERROR(__xludf.DUMMYFUNCTION("if($M811="""","""",COUNT( unique(index(filter($A$2:$B$201,$A$2:$A$201=$M811,$A$2:$A$201&lt;&gt;""""),,2))))"),"")</f>
        <v/>
      </c>
      <c r="R811" s="31" t="str">
        <f>IFERROR(__xludf.DUMMYFUNCTION("if($M811="""","""",COUNT( index(filter($A$2:$E$201,$A$2:$A$201=$M811),,5)))"),"")</f>
        <v/>
      </c>
      <c r="S811" s="31" t="str">
        <f>IFERROR(__xludf.DUMMYFUNCTION("if($M811="""","""",sum( index(filter($A$2:$C$201,$A$2:$A$201=$M811),,3)))"),"")</f>
        <v/>
      </c>
    </row>
    <row r="812" ht="15.75" customHeight="1">
      <c r="A812" s="39"/>
      <c r="B812" s="39"/>
      <c r="C812" s="39"/>
      <c r="D812" s="39"/>
      <c r="E812" s="39"/>
      <c r="F812" s="45"/>
      <c r="G812" s="42"/>
      <c r="H812" s="39"/>
      <c r="I812" s="39"/>
      <c r="J812" s="39"/>
      <c r="K812" s="39"/>
      <c r="M812" s="28"/>
      <c r="N812" s="29"/>
      <c r="O812" s="30" t="str">
        <f t="shared" si="1"/>
        <v/>
      </c>
      <c r="Q812" s="31" t="str">
        <f>IFERROR(__xludf.DUMMYFUNCTION("if($M812="""","""",COUNT( unique(index(filter($A$2:$B$201,$A$2:$A$201=$M812,$A$2:$A$201&lt;&gt;""""),,2))))"),"")</f>
        <v/>
      </c>
      <c r="R812" s="31" t="str">
        <f>IFERROR(__xludf.DUMMYFUNCTION("if($M812="""","""",COUNT( index(filter($A$2:$E$201,$A$2:$A$201=$M812),,5)))"),"")</f>
        <v/>
      </c>
      <c r="S812" s="31" t="str">
        <f>IFERROR(__xludf.DUMMYFUNCTION("if($M812="""","""",sum( index(filter($A$2:$C$201,$A$2:$A$201=$M812),,3)))"),"")</f>
        <v/>
      </c>
    </row>
    <row r="813" ht="15.75" customHeight="1">
      <c r="A813" s="39"/>
      <c r="B813" s="39"/>
      <c r="C813" s="39"/>
      <c r="D813" s="39"/>
      <c r="E813" s="39"/>
      <c r="F813" s="45"/>
      <c r="G813" s="42"/>
      <c r="H813" s="39"/>
      <c r="I813" s="39"/>
      <c r="J813" s="39"/>
      <c r="K813" s="39"/>
      <c r="M813" s="28"/>
      <c r="N813" s="29"/>
      <c r="O813" s="30" t="str">
        <f t="shared" si="1"/>
        <v/>
      </c>
      <c r="Q813" s="31" t="str">
        <f>IFERROR(__xludf.DUMMYFUNCTION("if($M813="""","""",COUNT( unique(index(filter($A$2:$B$201,$A$2:$A$201=$M813,$A$2:$A$201&lt;&gt;""""),,2))))"),"")</f>
        <v/>
      </c>
      <c r="R813" s="31" t="str">
        <f>IFERROR(__xludf.DUMMYFUNCTION("if($M813="""","""",COUNT( index(filter($A$2:$E$201,$A$2:$A$201=$M813),,5)))"),"")</f>
        <v/>
      </c>
      <c r="S813" s="31" t="str">
        <f>IFERROR(__xludf.DUMMYFUNCTION("if($M813="""","""",sum( index(filter($A$2:$C$201,$A$2:$A$201=$M813),,3)))"),"")</f>
        <v/>
      </c>
    </row>
    <row r="814" ht="15.75" customHeight="1">
      <c r="A814" s="39"/>
      <c r="B814" s="39"/>
      <c r="C814" s="39"/>
      <c r="D814" s="39"/>
      <c r="E814" s="39"/>
      <c r="F814" s="45"/>
      <c r="G814" s="42"/>
      <c r="H814" s="39"/>
      <c r="I814" s="39"/>
      <c r="J814" s="39"/>
      <c r="K814" s="39"/>
      <c r="M814" s="28"/>
      <c r="N814" s="29"/>
      <c r="O814" s="30" t="str">
        <f t="shared" si="1"/>
        <v/>
      </c>
      <c r="Q814" s="31" t="str">
        <f>IFERROR(__xludf.DUMMYFUNCTION("if($M814="""","""",COUNT( unique(index(filter($A$2:$B$201,$A$2:$A$201=$M814,$A$2:$A$201&lt;&gt;""""),,2))))"),"")</f>
        <v/>
      </c>
      <c r="R814" s="31" t="str">
        <f>IFERROR(__xludf.DUMMYFUNCTION("if($M814="""","""",COUNT( index(filter($A$2:$E$201,$A$2:$A$201=$M814),,5)))"),"")</f>
        <v/>
      </c>
      <c r="S814" s="31" t="str">
        <f>IFERROR(__xludf.DUMMYFUNCTION("if($M814="""","""",sum( index(filter($A$2:$C$201,$A$2:$A$201=$M814),,3)))"),"")</f>
        <v/>
      </c>
    </row>
    <row r="815" ht="15.75" customHeight="1">
      <c r="A815" s="39"/>
      <c r="B815" s="39"/>
      <c r="C815" s="39"/>
      <c r="D815" s="39"/>
      <c r="E815" s="39"/>
      <c r="F815" s="45"/>
      <c r="G815" s="42"/>
      <c r="H815" s="39"/>
      <c r="I815" s="39"/>
      <c r="J815" s="39"/>
      <c r="K815" s="39"/>
      <c r="M815" s="28"/>
      <c r="N815" s="29"/>
      <c r="O815" s="30" t="str">
        <f t="shared" si="1"/>
        <v/>
      </c>
      <c r="Q815" s="31" t="str">
        <f>IFERROR(__xludf.DUMMYFUNCTION("if($M815="""","""",COUNT( unique(index(filter($A$2:$B$201,$A$2:$A$201=$M815,$A$2:$A$201&lt;&gt;""""),,2))))"),"")</f>
        <v/>
      </c>
      <c r="R815" s="31" t="str">
        <f>IFERROR(__xludf.DUMMYFUNCTION("if($M815="""","""",COUNT( index(filter($A$2:$E$201,$A$2:$A$201=$M815),,5)))"),"")</f>
        <v/>
      </c>
      <c r="S815" s="31" t="str">
        <f>IFERROR(__xludf.DUMMYFUNCTION("if($M815="""","""",sum( index(filter($A$2:$C$201,$A$2:$A$201=$M815),,3)))"),"")</f>
        <v/>
      </c>
    </row>
    <row r="816" ht="15.75" customHeight="1">
      <c r="A816" s="39"/>
      <c r="B816" s="39"/>
      <c r="C816" s="39"/>
      <c r="D816" s="39"/>
      <c r="E816" s="39"/>
      <c r="F816" s="45"/>
      <c r="G816" s="42"/>
      <c r="H816" s="39"/>
      <c r="I816" s="39"/>
      <c r="J816" s="39"/>
      <c r="K816" s="39"/>
      <c r="M816" s="28"/>
      <c r="N816" s="29"/>
      <c r="O816" s="30" t="str">
        <f t="shared" si="1"/>
        <v/>
      </c>
      <c r="Q816" s="31" t="str">
        <f>IFERROR(__xludf.DUMMYFUNCTION("if($M816="""","""",COUNT( unique(index(filter($A$2:$B$201,$A$2:$A$201=$M816,$A$2:$A$201&lt;&gt;""""),,2))))"),"")</f>
        <v/>
      </c>
      <c r="R816" s="31" t="str">
        <f>IFERROR(__xludf.DUMMYFUNCTION("if($M816="""","""",COUNT( index(filter($A$2:$E$201,$A$2:$A$201=$M816),,5)))"),"")</f>
        <v/>
      </c>
      <c r="S816" s="31" t="str">
        <f>IFERROR(__xludf.DUMMYFUNCTION("if($M816="""","""",sum( index(filter($A$2:$C$201,$A$2:$A$201=$M816),,3)))"),"")</f>
        <v/>
      </c>
    </row>
    <row r="817" ht="15.75" customHeight="1">
      <c r="A817" s="39"/>
      <c r="B817" s="39"/>
      <c r="C817" s="39"/>
      <c r="D817" s="39"/>
      <c r="E817" s="39"/>
      <c r="F817" s="45"/>
      <c r="G817" s="42"/>
      <c r="H817" s="39"/>
      <c r="I817" s="39"/>
      <c r="J817" s="39"/>
      <c r="K817" s="39"/>
      <c r="M817" s="28"/>
      <c r="N817" s="29"/>
      <c r="O817" s="30" t="str">
        <f t="shared" si="1"/>
        <v/>
      </c>
      <c r="Q817" s="31" t="str">
        <f>IFERROR(__xludf.DUMMYFUNCTION("if($M817="""","""",COUNT( unique(index(filter($A$2:$B$201,$A$2:$A$201=$M817,$A$2:$A$201&lt;&gt;""""),,2))))"),"")</f>
        <v/>
      </c>
      <c r="R817" s="31" t="str">
        <f>IFERROR(__xludf.DUMMYFUNCTION("if($M817="""","""",COUNT( index(filter($A$2:$E$201,$A$2:$A$201=$M817),,5)))"),"")</f>
        <v/>
      </c>
      <c r="S817" s="31" t="str">
        <f>IFERROR(__xludf.DUMMYFUNCTION("if($M817="""","""",sum( index(filter($A$2:$C$201,$A$2:$A$201=$M817),,3)))"),"")</f>
        <v/>
      </c>
    </row>
    <row r="818" ht="15.75" customHeight="1">
      <c r="A818" s="39"/>
      <c r="B818" s="39"/>
      <c r="C818" s="39"/>
      <c r="D818" s="39"/>
      <c r="E818" s="39"/>
      <c r="F818" s="45"/>
      <c r="G818" s="42"/>
      <c r="H818" s="39"/>
      <c r="I818" s="39"/>
      <c r="J818" s="39"/>
      <c r="K818" s="39"/>
      <c r="M818" s="28"/>
      <c r="N818" s="29"/>
      <c r="O818" s="30" t="str">
        <f t="shared" si="1"/>
        <v/>
      </c>
      <c r="Q818" s="31" t="str">
        <f>IFERROR(__xludf.DUMMYFUNCTION("if($M818="""","""",COUNT( unique(index(filter($A$2:$B$201,$A$2:$A$201=$M818,$A$2:$A$201&lt;&gt;""""),,2))))"),"")</f>
        <v/>
      </c>
      <c r="R818" s="31" t="str">
        <f>IFERROR(__xludf.DUMMYFUNCTION("if($M818="""","""",COUNT( index(filter($A$2:$E$201,$A$2:$A$201=$M818),,5)))"),"")</f>
        <v/>
      </c>
      <c r="S818" s="31" t="str">
        <f>IFERROR(__xludf.DUMMYFUNCTION("if($M818="""","""",sum( index(filter($A$2:$C$201,$A$2:$A$201=$M818),,3)))"),"")</f>
        <v/>
      </c>
    </row>
    <row r="819" ht="15.75" customHeight="1">
      <c r="A819" s="39"/>
      <c r="B819" s="39"/>
      <c r="C819" s="39"/>
      <c r="D819" s="39"/>
      <c r="E819" s="39"/>
      <c r="F819" s="45"/>
      <c r="G819" s="42"/>
      <c r="H819" s="39"/>
      <c r="I819" s="39"/>
      <c r="J819" s="39"/>
      <c r="K819" s="39"/>
      <c r="M819" s="28"/>
      <c r="N819" s="29"/>
      <c r="O819" s="30" t="str">
        <f t="shared" si="1"/>
        <v/>
      </c>
      <c r="Q819" s="31" t="str">
        <f>IFERROR(__xludf.DUMMYFUNCTION("if($M819="""","""",COUNT( unique(index(filter($A$2:$B$201,$A$2:$A$201=$M819,$A$2:$A$201&lt;&gt;""""),,2))))"),"")</f>
        <v/>
      </c>
      <c r="R819" s="31" t="str">
        <f>IFERROR(__xludf.DUMMYFUNCTION("if($M819="""","""",COUNT( index(filter($A$2:$E$201,$A$2:$A$201=$M819),,5)))"),"")</f>
        <v/>
      </c>
      <c r="S819" s="31" t="str">
        <f>IFERROR(__xludf.DUMMYFUNCTION("if($M819="""","""",sum( index(filter($A$2:$C$201,$A$2:$A$201=$M819),,3)))"),"")</f>
        <v/>
      </c>
    </row>
    <row r="820" ht="15.75" customHeight="1">
      <c r="A820" s="39"/>
      <c r="B820" s="39"/>
      <c r="C820" s="39"/>
      <c r="D820" s="39"/>
      <c r="E820" s="39"/>
      <c r="F820" s="45"/>
      <c r="G820" s="42"/>
      <c r="H820" s="39"/>
      <c r="I820" s="39"/>
      <c r="J820" s="39"/>
      <c r="K820" s="39"/>
      <c r="M820" s="28"/>
      <c r="N820" s="29"/>
      <c r="O820" s="30" t="str">
        <f t="shared" si="1"/>
        <v/>
      </c>
      <c r="Q820" s="31" t="str">
        <f>IFERROR(__xludf.DUMMYFUNCTION("if($M820="""","""",COUNT( unique(index(filter($A$2:$B$201,$A$2:$A$201=$M820,$A$2:$A$201&lt;&gt;""""),,2))))"),"")</f>
        <v/>
      </c>
      <c r="R820" s="31" t="str">
        <f>IFERROR(__xludf.DUMMYFUNCTION("if($M820="""","""",COUNT( index(filter($A$2:$E$201,$A$2:$A$201=$M820),,5)))"),"")</f>
        <v/>
      </c>
      <c r="S820" s="31" t="str">
        <f>IFERROR(__xludf.DUMMYFUNCTION("if($M820="""","""",sum( index(filter($A$2:$C$201,$A$2:$A$201=$M820),,3)))"),"")</f>
        <v/>
      </c>
    </row>
    <row r="821" ht="15.75" customHeight="1">
      <c r="A821" s="39"/>
      <c r="B821" s="39"/>
      <c r="C821" s="39"/>
      <c r="D821" s="39"/>
      <c r="E821" s="39"/>
      <c r="F821" s="45"/>
      <c r="G821" s="42"/>
      <c r="H821" s="39"/>
      <c r="I821" s="39"/>
      <c r="J821" s="39"/>
      <c r="K821" s="39"/>
      <c r="M821" s="28"/>
      <c r="N821" s="29"/>
      <c r="O821" s="30" t="str">
        <f t="shared" si="1"/>
        <v/>
      </c>
      <c r="Q821" s="31" t="str">
        <f>IFERROR(__xludf.DUMMYFUNCTION("if($M821="""","""",COUNT( unique(index(filter($A$2:$B$201,$A$2:$A$201=$M821,$A$2:$A$201&lt;&gt;""""),,2))))"),"")</f>
        <v/>
      </c>
      <c r="R821" s="31" t="str">
        <f>IFERROR(__xludf.DUMMYFUNCTION("if($M821="""","""",COUNT( index(filter($A$2:$E$201,$A$2:$A$201=$M821),,5)))"),"")</f>
        <v/>
      </c>
      <c r="S821" s="31" t="str">
        <f>IFERROR(__xludf.DUMMYFUNCTION("if($M821="""","""",sum( index(filter($A$2:$C$201,$A$2:$A$201=$M821),,3)))"),"")</f>
        <v/>
      </c>
    </row>
    <row r="822" ht="15.75" customHeight="1">
      <c r="A822" s="39"/>
      <c r="B822" s="39"/>
      <c r="C822" s="39"/>
      <c r="D822" s="39"/>
      <c r="E822" s="39"/>
      <c r="F822" s="45"/>
      <c r="G822" s="42"/>
      <c r="H822" s="39"/>
      <c r="I822" s="39"/>
      <c r="J822" s="39"/>
      <c r="K822" s="39"/>
      <c r="M822" s="28"/>
      <c r="N822" s="29"/>
      <c r="O822" s="30" t="str">
        <f t="shared" si="1"/>
        <v/>
      </c>
      <c r="Q822" s="31" t="str">
        <f>IFERROR(__xludf.DUMMYFUNCTION("if($M822="""","""",COUNT( unique(index(filter($A$2:$B$201,$A$2:$A$201=$M822,$A$2:$A$201&lt;&gt;""""),,2))))"),"")</f>
        <v/>
      </c>
      <c r="R822" s="31" t="str">
        <f>IFERROR(__xludf.DUMMYFUNCTION("if($M822="""","""",COUNT( index(filter($A$2:$E$201,$A$2:$A$201=$M822),,5)))"),"")</f>
        <v/>
      </c>
      <c r="S822" s="31" t="str">
        <f>IFERROR(__xludf.DUMMYFUNCTION("if($M822="""","""",sum( index(filter($A$2:$C$201,$A$2:$A$201=$M822),,3)))"),"")</f>
        <v/>
      </c>
    </row>
    <row r="823" ht="15.75" customHeight="1">
      <c r="A823" s="39"/>
      <c r="B823" s="39"/>
      <c r="C823" s="39"/>
      <c r="D823" s="39"/>
      <c r="E823" s="39"/>
      <c r="F823" s="45"/>
      <c r="G823" s="42"/>
      <c r="H823" s="39"/>
      <c r="I823" s="39"/>
      <c r="J823" s="39"/>
      <c r="K823" s="39"/>
      <c r="M823" s="28"/>
      <c r="N823" s="29"/>
      <c r="O823" s="30" t="str">
        <f t="shared" si="1"/>
        <v/>
      </c>
      <c r="Q823" s="31" t="str">
        <f>IFERROR(__xludf.DUMMYFUNCTION("if($M823="""","""",COUNT( unique(index(filter($A$2:$B$201,$A$2:$A$201=$M823,$A$2:$A$201&lt;&gt;""""),,2))))"),"")</f>
        <v/>
      </c>
      <c r="R823" s="31" t="str">
        <f>IFERROR(__xludf.DUMMYFUNCTION("if($M823="""","""",COUNT( index(filter($A$2:$E$201,$A$2:$A$201=$M823),,5)))"),"")</f>
        <v/>
      </c>
      <c r="S823" s="31" t="str">
        <f>IFERROR(__xludf.DUMMYFUNCTION("if($M823="""","""",sum( index(filter($A$2:$C$201,$A$2:$A$201=$M823),,3)))"),"")</f>
        <v/>
      </c>
    </row>
    <row r="824" ht="15.75" customHeight="1">
      <c r="A824" s="39"/>
      <c r="B824" s="39"/>
      <c r="C824" s="39"/>
      <c r="D824" s="39"/>
      <c r="E824" s="39"/>
      <c r="F824" s="45"/>
      <c r="G824" s="42"/>
      <c r="H824" s="39"/>
      <c r="I824" s="39"/>
      <c r="J824" s="39"/>
      <c r="K824" s="39"/>
      <c r="M824" s="28"/>
      <c r="N824" s="29"/>
      <c r="O824" s="30" t="str">
        <f t="shared" si="1"/>
        <v/>
      </c>
      <c r="Q824" s="31" t="str">
        <f>IFERROR(__xludf.DUMMYFUNCTION("if($M824="""","""",COUNT( unique(index(filter($A$2:$B$201,$A$2:$A$201=$M824,$A$2:$A$201&lt;&gt;""""),,2))))"),"")</f>
        <v/>
      </c>
      <c r="R824" s="31" t="str">
        <f>IFERROR(__xludf.DUMMYFUNCTION("if($M824="""","""",COUNT( index(filter($A$2:$E$201,$A$2:$A$201=$M824),,5)))"),"")</f>
        <v/>
      </c>
      <c r="S824" s="31" t="str">
        <f>IFERROR(__xludf.DUMMYFUNCTION("if($M824="""","""",sum( index(filter($A$2:$C$201,$A$2:$A$201=$M824),,3)))"),"")</f>
        <v/>
      </c>
    </row>
    <row r="825" ht="15.75" customHeight="1">
      <c r="A825" s="39"/>
      <c r="B825" s="39"/>
      <c r="C825" s="39"/>
      <c r="D825" s="39"/>
      <c r="E825" s="39"/>
      <c r="F825" s="45"/>
      <c r="G825" s="42"/>
      <c r="H825" s="39"/>
      <c r="I825" s="39"/>
      <c r="J825" s="39"/>
      <c r="K825" s="39"/>
      <c r="M825" s="28"/>
      <c r="N825" s="29"/>
      <c r="O825" s="30" t="str">
        <f t="shared" si="1"/>
        <v/>
      </c>
      <c r="Q825" s="31" t="str">
        <f>IFERROR(__xludf.DUMMYFUNCTION("if($M825="""","""",COUNT( unique(index(filter($A$2:$B$201,$A$2:$A$201=$M825,$A$2:$A$201&lt;&gt;""""),,2))))"),"")</f>
        <v/>
      </c>
      <c r="R825" s="31" t="str">
        <f>IFERROR(__xludf.DUMMYFUNCTION("if($M825="""","""",COUNT( index(filter($A$2:$E$201,$A$2:$A$201=$M825),,5)))"),"")</f>
        <v/>
      </c>
      <c r="S825" s="31" t="str">
        <f>IFERROR(__xludf.DUMMYFUNCTION("if($M825="""","""",sum( index(filter($A$2:$C$201,$A$2:$A$201=$M825),,3)))"),"")</f>
        <v/>
      </c>
    </row>
    <row r="826" ht="15.75" customHeight="1">
      <c r="A826" s="39"/>
      <c r="B826" s="39"/>
      <c r="C826" s="39"/>
      <c r="D826" s="39"/>
      <c r="E826" s="39"/>
      <c r="F826" s="45"/>
      <c r="G826" s="42"/>
      <c r="H826" s="39"/>
      <c r="I826" s="39"/>
      <c r="J826" s="39"/>
      <c r="K826" s="39"/>
      <c r="M826" s="28"/>
      <c r="N826" s="29"/>
      <c r="O826" s="30" t="str">
        <f t="shared" si="1"/>
        <v/>
      </c>
      <c r="Q826" s="31" t="str">
        <f>IFERROR(__xludf.DUMMYFUNCTION("if($M826="""","""",COUNT( unique(index(filter($A$2:$B$201,$A$2:$A$201=$M826,$A$2:$A$201&lt;&gt;""""),,2))))"),"")</f>
        <v/>
      </c>
      <c r="R826" s="31" t="str">
        <f>IFERROR(__xludf.DUMMYFUNCTION("if($M826="""","""",COUNT( index(filter($A$2:$E$201,$A$2:$A$201=$M826),,5)))"),"")</f>
        <v/>
      </c>
      <c r="S826" s="31" t="str">
        <f>IFERROR(__xludf.DUMMYFUNCTION("if($M826="""","""",sum( index(filter($A$2:$C$201,$A$2:$A$201=$M826),,3)))"),"")</f>
        <v/>
      </c>
    </row>
    <row r="827" ht="15.75" customHeight="1">
      <c r="A827" s="39"/>
      <c r="B827" s="39"/>
      <c r="C827" s="39"/>
      <c r="D827" s="39"/>
      <c r="E827" s="39"/>
      <c r="F827" s="45"/>
      <c r="G827" s="42"/>
      <c r="H827" s="39"/>
      <c r="I827" s="39"/>
      <c r="J827" s="39"/>
      <c r="K827" s="39"/>
      <c r="M827" s="28"/>
      <c r="N827" s="29"/>
      <c r="O827" s="30" t="str">
        <f t="shared" si="1"/>
        <v/>
      </c>
      <c r="Q827" s="31" t="str">
        <f>IFERROR(__xludf.DUMMYFUNCTION("if($M827="""","""",COUNT( unique(index(filter($A$2:$B$201,$A$2:$A$201=$M827,$A$2:$A$201&lt;&gt;""""),,2))))"),"")</f>
        <v/>
      </c>
      <c r="R827" s="31" t="str">
        <f>IFERROR(__xludf.DUMMYFUNCTION("if($M827="""","""",COUNT( index(filter($A$2:$E$201,$A$2:$A$201=$M827),,5)))"),"")</f>
        <v/>
      </c>
      <c r="S827" s="31" t="str">
        <f>IFERROR(__xludf.DUMMYFUNCTION("if($M827="""","""",sum( index(filter($A$2:$C$201,$A$2:$A$201=$M827),,3)))"),"")</f>
        <v/>
      </c>
    </row>
    <row r="828" ht="15.75" customHeight="1">
      <c r="A828" s="39"/>
      <c r="B828" s="39"/>
      <c r="C828" s="39"/>
      <c r="D828" s="39"/>
      <c r="E828" s="39"/>
      <c r="F828" s="45"/>
      <c r="G828" s="42"/>
      <c r="H828" s="39"/>
      <c r="I828" s="39"/>
      <c r="J828" s="39"/>
      <c r="K828" s="39"/>
      <c r="M828" s="28"/>
      <c r="N828" s="29"/>
      <c r="O828" s="30" t="str">
        <f t="shared" si="1"/>
        <v/>
      </c>
      <c r="Q828" s="31" t="str">
        <f>IFERROR(__xludf.DUMMYFUNCTION("if($M828="""","""",COUNT( unique(index(filter($A$2:$B$201,$A$2:$A$201=$M828,$A$2:$A$201&lt;&gt;""""),,2))))"),"")</f>
        <v/>
      </c>
      <c r="R828" s="31" t="str">
        <f>IFERROR(__xludf.DUMMYFUNCTION("if($M828="""","""",COUNT( index(filter($A$2:$E$201,$A$2:$A$201=$M828),,5)))"),"")</f>
        <v/>
      </c>
      <c r="S828" s="31" t="str">
        <f>IFERROR(__xludf.DUMMYFUNCTION("if($M828="""","""",sum( index(filter($A$2:$C$201,$A$2:$A$201=$M828),,3)))"),"")</f>
        <v/>
      </c>
    </row>
    <row r="829" ht="15.75" customHeight="1">
      <c r="A829" s="39"/>
      <c r="B829" s="39"/>
      <c r="C829" s="39"/>
      <c r="D829" s="39"/>
      <c r="E829" s="39"/>
      <c r="F829" s="45"/>
      <c r="G829" s="42"/>
      <c r="H829" s="39"/>
      <c r="I829" s="39"/>
      <c r="J829" s="39"/>
      <c r="K829" s="39"/>
      <c r="M829" s="28"/>
      <c r="N829" s="29"/>
      <c r="O829" s="30" t="str">
        <f t="shared" si="1"/>
        <v/>
      </c>
      <c r="Q829" s="31" t="str">
        <f>IFERROR(__xludf.DUMMYFUNCTION("if($M829="""","""",COUNT( unique(index(filter($A$2:$B$201,$A$2:$A$201=$M829,$A$2:$A$201&lt;&gt;""""),,2))))"),"")</f>
        <v/>
      </c>
      <c r="R829" s="31" t="str">
        <f>IFERROR(__xludf.DUMMYFUNCTION("if($M829="""","""",COUNT( index(filter($A$2:$E$201,$A$2:$A$201=$M829),,5)))"),"")</f>
        <v/>
      </c>
      <c r="S829" s="31" t="str">
        <f>IFERROR(__xludf.DUMMYFUNCTION("if($M829="""","""",sum( index(filter($A$2:$C$201,$A$2:$A$201=$M829),,3)))"),"")</f>
        <v/>
      </c>
    </row>
    <row r="830" ht="15.75" customHeight="1">
      <c r="A830" s="39"/>
      <c r="B830" s="39"/>
      <c r="C830" s="39"/>
      <c r="D830" s="39"/>
      <c r="E830" s="39"/>
      <c r="F830" s="45"/>
      <c r="G830" s="42"/>
      <c r="H830" s="39"/>
      <c r="I830" s="39"/>
      <c r="J830" s="39"/>
      <c r="K830" s="39"/>
      <c r="M830" s="28"/>
      <c r="N830" s="29"/>
      <c r="O830" s="30" t="str">
        <f t="shared" si="1"/>
        <v/>
      </c>
      <c r="Q830" s="31" t="str">
        <f>IFERROR(__xludf.DUMMYFUNCTION("if($M830="""","""",COUNT( unique(index(filter($A$2:$B$201,$A$2:$A$201=$M830,$A$2:$A$201&lt;&gt;""""),,2))))"),"")</f>
        <v/>
      </c>
      <c r="R830" s="31" t="str">
        <f>IFERROR(__xludf.DUMMYFUNCTION("if($M830="""","""",COUNT( index(filter($A$2:$E$201,$A$2:$A$201=$M830),,5)))"),"")</f>
        <v/>
      </c>
      <c r="S830" s="31" t="str">
        <f>IFERROR(__xludf.DUMMYFUNCTION("if($M830="""","""",sum( index(filter($A$2:$C$201,$A$2:$A$201=$M830),,3)))"),"")</f>
        <v/>
      </c>
    </row>
    <row r="831" ht="15.75" customHeight="1">
      <c r="A831" s="39"/>
      <c r="B831" s="39"/>
      <c r="C831" s="39"/>
      <c r="D831" s="39"/>
      <c r="E831" s="39"/>
      <c r="F831" s="45"/>
      <c r="G831" s="42"/>
      <c r="H831" s="39"/>
      <c r="I831" s="39"/>
      <c r="J831" s="39"/>
      <c r="K831" s="39"/>
      <c r="M831" s="28"/>
      <c r="N831" s="29"/>
      <c r="O831" s="30" t="str">
        <f t="shared" si="1"/>
        <v/>
      </c>
      <c r="Q831" s="31" t="str">
        <f>IFERROR(__xludf.DUMMYFUNCTION("if($M831="""","""",COUNT( unique(index(filter($A$2:$B$201,$A$2:$A$201=$M831,$A$2:$A$201&lt;&gt;""""),,2))))"),"")</f>
        <v/>
      </c>
      <c r="R831" s="31" t="str">
        <f>IFERROR(__xludf.DUMMYFUNCTION("if($M831="""","""",COUNT( index(filter($A$2:$E$201,$A$2:$A$201=$M831),,5)))"),"")</f>
        <v/>
      </c>
      <c r="S831" s="31" t="str">
        <f>IFERROR(__xludf.DUMMYFUNCTION("if($M831="""","""",sum( index(filter($A$2:$C$201,$A$2:$A$201=$M831),,3)))"),"")</f>
        <v/>
      </c>
    </row>
    <row r="832" ht="15.75" customHeight="1">
      <c r="A832" s="39"/>
      <c r="B832" s="39"/>
      <c r="C832" s="39"/>
      <c r="D832" s="39"/>
      <c r="E832" s="39"/>
      <c r="F832" s="45"/>
      <c r="G832" s="42"/>
      <c r="H832" s="39"/>
      <c r="I832" s="39"/>
      <c r="J832" s="39"/>
      <c r="K832" s="39"/>
      <c r="M832" s="28"/>
      <c r="N832" s="29"/>
      <c r="O832" s="30" t="str">
        <f t="shared" si="1"/>
        <v/>
      </c>
      <c r="Q832" s="31" t="str">
        <f>IFERROR(__xludf.DUMMYFUNCTION("if($M832="""","""",COUNT( unique(index(filter($A$2:$B$201,$A$2:$A$201=$M832,$A$2:$A$201&lt;&gt;""""),,2))))"),"")</f>
        <v/>
      </c>
      <c r="R832" s="31" t="str">
        <f>IFERROR(__xludf.DUMMYFUNCTION("if($M832="""","""",COUNT( index(filter($A$2:$E$201,$A$2:$A$201=$M832),,5)))"),"")</f>
        <v/>
      </c>
      <c r="S832" s="31" t="str">
        <f>IFERROR(__xludf.DUMMYFUNCTION("if($M832="""","""",sum( index(filter($A$2:$C$201,$A$2:$A$201=$M832),,3)))"),"")</f>
        <v/>
      </c>
    </row>
    <row r="833" ht="15.75" customHeight="1">
      <c r="A833" s="39"/>
      <c r="B833" s="39"/>
      <c r="C833" s="39"/>
      <c r="D833" s="39"/>
      <c r="E833" s="39"/>
      <c r="F833" s="45"/>
      <c r="G833" s="42"/>
      <c r="H833" s="39"/>
      <c r="I833" s="39"/>
      <c r="J833" s="39"/>
      <c r="K833" s="39"/>
      <c r="M833" s="28"/>
      <c r="N833" s="29"/>
      <c r="O833" s="30" t="str">
        <f t="shared" si="1"/>
        <v/>
      </c>
      <c r="Q833" s="31" t="str">
        <f>IFERROR(__xludf.DUMMYFUNCTION("if($M833="""","""",COUNT( unique(index(filter($A$2:$B$201,$A$2:$A$201=$M833,$A$2:$A$201&lt;&gt;""""),,2))))"),"")</f>
        <v/>
      </c>
      <c r="R833" s="31" t="str">
        <f>IFERROR(__xludf.DUMMYFUNCTION("if($M833="""","""",COUNT( index(filter($A$2:$E$201,$A$2:$A$201=$M833),,5)))"),"")</f>
        <v/>
      </c>
      <c r="S833" s="31" t="str">
        <f>IFERROR(__xludf.DUMMYFUNCTION("if($M833="""","""",sum( index(filter($A$2:$C$201,$A$2:$A$201=$M833),,3)))"),"")</f>
        <v/>
      </c>
    </row>
    <row r="834" ht="15.75" customHeight="1">
      <c r="A834" s="39"/>
      <c r="B834" s="39"/>
      <c r="C834" s="39"/>
      <c r="D834" s="39"/>
      <c r="E834" s="39"/>
      <c r="F834" s="45"/>
      <c r="G834" s="42"/>
      <c r="H834" s="39"/>
      <c r="I834" s="39"/>
      <c r="J834" s="39"/>
      <c r="K834" s="39"/>
      <c r="M834" s="28"/>
      <c r="N834" s="29"/>
      <c r="O834" s="30" t="str">
        <f t="shared" si="1"/>
        <v/>
      </c>
      <c r="Q834" s="31" t="str">
        <f>IFERROR(__xludf.DUMMYFUNCTION("if($M834="""","""",COUNT( unique(index(filter($A$2:$B$201,$A$2:$A$201=$M834,$A$2:$A$201&lt;&gt;""""),,2))))"),"")</f>
        <v/>
      </c>
      <c r="R834" s="31" t="str">
        <f>IFERROR(__xludf.DUMMYFUNCTION("if($M834="""","""",COUNT( index(filter($A$2:$E$201,$A$2:$A$201=$M834),,5)))"),"")</f>
        <v/>
      </c>
      <c r="S834" s="31" t="str">
        <f>IFERROR(__xludf.DUMMYFUNCTION("if($M834="""","""",sum( index(filter($A$2:$C$201,$A$2:$A$201=$M834),,3)))"),"")</f>
        <v/>
      </c>
    </row>
    <row r="835" ht="15.75" customHeight="1">
      <c r="A835" s="39"/>
      <c r="B835" s="39"/>
      <c r="C835" s="39"/>
      <c r="D835" s="39"/>
      <c r="E835" s="39"/>
      <c r="F835" s="45"/>
      <c r="G835" s="42"/>
      <c r="H835" s="39"/>
      <c r="I835" s="39"/>
      <c r="J835" s="39"/>
      <c r="K835" s="39"/>
      <c r="M835" s="28"/>
      <c r="N835" s="29"/>
      <c r="O835" s="30" t="str">
        <f t="shared" si="1"/>
        <v/>
      </c>
      <c r="Q835" s="31" t="str">
        <f>IFERROR(__xludf.DUMMYFUNCTION("if($M835="""","""",COUNT( unique(index(filter($A$2:$B$201,$A$2:$A$201=$M835,$A$2:$A$201&lt;&gt;""""),,2))))"),"")</f>
        <v/>
      </c>
      <c r="R835" s="31" t="str">
        <f>IFERROR(__xludf.DUMMYFUNCTION("if($M835="""","""",COUNT( index(filter($A$2:$E$201,$A$2:$A$201=$M835),,5)))"),"")</f>
        <v/>
      </c>
      <c r="S835" s="31" t="str">
        <f>IFERROR(__xludf.DUMMYFUNCTION("if($M835="""","""",sum( index(filter($A$2:$C$201,$A$2:$A$201=$M835),,3)))"),"")</f>
        <v/>
      </c>
    </row>
    <row r="836" ht="15.75" customHeight="1">
      <c r="A836" s="39"/>
      <c r="B836" s="39"/>
      <c r="C836" s="39"/>
      <c r="D836" s="39"/>
      <c r="E836" s="39"/>
      <c r="F836" s="45"/>
      <c r="G836" s="42"/>
      <c r="H836" s="39"/>
      <c r="I836" s="39"/>
      <c r="J836" s="39"/>
      <c r="K836" s="39"/>
      <c r="M836" s="28"/>
      <c r="N836" s="29"/>
      <c r="O836" s="30" t="str">
        <f t="shared" si="1"/>
        <v/>
      </c>
      <c r="Q836" s="31" t="str">
        <f>IFERROR(__xludf.DUMMYFUNCTION("if($M836="""","""",COUNT( unique(index(filter($A$2:$B$201,$A$2:$A$201=$M836,$A$2:$A$201&lt;&gt;""""),,2))))"),"")</f>
        <v/>
      </c>
      <c r="R836" s="31" t="str">
        <f>IFERROR(__xludf.DUMMYFUNCTION("if($M836="""","""",COUNT( index(filter($A$2:$E$201,$A$2:$A$201=$M836),,5)))"),"")</f>
        <v/>
      </c>
      <c r="S836" s="31" t="str">
        <f>IFERROR(__xludf.DUMMYFUNCTION("if($M836="""","""",sum( index(filter($A$2:$C$201,$A$2:$A$201=$M836),,3)))"),"")</f>
        <v/>
      </c>
    </row>
    <row r="837" ht="15.75" customHeight="1">
      <c r="A837" s="39"/>
      <c r="B837" s="39"/>
      <c r="C837" s="39"/>
      <c r="D837" s="39"/>
      <c r="E837" s="39"/>
      <c r="F837" s="45"/>
      <c r="G837" s="42"/>
      <c r="H837" s="39"/>
      <c r="I837" s="39"/>
      <c r="J837" s="39"/>
      <c r="K837" s="39"/>
      <c r="M837" s="28"/>
      <c r="N837" s="29"/>
      <c r="O837" s="30" t="str">
        <f t="shared" si="1"/>
        <v/>
      </c>
      <c r="Q837" s="31" t="str">
        <f>IFERROR(__xludf.DUMMYFUNCTION("if($M837="""","""",COUNT( unique(index(filter($A$2:$B$201,$A$2:$A$201=$M837,$A$2:$A$201&lt;&gt;""""),,2))))"),"")</f>
        <v/>
      </c>
      <c r="R837" s="31" t="str">
        <f>IFERROR(__xludf.DUMMYFUNCTION("if($M837="""","""",COUNT( index(filter($A$2:$E$201,$A$2:$A$201=$M837),,5)))"),"")</f>
        <v/>
      </c>
      <c r="S837" s="31" t="str">
        <f>IFERROR(__xludf.DUMMYFUNCTION("if($M837="""","""",sum( index(filter($A$2:$C$201,$A$2:$A$201=$M837),,3)))"),"")</f>
        <v/>
      </c>
    </row>
    <row r="838" ht="15.75" customHeight="1">
      <c r="A838" s="39"/>
      <c r="B838" s="39"/>
      <c r="C838" s="39"/>
      <c r="D838" s="39"/>
      <c r="E838" s="39"/>
      <c r="F838" s="45"/>
      <c r="G838" s="42"/>
      <c r="H838" s="39"/>
      <c r="I838" s="39"/>
      <c r="J838" s="39"/>
      <c r="K838" s="39"/>
      <c r="M838" s="28"/>
      <c r="N838" s="29"/>
      <c r="O838" s="30" t="str">
        <f t="shared" si="1"/>
        <v/>
      </c>
      <c r="Q838" s="31" t="str">
        <f>IFERROR(__xludf.DUMMYFUNCTION("if($M838="""","""",COUNT( unique(index(filter($A$2:$B$201,$A$2:$A$201=$M838,$A$2:$A$201&lt;&gt;""""),,2))))"),"")</f>
        <v/>
      </c>
      <c r="R838" s="31" t="str">
        <f>IFERROR(__xludf.DUMMYFUNCTION("if($M838="""","""",COUNT( index(filter($A$2:$E$201,$A$2:$A$201=$M838),,5)))"),"")</f>
        <v/>
      </c>
      <c r="S838" s="31" t="str">
        <f>IFERROR(__xludf.DUMMYFUNCTION("if($M838="""","""",sum( index(filter($A$2:$C$201,$A$2:$A$201=$M838),,3)))"),"")</f>
        <v/>
      </c>
    </row>
    <row r="839" ht="15.75" customHeight="1">
      <c r="A839" s="39"/>
      <c r="B839" s="39"/>
      <c r="C839" s="39"/>
      <c r="D839" s="39"/>
      <c r="E839" s="39"/>
      <c r="F839" s="45"/>
      <c r="G839" s="42"/>
      <c r="H839" s="39"/>
      <c r="I839" s="39"/>
      <c r="J839" s="39"/>
      <c r="K839" s="39"/>
      <c r="M839" s="28"/>
      <c r="N839" s="29"/>
      <c r="O839" s="30" t="str">
        <f t="shared" si="1"/>
        <v/>
      </c>
      <c r="Q839" s="31" t="str">
        <f>IFERROR(__xludf.DUMMYFUNCTION("if($M839="""","""",COUNT( unique(index(filter($A$2:$B$201,$A$2:$A$201=$M839,$A$2:$A$201&lt;&gt;""""),,2))))"),"")</f>
        <v/>
      </c>
      <c r="R839" s="31" t="str">
        <f>IFERROR(__xludf.DUMMYFUNCTION("if($M839="""","""",COUNT( index(filter($A$2:$E$201,$A$2:$A$201=$M839),,5)))"),"")</f>
        <v/>
      </c>
      <c r="S839" s="31" t="str">
        <f>IFERROR(__xludf.DUMMYFUNCTION("if($M839="""","""",sum( index(filter($A$2:$C$201,$A$2:$A$201=$M839),,3)))"),"")</f>
        <v/>
      </c>
    </row>
    <row r="840" ht="15.75" customHeight="1">
      <c r="A840" s="39"/>
      <c r="B840" s="39"/>
      <c r="C840" s="39"/>
      <c r="D840" s="39"/>
      <c r="E840" s="39"/>
      <c r="F840" s="45"/>
      <c r="G840" s="42"/>
      <c r="H840" s="39"/>
      <c r="I840" s="39"/>
      <c r="J840" s="39"/>
      <c r="K840" s="39"/>
      <c r="M840" s="28"/>
      <c r="N840" s="29"/>
      <c r="O840" s="30" t="str">
        <f t="shared" si="1"/>
        <v/>
      </c>
      <c r="Q840" s="31" t="str">
        <f>IFERROR(__xludf.DUMMYFUNCTION("if($M840="""","""",COUNT( unique(index(filter($A$2:$B$201,$A$2:$A$201=$M840,$A$2:$A$201&lt;&gt;""""),,2))))"),"")</f>
        <v/>
      </c>
      <c r="R840" s="31" t="str">
        <f>IFERROR(__xludf.DUMMYFUNCTION("if($M840="""","""",COUNT( index(filter($A$2:$E$201,$A$2:$A$201=$M840),,5)))"),"")</f>
        <v/>
      </c>
      <c r="S840" s="31" t="str">
        <f>IFERROR(__xludf.DUMMYFUNCTION("if($M840="""","""",sum( index(filter($A$2:$C$201,$A$2:$A$201=$M840),,3)))"),"")</f>
        <v/>
      </c>
    </row>
    <row r="841" ht="15.75" customHeight="1">
      <c r="A841" s="39"/>
      <c r="B841" s="39"/>
      <c r="C841" s="39"/>
      <c r="D841" s="39"/>
      <c r="E841" s="39"/>
      <c r="F841" s="45"/>
      <c r="G841" s="42"/>
      <c r="H841" s="39"/>
      <c r="I841" s="39"/>
      <c r="J841" s="39"/>
      <c r="K841" s="39"/>
      <c r="M841" s="28"/>
      <c r="N841" s="29"/>
      <c r="O841" s="30" t="str">
        <f t="shared" si="1"/>
        <v/>
      </c>
      <c r="Q841" s="31" t="str">
        <f>IFERROR(__xludf.DUMMYFUNCTION("if($M841="""","""",COUNT( unique(index(filter($A$2:$B$201,$A$2:$A$201=$M841,$A$2:$A$201&lt;&gt;""""),,2))))"),"")</f>
        <v/>
      </c>
      <c r="R841" s="31" t="str">
        <f>IFERROR(__xludf.DUMMYFUNCTION("if($M841="""","""",COUNT( index(filter($A$2:$E$201,$A$2:$A$201=$M841),,5)))"),"")</f>
        <v/>
      </c>
      <c r="S841" s="31" t="str">
        <f>IFERROR(__xludf.DUMMYFUNCTION("if($M841="""","""",sum( index(filter($A$2:$C$201,$A$2:$A$201=$M841),,3)))"),"")</f>
        <v/>
      </c>
    </row>
    <row r="842" ht="15.75" customHeight="1">
      <c r="A842" s="39"/>
      <c r="B842" s="39"/>
      <c r="C842" s="39"/>
      <c r="D842" s="39"/>
      <c r="E842" s="39"/>
      <c r="F842" s="45"/>
      <c r="G842" s="42"/>
      <c r="H842" s="39"/>
      <c r="I842" s="39"/>
      <c r="J842" s="39"/>
      <c r="K842" s="39"/>
      <c r="M842" s="28"/>
      <c r="N842" s="29"/>
      <c r="O842" s="30" t="str">
        <f t="shared" si="1"/>
        <v/>
      </c>
      <c r="Q842" s="31" t="str">
        <f>IFERROR(__xludf.DUMMYFUNCTION("if($M842="""","""",COUNT( unique(index(filter($A$2:$B$201,$A$2:$A$201=$M842,$A$2:$A$201&lt;&gt;""""),,2))))"),"")</f>
        <v/>
      </c>
      <c r="R842" s="31" t="str">
        <f>IFERROR(__xludf.DUMMYFUNCTION("if($M842="""","""",COUNT( index(filter($A$2:$E$201,$A$2:$A$201=$M842),,5)))"),"")</f>
        <v/>
      </c>
      <c r="S842" s="31" t="str">
        <f>IFERROR(__xludf.DUMMYFUNCTION("if($M842="""","""",sum( index(filter($A$2:$C$201,$A$2:$A$201=$M842),,3)))"),"")</f>
        <v/>
      </c>
    </row>
    <row r="843" ht="15.75" customHeight="1">
      <c r="A843" s="39"/>
      <c r="B843" s="39"/>
      <c r="C843" s="39"/>
      <c r="D843" s="39"/>
      <c r="E843" s="39"/>
      <c r="F843" s="45"/>
      <c r="G843" s="42"/>
      <c r="H843" s="39"/>
      <c r="I843" s="39"/>
      <c r="J843" s="39"/>
      <c r="K843" s="39"/>
      <c r="M843" s="28"/>
      <c r="N843" s="29"/>
      <c r="O843" s="30" t="str">
        <f t="shared" si="1"/>
        <v/>
      </c>
      <c r="Q843" s="31" t="str">
        <f>IFERROR(__xludf.DUMMYFUNCTION("if($M843="""","""",COUNT( unique(index(filter($A$2:$B$201,$A$2:$A$201=$M843,$A$2:$A$201&lt;&gt;""""),,2))))"),"")</f>
        <v/>
      </c>
      <c r="R843" s="31" t="str">
        <f>IFERROR(__xludf.DUMMYFUNCTION("if($M843="""","""",COUNT( index(filter($A$2:$E$201,$A$2:$A$201=$M843),,5)))"),"")</f>
        <v/>
      </c>
      <c r="S843" s="31" t="str">
        <f>IFERROR(__xludf.DUMMYFUNCTION("if($M843="""","""",sum( index(filter($A$2:$C$201,$A$2:$A$201=$M843),,3)))"),"")</f>
        <v/>
      </c>
    </row>
    <row r="844" ht="15.75" customHeight="1">
      <c r="A844" s="39"/>
      <c r="B844" s="39"/>
      <c r="C844" s="39"/>
      <c r="D844" s="39"/>
      <c r="E844" s="39"/>
      <c r="F844" s="45"/>
      <c r="G844" s="42"/>
      <c r="H844" s="39"/>
      <c r="I844" s="39"/>
      <c r="J844" s="39"/>
      <c r="K844" s="39"/>
      <c r="M844" s="28"/>
      <c r="N844" s="29"/>
      <c r="O844" s="30" t="str">
        <f t="shared" si="1"/>
        <v/>
      </c>
      <c r="Q844" s="31" t="str">
        <f>IFERROR(__xludf.DUMMYFUNCTION("if($M844="""","""",COUNT( unique(index(filter($A$2:$B$201,$A$2:$A$201=$M844,$A$2:$A$201&lt;&gt;""""),,2))))"),"")</f>
        <v/>
      </c>
      <c r="R844" s="31" t="str">
        <f>IFERROR(__xludf.DUMMYFUNCTION("if($M844="""","""",COUNT( index(filter($A$2:$E$201,$A$2:$A$201=$M844),,5)))"),"")</f>
        <v/>
      </c>
      <c r="S844" s="31" t="str">
        <f>IFERROR(__xludf.DUMMYFUNCTION("if($M844="""","""",sum( index(filter($A$2:$C$201,$A$2:$A$201=$M844),,3)))"),"")</f>
        <v/>
      </c>
    </row>
    <row r="845" ht="15.75" customHeight="1">
      <c r="A845" s="39"/>
      <c r="B845" s="39"/>
      <c r="C845" s="39"/>
      <c r="D845" s="39"/>
      <c r="E845" s="39"/>
      <c r="F845" s="45"/>
      <c r="G845" s="42"/>
      <c r="H845" s="39"/>
      <c r="I845" s="39"/>
      <c r="J845" s="39"/>
      <c r="K845" s="39"/>
      <c r="M845" s="28"/>
      <c r="N845" s="29"/>
      <c r="O845" s="30" t="str">
        <f t="shared" si="1"/>
        <v/>
      </c>
      <c r="Q845" s="31" t="str">
        <f>IFERROR(__xludf.DUMMYFUNCTION("if($M845="""","""",COUNT( unique(index(filter($A$2:$B$201,$A$2:$A$201=$M845,$A$2:$A$201&lt;&gt;""""),,2))))"),"")</f>
        <v/>
      </c>
      <c r="R845" s="31" t="str">
        <f>IFERROR(__xludf.DUMMYFUNCTION("if($M845="""","""",COUNT( index(filter($A$2:$E$201,$A$2:$A$201=$M845),,5)))"),"")</f>
        <v/>
      </c>
      <c r="S845" s="31" t="str">
        <f>IFERROR(__xludf.DUMMYFUNCTION("if($M845="""","""",sum( index(filter($A$2:$C$201,$A$2:$A$201=$M845),,3)))"),"")</f>
        <v/>
      </c>
    </row>
    <row r="846" ht="15.75" customHeight="1">
      <c r="A846" s="39"/>
      <c r="B846" s="39"/>
      <c r="C846" s="39"/>
      <c r="D846" s="39"/>
      <c r="E846" s="39"/>
      <c r="F846" s="45"/>
      <c r="G846" s="42"/>
      <c r="H846" s="39"/>
      <c r="I846" s="39"/>
      <c r="J846" s="39"/>
      <c r="K846" s="39"/>
      <c r="M846" s="28"/>
      <c r="N846" s="29"/>
      <c r="O846" s="30" t="str">
        <f t="shared" si="1"/>
        <v/>
      </c>
      <c r="Q846" s="31" t="str">
        <f>IFERROR(__xludf.DUMMYFUNCTION("if($M846="""","""",COUNT( unique(index(filter($A$2:$B$201,$A$2:$A$201=$M846,$A$2:$A$201&lt;&gt;""""),,2))))"),"")</f>
        <v/>
      </c>
      <c r="R846" s="31" t="str">
        <f>IFERROR(__xludf.DUMMYFUNCTION("if($M846="""","""",COUNT( index(filter($A$2:$E$201,$A$2:$A$201=$M846),,5)))"),"")</f>
        <v/>
      </c>
      <c r="S846" s="31" t="str">
        <f>IFERROR(__xludf.DUMMYFUNCTION("if($M846="""","""",sum( index(filter($A$2:$C$201,$A$2:$A$201=$M846),,3)))"),"")</f>
        <v/>
      </c>
    </row>
    <row r="847" ht="15.75" customHeight="1">
      <c r="A847" s="39"/>
      <c r="B847" s="39"/>
      <c r="C847" s="39"/>
      <c r="D847" s="39"/>
      <c r="E847" s="39"/>
      <c r="F847" s="45"/>
      <c r="G847" s="42"/>
      <c r="H847" s="39"/>
      <c r="I847" s="39"/>
      <c r="J847" s="39"/>
      <c r="K847" s="39"/>
      <c r="M847" s="28"/>
      <c r="N847" s="29"/>
      <c r="O847" s="30" t="str">
        <f t="shared" si="1"/>
        <v/>
      </c>
      <c r="Q847" s="31" t="str">
        <f>IFERROR(__xludf.DUMMYFUNCTION("if($M847="""","""",COUNT( unique(index(filter($A$2:$B$201,$A$2:$A$201=$M847,$A$2:$A$201&lt;&gt;""""),,2))))"),"")</f>
        <v/>
      </c>
      <c r="R847" s="31" t="str">
        <f>IFERROR(__xludf.DUMMYFUNCTION("if($M847="""","""",COUNT( index(filter($A$2:$E$201,$A$2:$A$201=$M847),,5)))"),"")</f>
        <v/>
      </c>
      <c r="S847" s="31" t="str">
        <f>IFERROR(__xludf.DUMMYFUNCTION("if($M847="""","""",sum( index(filter($A$2:$C$201,$A$2:$A$201=$M847),,3)))"),"")</f>
        <v/>
      </c>
    </row>
    <row r="848" ht="15.75" customHeight="1">
      <c r="A848" s="39"/>
      <c r="B848" s="39"/>
      <c r="C848" s="39"/>
      <c r="D848" s="39"/>
      <c r="E848" s="39"/>
      <c r="F848" s="45"/>
      <c r="G848" s="42"/>
      <c r="H848" s="39"/>
      <c r="I848" s="39"/>
      <c r="J848" s="39"/>
      <c r="K848" s="39"/>
      <c r="M848" s="28"/>
      <c r="N848" s="29"/>
      <c r="O848" s="30" t="str">
        <f t="shared" si="1"/>
        <v/>
      </c>
      <c r="Q848" s="31" t="str">
        <f>IFERROR(__xludf.DUMMYFUNCTION("if($M848="""","""",COUNT( unique(index(filter($A$2:$B$201,$A$2:$A$201=$M848,$A$2:$A$201&lt;&gt;""""),,2))))"),"")</f>
        <v/>
      </c>
      <c r="R848" s="31" t="str">
        <f>IFERROR(__xludf.DUMMYFUNCTION("if($M848="""","""",COUNT( index(filter($A$2:$E$201,$A$2:$A$201=$M848),,5)))"),"")</f>
        <v/>
      </c>
      <c r="S848" s="31" t="str">
        <f>IFERROR(__xludf.DUMMYFUNCTION("if($M848="""","""",sum( index(filter($A$2:$C$201,$A$2:$A$201=$M848),,3)))"),"")</f>
        <v/>
      </c>
    </row>
    <row r="849" ht="15.75" customHeight="1">
      <c r="A849" s="39"/>
      <c r="B849" s="39"/>
      <c r="C849" s="39"/>
      <c r="D849" s="39"/>
      <c r="E849" s="39"/>
      <c r="F849" s="45"/>
      <c r="G849" s="42"/>
      <c r="H849" s="39"/>
      <c r="I849" s="39"/>
      <c r="J849" s="39"/>
      <c r="K849" s="39"/>
      <c r="M849" s="28"/>
      <c r="N849" s="29"/>
      <c r="O849" s="30" t="str">
        <f t="shared" si="1"/>
        <v/>
      </c>
      <c r="Q849" s="31" t="str">
        <f>IFERROR(__xludf.DUMMYFUNCTION("if($M849="""","""",COUNT( unique(index(filter($A$2:$B$201,$A$2:$A$201=$M849,$A$2:$A$201&lt;&gt;""""),,2))))"),"")</f>
        <v/>
      </c>
      <c r="R849" s="31" t="str">
        <f>IFERROR(__xludf.DUMMYFUNCTION("if($M849="""","""",COUNT( index(filter($A$2:$E$201,$A$2:$A$201=$M849),,5)))"),"")</f>
        <v/>
      </c>
      <c r="S849" s="31" t="str">
        <f>IFERROR(__xludf.DUMMYFUNCTION("if($M849="""","""",sum( index(filter($A$2:$C$201,$A$2:$A$201=$M849),,3)))"),"")</f>
        <v/>
      </c>
    </row>
    <row r="850" ht="15.75" customHeight="1">
      <c r="A850" s="39"/>
      <c r="B850" s="39"/>
      <c r="C850" s="39"/>
      <c r="D850" s="39"/>
      <c r="E850" s="39"/>
      <c r="F850" s="45"/>
      <c r="G850" s="42"/>
      <c r="H850" s="39"/>
      <c r="I850" s="39"/>
      <c r="J850" s="39"/>
      <c r="K850" s="39"/>
      <c r="M850" s="28"/>
      <c r="N850" s="29"/>
      <c r="O850" s="30" t="str">
        <f t="shared" si="1"/>
        <v/>
      </c>
      <c r="Q850" s="31" t="str">
        <f>IFERROR(__xludf.DUMMYFUNCTION("if($M850="""","""",COUNT( unique(index(filter($A$2:$B$201,$A$2:$A$201=$M850,$A$2:$A$201&lt;&gt;""""),,2))))"),"")</f>
        <v/>
      </c>
      <c r="R850" s="31" t="str">
        <f>IFERROR(__xludf.DUMMYFUNCTION("if($M850="""","""",COUNT( index(filter($A$2:$E$201,$A$2:$A$201=$M850),,5)))"),"")</f>
        <v/>
      </c>
      <c r="S850" s="31" t="str">
        <f>IFERROR(__xludf.DUMMYFUNCTION("if($M850="""","""",sum( index(filter($A$2:$C$201,$A$2:$A$201=$M850),,3)))"),"")</f>
        <v/>
      </c>
    </row>
    <row r="851" ht="15.75" customHeight="1">
      <c r="A851" s="39"/>
      <c r="B851" s="39"/>
      <c r="C851" s="39"/>
      <c r="D851" s="39"/>
      <c r="E851" s="39"/>
      <c r="F851" s="45"/>
      <c r="G851" s="42"/>
      <c r="H851" s="39"/>
      <c r="I851" s="39"/>
      <c r="J851" s="39"/>
      <c r="K851" s="39"/>
      <c r="M851" s="28"/>
      <c r="N851" s="29"/>
      <c r="O851" s="30" t="str">
        <f t="shared" si="1"/>
        <v/>
      </c>
      <c r="Q851" s="31" t="str">
        <f>IFERROR(__xludf.DUMMYFUNCTION("if($M851="""","""",COUNT( unique(index(filter($A$2:$B$201,$A$2:$A$201=$M851,$A$2:$A$201&lt;&gt;""""),,2))))"),"")</f>
        <v/>
      </c>
      <c r="R851" s="31" t="str">
        <f>IFERROR(__xludf.DUMMYFUNCTION("if($M851="""","""",COUNT( index(filter($A$2:$E$201,$A$2:$A$201=$M851),,5)))"),"")</f>
        <v/>
      </c>
      <c r="S851" s="31" t="str">
        <f>IFERROR(__xludf.DUMMYFUNCTION("if($M851="""","""",sum( index(filter($A$2:$C$201,$A$2:$A$201=$M851),,3)))"),"")</f>
        <v/>
      </c>
    </row>
    <row r="852" ht="15.75" customHeight="1">
      <c r="A852" s="39"/>
      <c r="B852" s="39"/>
      <c r="C852" s="39"/>
      <c r="D852" s="39"/>
      <c r="E852" s="39"/>
      <c r="F852" s="45"/>
      <c r="G852" s="42"/>
      <c r="H852" s="39"/>
      <c r="I852" s="39"/>
      <c r="J852" s="39"/>
      <c r="K852" s="39"/>
      <c r="M852" s="28"/>
      <c r="N852" s="29"/>
      <c r="O852" s="30" t="str">
        <f t="shared" si="1"/>
        <v/>
      </c>
      <c r="Q852" s="31" t="str">
        <f>IFERROR(__xludf.DUMMYFUNCTION("if($M852="""","""",COUNT( unique(index(filter($A$2:$B$201,$A$2:$A$201=$M852,$A$2:$A$201&lt;&gt;""""),,2))))"),"")</f>
        <v/>
      </c>
      <c r="R852" s="31" t="str">
        <f>IFERROR(__xludf.DUMMYFUNCTION("if($M852="""","""",COUNT( index(filter($A$2:$E$201,$A$2:$A$201=$M852),,5)))"),"")</f>
        <v/>
      </c>
      <c r="S852" s="31" t="str">
        <f>IFERROR(__xludf.DUMMYFUNCTION("if($M852="""","""",sum( index(filter($A$2:$C$201,$A$2:$A$201=$M852),,3)))"),"")</f>
        <v/>
      </c>
    </row>
    <row r="853" ht="15.75" customHeight="1">
      <c r="A853" s="39"/>
      <c r="B853" s="39"/>
      <c r="C853" s="39"/>
      <c r="D853" s="39"/>
      <c r="E853" s="39"/>
      <c r="F853" s="45"/>
      <c r="G853" s="42"/>
      <c r="H853" s="39"/>
      <c r="I853" s="39"/>
      <c r="J853" s="39"/>
      <c r="K853" s="39"/>
      <c r="M853" s="28"/>
      <c r="N853" s="29"/>
      <c r="O853" s="30" t="str">
        <f t="shared" si="1"/>
        <v/>
      </c>
      <c r="Q853" s="31" t="str">
        <f>IFERROR(__xludf.DUMMYFUNCTION("if($M853="""","""",COUNT( unique(index(filter($A$2:$B$201,$A$2:$A$201=$M853,$A$2:$A$201&lt;&gt;""""),,2))))"),"")</f>
        <v/>
      </c>
      <c r="R853" s="31" t="str">
        <f>IFERROR(__xludf.DUMMYFUNCTION("if($M853="""","""",COUNT( index(filter($A$2:$E$201,$A$2:$A$201=$M853),,5)))"),"")</f>
        <v/>
      </c>
      <c r="S853" s="31" t="str">
        <f>IFERROR(__xludf.DUMMYFUNCTION("if($M853="""","""",sum( index(filter($A$2:$C$201,$A$2:$A$201=$M853),,3)))"),"")</f>
        <v/>
      </c>
    </row>
    <row r="854" ht="15.75" customHeight="1">
      <c r="A854" s="39"/>
      <c r="B854" s="39"/>
      <c r="C854" s="39"/>
      <c r="D854" s="39"/>
      <c r="E854" s="39"/>
      <c r="F854" s="45"/>
      <c r="G854" s="42"/>
      <c r="H854" s="39"/>
      <c r="I854" s="39"/>
      <c r="J854" s="39"/>
      <c r="K854" s="39"/>
      <c r="M854" s="28"/>
      <c r="N854" s="29"/>
      <c r="O854" s="30" t="str">
        <f t="shared" si="1"/>
        <v/>
      </c>
      <c r="Q854" s="31" t="str">
        <f>IFERROR(__xludf.DUMMYFUNCTION("if($M854="""","""",COUNT( unique(index(filter($A$2:$B$201,$A$2:$A$201=$M854,$A$2:$A$201&lt;&gt;""""),,2))))"),"")</f>
        <v/>
      </c>
      <c r="R854" s="31" t="str">
        <f>IFERROR(__xludf.DUMMYFUNCTION("if($M854="""","""",COUNT( index(filter($A$2:$E$201,$A$2:$A$201=$M854),,5)))"),"")</f>
        <v/>
      </c>
      <c r="S854" s="31" t="str">
        <f>IFERROR(__xludf.DUMMYFUNCTION("if($M854="""","""",sum( index(filter($A$2:$C$201,$A$2:$A$201=$M854),,3)))"),"")</f>
        <v/>
      </c>
    </row>
    <row r="855" ht="15.75" customHeight="1">
      <c r="A855" s="39"/>
      <c r="B855" s="39"/>
      <c r="C855" s="39"/>
      <c r="D855" s="39"/>
      <c r="E855" s="39"/>
      <c r="F855" s="45"/>
      <c r="G855" s="42"/>
      <c r="H855" s="39"/>
      <c r="I855" s="39"/>
      <c r="J855" s="39"/>
      <c r="K855" s="39"/>
      <c r="M855" s="28"/>
      <c r="N855" s="29"/>
      <c r="O855" s="30" t="str">
        <f t="shared" si="1"/>
        <v/>
      </c>
      <c r="Q855" s="31" t="str">
        <f>IFERROR(__xludf.DUMMYFUNCTION("if($M855="""","""",COUNT( unique(index(filter($A$2:$B$201,$A$2:$A$201=$M855,$A$2:$A$201&lt;&gt;""""),,2))))"),"")</f>
        <v/>
      </c>
      <c r="R855" s="31" t="str">
        <f>IFERROR(__xludf.DUMMYFUNCTION("if($M855="""","""",COUNT( index(filter($A$2:$E$201,$A$2:$A$201=$M855),,5)))"),"")</f>
        <v/>
      </c>
      <c r="S855" s="31" t="str">
        <f>IFERROR(__xludf.DUMMYFUNCTION("if($M855="""","""",sum( index(filter($A$2:$C$201,$A$2:$A$201=$M855),,3)))"),"")</f>
        <v/>
      </c>
    </row>
    <row r="856" ht="15.75" customHeight="1">
      <c r="A856" s="39"/>
      <c r="B856" s="39"/>
      <c r="C856" s="39"/>
      <c r="D856" s="39"/>
      <c r="E856" s="39"/>
      <c r="F856" s="45"/>
      <c r="G856" s="42"/>
      <c r="H856" s="39"/>
      <c r="I856" s="39"/>
      <c r="J856" s="39"/>
      <c r="K856" s="39"/>
      <c r="M856" s="28"/>
      <c r="N856" s="29"/>
      <c r="O856" s="30" t="str">
        <f t="shared" si="1"/>
        <v/>
      </c>
      <c r="Q856" s="31" t="str">
        <f>IFERROR(__xludf.DUMMYFUNCTION("if($M856="""","""",COUNT( unique(index(filter($A$2:$B$201,$A$2:$A$201=$M856,$A$2:$A$201&lt;&gt;""""),,2))))"),"")</f>
        <v/>
      </c>
      <c r="R856" s="31" t="str">
        <f>IFERROR(__xludf.DUMMYFUNCTION("if($M856="""","""",COUNT( index(filter($A$2:$E$201,$A$2:$A$201=$M856),,5)))"),"")</f>
        <v/>
      </c>
      <c r="S856" s="31" t="str">
        <f>IFERROR(__xludf.DUMMYFUNCTION("if($M856="""","""",sum( index(filter($A$2:$C$201,$A$2:$A$201=$M856),,3)))"),"")</f>
        <v/>
      </c>
    </row>
    <row r="857" ht="15.75" customHeight="1">
      <c r="A857" s="39"/>
      <c r="B857" s="39"/>
      <c r="C857" s="39"/>
      <c r="D857" s="39"/>
      <c r="E857" s="39"/>
      <c r="F857" s="45"/>
      <c r="G857" s="42"/>
      <c r="H857" s="39"/>
      <c r="I857" s="39"/>
      <c r="J857" s="39"/>
      <c r="K857" s="39"/>
      <c r="M857" s="28"/>
      <c r="N857" s="29"/>
      <c r="O857" s="30" t="str">
        <f t="shared" si="1"/>
        <v/>
      </c>
      <c r="Q857" s="31" t="str">
        <f>IFERROR(__xludf.DUMMYFUNCTION("if($M857="""","""",COUNT( unique(index(filter($A$2:$B$201,$A$2:$A$201=$M857,$A$2:$A$201&lt;&gt;""""),,2))))"),"")</f>
        <v/>
      </c>
      <c r="R857" s="31" t="str">
        <f>IFERROR(__xludf.DUMMYFUNCTION("if($M857="""","""",COUNT( index(filter($A$2:$E$201,$A$2:$A$201=$M857),,5)))"),"")</f>
        <v/>
      </c>
      <c r="S857" s="31" t="str">
        <f>IFERROR(__xludf.DUMMYFUNCTION("if($M857="""","""",sum( index(filter($A$2:$C$201,$A$2:$A$201=$M857),,3)))"),"")</f>
        <v/>
      </c>
    </row>
    <row r="858" ht="15.75" customHeight="1">
      <c r="A858" s="39"/>
      <c r="B858" s="39"/>
      <c r="C858" s="39"/>
      <c r="D858" s="39"/>
      <c r="E858" s="39"/>
      <c r="F858" s="45"/>
      <c r="G858" s="42"/>
      <c r="H858" s="39"/>
      <c r="I858" s="39"/>
      <c r="J858" s="39"/>
      <c r="K858" s="39"/>
      <c r="M858" s="28"/>
      <c r="N858" s="29"/>
      <c r="O858" s="30" t="str">
        <f t="shared" si="1"/>
        <v/>
      </c>
      <c r="Q858" s="31" t="str">
        <f>IFERROR(__xludf.DUMMYFUNCTION("if($M858="""","""",COUNT( unique(index(filter($A$2:$B$201,$A$2:$A$201=$M858,$A$2:$A$201&lt;&gt;""""),,2))))"),"")</f>
        <v/>
      </c>
      <c r="R858" s="31" t="str">
        <f>IFERROR(__xludf.DUMMYFUNCTION("if($M858="""","""",COUNT( index(filter($A$2:$E$201,$A$2:$A$201=$M858),,5)))"),"")</f>
        <v/>
      </c>
      <c r="S858" s="31" t="str">
        <f>IFERROR(__xludf.DUMMYFUNCTION("if($M858="""","""",sum( index(filter($A$2:$C$201,$A$2:$A$201=$M858),,3)))"),"")</f>
        <v/>
      </c>
    </row>
    <row r="859" ht="15.75" customHeight="1">
      <c r="A859" s="39"/>
      <c r="B859" s="39"/>
      <c r="C859" s="39"/>
      <c r="D859" s="39"/>
      <c r="E859" s="39"/>
      <c r="F859" s="45"/>
      <c r="G859" s="42"/>
      <c r="H859" s="39"/>
      <c r="I859" s="39"/>
      <c r="J859" s="39"/>
      <c r="K859" s="39"/>
      <c r="M859" s="28"/>
      <c r="N859" s="29"/>
      <c r="O859" s="30" t="str">
        <f t="shared" si="1"/>
        <v/>
      </c>
      <c r="Q859" s="31" t="str">
        <f>IFERROR(__xludf.DUMMYFUNCTION("if($M859="""","""",COUNT( unique(index(filter($A$2:$B$201,$A$2:$A$201=$M859,$A$2:$A$201&lt;&gt;""""),,2))))"),"")</f>
        <v/>
      </c>
      <c r="R859" s="31" t="str">
        <f>IFERROR(__xludf.DUMMYFUNCTION("if($M859="""","""",COUNT( index(filter($A$2:$E$201,$A$2:$A$201=$M859),,5)))"),"")</f>
        <v/>
      </c>
      <c r="S859" s="31" t="str">
        <f>IFERROR(__xludf.DUMMYFUNCTION("if($M859="""","""",sum( index(filter($A$2:$C$201,$A$2:$A$201=$M859),,3)))"),"")</f>
        <v/>
      </c>
    </row>
    <row r="860" ht="15.75" customHeight="1">
      <c r="A860" s="39"/>
      <c r="B860" s="39"/>
      <c r="C860" s="39"/>
      <c r="D860" s="39"/>
      <c r="E860" s="39"/>
      <c r="F860" s="45"/>
      <c r="G860" s="42"/>
      <c r="H860" s="39"/>
      <c r="I860" s="39"/>
      <c r="J860" s="39"/>
      <c r="K860" s="39"/>
      <c r="M860" s="28"/>
      <c r="N860" s="29"/>
      <c r="O860" s="30" t="str">
        <f t="shared" si="1"/>
        <v/>
      </c>
      <c r="Q860" s="31" t="str">
        <f>IFERROR(__xludf.DUMMYFUNCTION("if($M860="""","""",COUNT( unique(index(filter($A$2:$B$201,$A$2:$A$201=$M860,$A$2:$A$201&lt;&gt;""""),,2))))"),"")</f>
        <v/>
      </c>
      <c r="R860" s="31" t="str">
        <f>IFERROR(__xludf.DUMMYFUNCTION("if($M860="""","""",COUNT( index(filter($A$2:$E$201,$A$2:$A$201=$M860),,5)))"),"")</f>
        <v/>
      </c>
      <c r="S860" s="31" t="str">
        <f>IFERROR(__xludf.DUMMYFUNCTION("if($M860="""","""",sum( index(filter($A$2:$C$201,$A$2:$A$201=$M860),,3)))"),"")</f>
        <v/>
      </c>
    </row>
    <row r="861" ht="15.75" customHeight="1">
      <c r="A861" s="39"/>
      <c r="B861" s="39"/>
      <c r="C861" s="39"/>
      <c r="D861" s="39"/>
      <c r="E861" s="39"/>
      <c r="F861" s="45"/>
      <c r="G861" s="42"/>
      <c r="H861" s="39"/>
      <c r="I861" s="39"/>
      <c r="J861" s="39"/>
      <c r="K861" s="39"/>
      <c r="M861" s="28"/>
      <c r="N861" s="29"/>
      <c r="O861" s="30" t="str">
        <f t="shared" si="1"/>
        <v/>
      </c>
      <c r="Q861" s="31" t="str">
        <f>IFERROR(__xludf.DUMMYFUNCTION("if($M861="""","""",COUNT( unique(index(filter($A$2:$B$201,$A$2:$A$201=$M861,$A$2:$A$201&lt;&gt;""""),,2))))"),"")</f>
        <v/>
      </c>
      <c r="R861" s="31" t="str">
        <f>IFERROR(__xludf.DUMMYFUNCTION("if($M861="""","""",COUNT( index(filter($A$2:$E$201,$A$2:$A$201=$M861),,5)))"),"")</f>
        <v/>
      </c>
      <c r="S861" s="31" t="str">
        <f>IFERROR(__xludf.DUMMYFUNCTION("if($M861="""","""",sum( index(filter($A$2:$C$201,$A$2:$A$201=$M861),,3)))"),"")</f>
        <v/>
      </c>
    </row>
    <row r="862" ht="15.75" customHeight="1">
      <c r="A862" s="39"/>
      <c r="B862" s="39"/>
      <c r="C862" s="39"/>
      <c r="D862" s="39"/>
      <c r="E862" s="39"/>
      <c r="F862" s="45"/>
      <c r="G862" s="42"/>
      <c r="H862" s="39"/>
      <c r="I862" s="39"/>
      <c r="J862" s="39"/>
      <c r="K862" s="39"/>
      <c r="M862" s="28"/>
      <c r="N862" s="29"/>
      <c r="O862" s="30" t="str">
        <f t="shared" si="1"/>
        <v/>
      </c>
      <c r="Q862" s="31" t="str">
        <f>IFERROR(__xludf.DUMMYFUNCTION("if($M862="""","""",COUNT( unique(index(filter($A$2:$B$201,$A$2:$A$201=$M862,$A$2:$A$201&lt;&gt;""""),,2))))"),"")</f>
        <v/>
      </c>
      <c r="R862" s="31" t="str">
        <f>IFERROR(__xludf.DUMMYFUNCTION("if($M862="""","""",COUNT( index(filter($A$2:$E$201,$A$2:$A$201=$M862),,5)))"),"")</f>
        <v/>
      </c>
      <c r="S862" s="31" t="str">
        <f>IFERROR(__xludf.DUMMYFUNCTION("if($M862="""","""",sum( index(filter($A$2:$C$201,$A$2:$A$201=$M862),,3)))"),"")</f>
        <v/>
      </c>
    </row>
    <row r="863" ht="15.75" customHeight="1">
      <c r="A863" s="39"/>
      <c r="B863" s="39"/>
      <c r="C863" s="39"/>
      <c r="D863" s="39"/>
      <c r="E863" s="39"/>
      <c r="F863" s="45"/>
      <c r="G863" s="42"/>
      <c r="H863" s="39"/>
      <c r="I863" s="39"/>
      <c r="J863" s="39"/>
      <c r="K863" s="39"/>
      <c r="M863" s="28"/>
      <c r="N863" s="29"/>
      <c r="O863" s="30" t="str">
        <f t="shared" si="1"/>
        <v/>
      </c>
      <c r="Q863" s="31" t="str">
        <f>IFERROR(__xludf.DUMMYFUNCTION("if($M863="""","""",COUNT( unique(index(filter($A$2:$B$201,$A$2:$A$201=$M863,$A$2:$A$201&lt;&gt;""""),,2))))"),"")</f>
        <v/>
      </c>
      <c r="R863" s="31" t="str">
        <f>IFERROR(__xludf.DUMMYFUNCTION("if($M863="""","""",COUNT( index(filter($A$2:$E$201,$A$2:$A$201=$M863),,5)))"),"")</f>
        <v/>
      </c>
      <c r="S863" s="31" t="str">
        <f>IFERROR(__xludf.DUMMYFUNCTION("if($M863="""","""",sum( index(filter($A$2:$C$201,$A$2:$A$201=$M863),,3)))"),"")</f>
        <v/>
      </c>
    </row>
    <row r="864" ht="15.75" customHeight="1">
      <c r="A864" s="39"/>
      <c r="B864" s="39"/>
      <c r="C864" s="39"/>
      <c r="D864" s="39"/>
      <c r="E864" s="39"/>
      <c r="F864" s="45"/>
      <c r="G864" s="42"/>
      <c r="H864" s="39"/>
      <c r="I864" s="39"/>
      <c r="J864" s="39"/>
      <c r="K864" s="39"/>
      <c r="M864" s="28"/>
      <c r="N864" s="29"/>
      <c r="O864" s="30" t="str">
        <f t="shared" si="1"/>
        <v/>
      </c>
      <c r="Q864" s="31" t="str">
        <f>IFERROR(__xludf.DUMMYFUNCTION("if($M864="""","""",COUNT( unique(index(filter($A$2:$B$201,$A$2:$A$201=$M864,$A$2:$A$201&lt;&gt;""""),,2))))"),"")</f>
        <v/>
      </c>
      <c r="R864" s="31" t="str">
        <f>IFERROR(__xludf.DUMMYFUNCTION("if($M864="""","""",COUNT( index(filter($A$2:$E$201,$A$2:$A$201=$M864),,5)))"),"")</f>
        <v/>
      </c>
      <c r="S864" s="31" t="str">
        <f>IFERROR(__xludf.DUMMYFUNCTION("if($M864="""","""",sum( index(filter($A$2:$C$201,$A$2:$A$201=$M864),,3)))"),"")</f>
        <v/>
      </c>
    </row>
    <row r="865" ht="15.75" customHeight="1">
      <c r="A865" s="39"/>
      <c r="B865" s="39"/>
      <c r="C865" s="39"/>
      <c r="D865" s="39"/>
      <c r="E865" s="39"/>
      <c r="F865" s="45"/>
      <c r="G865" s="42"/>
      <c r="H865" s="39"/>
      <c r="I865" s="39"/>
      <c r="J865" s="39"/>
      <c r="K865" s="39"/>
      <c r="M865" s="28"/>
      <c r="N865" s="29"/>
      <c r="O865" s="30" t="str">
        <f t="shared" si="1"/>
        <v/>
      </c>
      <c r="Q865" s="31" t="str">
        <f>IFERROR(__xludf.DUMMYFUNCTION("if($M865="""","""",COUNT( unique(index(filter($A$2:$B$201,$A$2:$A$201=$M865,$A$2:$A$201&lt;&gt;""""),,2))))"),"")</f>
        <v/>
      </c>
      <c r="R865" s="31" t="str">
        <f>IFERROR(__xludf.DUMMYFUNCTION("if($M865="""","""",COUNT( index(filter($A$2:$E$201,$A$2:$A$201=$M865),,5)))"),"")</f>
        <v/>
      </c>
      <c r="S865" s="31" t="str">
        <f>IFERROR(__xludf.DUMMYFUNCTION("if($M865="""","""",sum( index(filter($A$2:$C$201,$A$2:$A$201=$M865),,3)))"),"")</f>
        <v/>
      </c>
    </row>
    <row r="866" ht="15.75" customHeight="1">
      <c r="A866" s="39"/>
      <c r="B866" s="39"/>
      <c r="C866" s="39"/>
      <c r="D866" s="39"/>
      <c r="E866" s="39"/>
      <c r="F866" s="45"/>
      <c r="G866" s="42"/>
      <c r="H866" s="39"/>
      <c r="I866" s="39"/>
      <c r="J866" s="39"/>
      <c r="K866" s="39"/>
      <c r="M866" s="28"/>
      <c r="N866" s="29"/>
      <c r="O866" s="30" t="str">
        <f t="shared" si="1"/>
        <v/>
      </c>
      <c r="Q866" s="31" t="str">
        <f>IFERROR(__xludf.DUMMYFUNCTION("if($M866="""","""",COUNT( unique(index(filter($A$2:$B$201,$A$2:$A$201=$M866,$A$2:$A$201&lt;&gt;""""),,2))))"),"")</f>
        <v/>
      </c>
      <c r="R866" s="31" t="str">
        <f>IFERROR(__xludf.DUMMYFUNCTION("if($M866="""","""",COUNT( index(filter($A$2:$E$201,$A$2:$A$201=$M866),,5)))"),"")</f>
        <v/>
      </c>
      <c r="S866" s="31" t="str">
        <f>IFERROR(__xludf.DUMMYFUNCTION("if($M866="""","""",sum( index(filter($A$2:$C$201,$A$2:$A$201=$M866),,3)))"),"")</f>
        <v/>
      </c>
    </row>
    <row r="867" ht="15.75" customHeight="1">
      <c r="A867" s="39"/>
      <c r="B867" s="39"/>
      <c r="C867" s="39"/>
      <c r="D867" s="39"/>
      <c r="E867" s="39"/>
      <c r="F867" s="45"/>
      <c r="G867" s="42"/>
      <c r="H867" s="39"/>
      <c r="I867" s="39"/>
      <c r="J867" s="39"/>
      <c r="K867" s="39"/>
      <c r="M867" s="28"/>
      <c r="N867" s="29"/>
      <c r="O867" s="30" t="str">
        <f t="shared" si="1"/>
        <v/>
      </c>
      <c r="Q867" s="31" t="str">
        <f>IFERROR(__xludf.DUMMYFUNCTION("if($M867="""","""",COUNT( unique(index(filter($A$2:$B$201,$A$2:$A$201=$M867,$A$2:$A$201&lt;&gt;""""),,2))))"),"")</f>
        <v/>
      </c>
      <c r="R867" s="31" t="str">
        <f>IFERROR(__xludf.DUMMYFUNCTION("if($M867="""","""",COUNT( index(filter($A$2:$E$201,$A$2:$A$201=$M867),,5)))"),"")</f>
        <v/>
      </c>
      <c r="S867" s="31" t="str">
        <f>IFERROR(__xludf.DUMMYFUNCTION("if($M867="""","""",sum( index(filter($A$2:$C$201,$A$2:$A$201=$M867),,3)))"),"")</f>
        <v/>
      </c>
    </row>
    <row r="868" ht="15.75" customHeight="1">
      <c r="A868" s="39"/>
      <c r="B868" s="39"/>
      <c r="C868" s="39"/>
      <c r="D868" s="39"/>
      <c r="E868" s="39"/>
      <c r="F868" s="45"/>
      <c r="G868" s="42"/>
      <c r="H868" s="39"/>
      <c r="I868" s="39"/>
      <c r="J868" s="39"/>
      <c r="K868" s="39"/>
      <c r="M868" s="28"/>
      <c r="N868" s="29"/>
      <c r="O868" s="30" t="str">
        <f t="shared" si="1"/>
        <v/>
      </c>
      <c r="Q868" s="31" t="str">
        <f>IFERROR(__xludf.DUMMYFUNCTION("if($M868="""","""",COUNT( unique(index(filter($A$2:$B$201,$A$2:$A$201=$M868,$A$2:$A$201&lt;&gt;""""),,2))))"),"")</f>
        <v/>
      </c>
      <c r="R868" s="31" t="str">
        <f>IFERROR(__xludf.DUMMYFUNCTION("if($M868="""","""",COUNT( index(filter($A$2:$E$201,$A$2:$A$201=$M868),,5)))"),"")</f>
        <v/>
      </c>
      <c r="S868" s="31" t="str">
        <f>IFERROR(__xludf.DUMMYFUNCTION("if($M868="""","""",sum( index(filter($A$2:$C$201,$A$2:$A$201=$M868),,3)))"),"")</f>
        <v/>
      </c>
    </row>
    <row r="869" ht="15.75" customHeight="1">
      <c r="A869" s="39"/>
      <c r="B869" s="39"/>
      <c r="C869" s="39"/>
      <c r="D869" s="39"/>
      <c r="E869" s="39"/>
      <c r="F869" s="45"/>
      <c r="G869" s="42"/>
      <c r="H869" s="39"/>
      <c r="I869" s="39"/>
      <c r="J869" s="39"/>
      <c r="K869" s="39"/>
      <c r="M869" s="28"/>
      <c r="N869" s="29"/>
      <c r="O869" s="30" t="str">
        <f t="shared" si="1"/>
        <v/>
      </c>
      <c r="Q869" s="31" t="str">
        <f>IFERROR(__xludf.DUMMYFUNCTION("if($M869="""","""",COUNT( unique(index(filter($A$2:$B$201,$A$2:$A$201=$M869,$A$2:$A$201&lt;&gt;""""),,2))))"),"")</f>
        <v/>
      </c>
      <c r="R869" s="31" t="str">
        <f>IFERROR(__xludf.DUMMYFUNCTION("if($M869="""","""",COUNT( index(filter($A$2:$E$201,$A$2:$A$201=$M869),,5)))"),"")</f>
        <v/>
      </c>
      <c r="S869" s="31" t="str">
        <f>IFERROR(__xludf.DUMMYFUNCTION("if($M869="""","""",sum( index(filter($A$2:$C$201,$A$2:$A$201=$M869),,3)))"),"")</f>
        <v/>
      </c>
    </row>
    <row r="870" ht="15.75" customHeight="1">
      <c r="A870" s="39"/>
      <c r="B870" s="39"/>
      <c r="C870" s="39"/>
      <c r="D870" s="39"/>
      <c r="E870" s="39"/>
      <c r="F870" s="45"/>
      <c r="G870" s="42"/>
      <c r="H870" s="39"/>
      <c r="I870" s="39"/>
      <c r="J870" s="39"/>
      <c r="K870" s="39"/>
      <c r="M870" s="28"/>
      <c r="N870" s="29"/>
      <c r="O870" s="30" t="str">
        <f t="shared" si="1"/>
        <v/>
      </c>
      <c r="Q870" s="31" t="str">
        <f>IFERROR(__xludf.DUMMYFUNCTION("if($M870="""","""",COUNT( unique(index(filter($A$2:$B$201,$A$2:$A$201=$M870,$A$2:$A$201&lt;&gt;""""),,2))))"),"")</f>
        <v/>
      </c>
      <c r="R870" s="31" t="str">
        <f>IFERROR(__xludf.DUMMYFUNCTION("if($M870="""","""",COUNT( index(filter($A$2:$E$201,$A$2:$A$201=$M870),,5)))"),"")</f>
        <v/>
      </c>
      <c r="S870" s="31" t="str">
        <f>IFERROR(__xludf.DUMMYFUNCTION("if($M870="""","""",sum( index(filter($A$2:$C$201,$A$2:$A$201=$M870),,3)))"),"")</f>
        <v/>
      </c>
    </row>
    <row r="871" ht="15.75" customHeight="1">
      <c r="A871" s="39"/>
      <c r="B871" s="39"/>
      <c r="C871" s="39"/>
      <c r="D871" s="39"/>
      <c r="E871" s="39"/>
      <c r="F871" s="45"/>
      <c r="G871" s="42"/>
      <c r="H871" s="39"/>
      <c r="I871" s="39"/>
      <c r="J871" s="39"/>
      <c r="K871" s="39"/>
      <c r="M871" s="28"/>
      <c r="N871" s="29"/>
      <c r="O871" s="30" t="str">
        <f t="shared" si="1"/>
        <v/>
      </c>
      <c r="Q871" s="31" t="str">
        <f>IFERROR(__xludf.DUMMYFUNCTION("if($M871="""","""",COUNT( unique(index(filter($A$2:$B$201,$A$2:$A$201=$M871,$A$2:$A$201&lt;&gt;""""),,2))))"),"")</f>
        <v/>
      </c>
      <c r="R871" s="31" t="str">
        <f>IFERROR(__xludf.DUMMYFUNCTION("if($M871="""","""",COUNT( index(filter($A$2:$E$201,$A$2:$A$201=$M871),,5)))"),"")</f>
        <v/>
      </c>
      <c r="S871" s="31" t="str">
        <f>IFERROR(__xludf.DUMMYFUNCTION("if($M871="""","""",sum( index(filter($A$2:$C$201,$A$2:$A$201=$M871),,3)))"),"")</f>
        <v/>
      </c>
    </row>
    <row r="872" ht="15.75" customHeight="1">
      <c r="A872" s="39"/>
      <c r="B872" s="39"/>
      <c r="C872" s="39"/>
      <c r="D872" s="39"/>
      <c r="E872" s="39"/>
      <c r="F872" s="45"/>
      <c r="G872" s="42"/>
      <c r="H872" s="39"/>
      <c r="I872" s="39"/>
      <c r="J872" s="39"/>
      <c r="K872" s="39"/>
      <c r="M872" s="28"/>
      <c r="N872" s="29"/>
      <c r="O872" s="30" t="str">
        <f t="shared" si="1"/>
        <v/>
      </c>
      <c r="Q872" s="31" t="str">
        <f>IFERROR(__xludf.DUMMYFUNCTION("if($M872="""","""",COUNT( unique(index(filter($A$2:$B$201,$A$2:$A$201=$M872,$A$2:$A$201&lt;&gt;""""),,2))))"),"")</f>
        <v/>
      </c>
      <c r="R872" s="31" t="str">
        <f>IFERROR(__xludf.DUMMYFUNCTION("if($M872="""","""",COUNT( index(filter($A$2:$E$201,$A$2:$A$201=$M872),,5)))"),"")</f>
        <v/>
      </c>
      <c r="S872" s="31" t="str">
        <f>IFERROR(__xludf.DUMMYFUNCTION("if($M872="""","""",sum( index(filter($A$2:$C$201,$A$2:$A$201=$M872),,3)))"),"")</f>
        <v/>
      </c>
    </row>
    <row r="873" ht="15.75" customHeight="1">
      <c r="A873" s="39"/>
      <c r="B873" s="39"/>
      <c r="C873" s="39"/>
      <c r="D873" s="39"/>
      <c r="E873" s="39"/>
      <c r="F873" s="45"/>
      <c r="G873" s="42"/>
      <c r="H873" s="39"/>
      <c r="I873" s="39"/>
      <c r="J873" s="39"/>
      <c r="K873" s="39"/>
      <c r="M873" s="28"/>
      <c r="N873" s="29"/>
      <c r="O873" s="30" t="str">
        <f t="shared" si="1"/>
        <v/>
      </c>
      <c r="Q873" s="31" t="str">
        <f>IFERROR(__xludf.DUMMYFUNCTION("if($M873="""","""",COUNT( unique(index(filter($A$2:$B$201,$A$2:$A$201=$M873,$A$2:$A$201&lt;&gt;""""),,2))))"),"")</f>
        <v/>
      </c>
      <c r="R873" s="31" t="str">
        <f>IFERROR(__xludf.DUMMYFUNCTION("if($M873="""","""",COUNT( index(filter($A$2:$E$201,$A$2:$A$201=$M873),,5)))"),"")</f>
        <v/>
      </c>
      <c r="S873" s="31" t="str">
        <f>IFERROR(__xludf.DUMMYFUNCTION("if($M873="""","""",sum( index(filter($A$2:$C$201,$A$2:$A$201=$M873),,3)))"),"")</f>
        <v/>
      </c>
    </row>
    <row r="874" ht="15.75" customHeight="1">
      <c r="A874" s="39"/>
      <c r="B874" s="39"/>
      <c r="C874" s="39"/>
      <c r="D874" s="39"/>
      <c r="E874" s="39"/>
      <c r="F874" s="45"/>
      <c r="G874" s="42"/>
      <c r="H874" s="39"/>
      <c r="I874" s="39"/>
      <c r="J874" s="39"/>
      <c r="K874" s="39"/>
      <c r="M874" s="28"/>
      <c r="N874" s="29"/>
      <c r="O874" s="30" t="str">
        <f t="shared" si="1"/>
        <v/>
      </c>
      <c r="Q874" s="31" t="str">
        <f>IFERROR(__xludf.DUMMYFUNCTION("if($M874="""","""",COUNT( unique(index(filter($A$2:$B$201,$A$2:$A$201=$M874,$A$2:$A$201&lt;&gt;""""),,2))))"),"")</f>
        <v/>
      </c>
      <c r="R874" s="31" t="str">
        <f>IFERROR(__xludf.DUMMYFUNCTION("if($M874="""","""",COUNT( index(filter($A$2:$E$201,$A$2:$A$201=$M874),,5)))"),"")</f>
        <v/>
      </c>
      <c r="S874" s="31" t="str">
        <f>IFERROR(__xludf.DUMMYFUNCTION("if($M874="""","""",sum( index(filter($A$2:$C$201,$A$2:$A$201=$M874),,3)))"),"")</f>
        <v/>
      </c>
    </row>
    <row r="875" ht="15.75" customHeight="1">
      <c r="A875" s="39"/>
      <c r="B875" s="39"/>
      <c r="C875" s="39"/>
      <c r="D875" s="39"/>
      <c r="E875" s="39"/>
      <c r="F875" s="45"/>
      <c r="G875" s="42"/>
      <c r="H875" s="39"/>
      <c r="I875" s="39"/>
      <c r="J875" s="39"/>
      <c r="K875" s="39"/>
      <c r="M875" s="28"/>
      <c r="N875" s="29"/>
      <c r="O875" s="30" t="str">
        <f t="shared" si="1"/>
        <v/>
      </c>
      <c r="Q875" s="31" t="str">
        <f>IFERROR(__xludf.DUMMYFUNCTION("if($M875="""","""",COUNT( unique(index(filter($A$2:$B$201,$A$2:$A$201=$M875,$A$2:$A$201&lt;&gt;""""),,2))))"),"")</f>
        <v/>
      </c>
      <c r="R875" s="31" t="str">
        <f>IFERROR(__xludf.DUMMYFUNCTION("if($M875="""","""",COUNT( index(filter($A$2:$E$201,$A$2:$A$201=$M875),,5)))"),"")</f>
        <v/>
      </c>
      <c r="S875" s="31" t="str">
        <f>IFERROR(__xludf.DUMMYFUNCTION("if($M875="""","""",sum( index(filter($A$2:$C$201,$A$2:$A$201=$M875),,3)))"),"")</f>
        <v/>
      </c>
    </row>
    <row r="876" ht="15.75" customHeight="1">
      <c r="A876" s="39"/>
      <c r="B876" s="39"/>
      <c r="C876" s="39"/>
      <c r="D876" s="39"/>
      <c r="E876" s="39"/>
      <c r="F876" s="45"/>
      <c r="G876" s="42"/>
      <c r="H876" s="39"/>
      <c r="I876" s="39"/>
      <c r="J876" s="39"/>
      <c r="K876" s="39"/>
      <c r="M876" s="28"/>
      <c r="N876" s="29"/>
      <c r="O876" s="30" t="str">
        <f t="shared" si="1"/>
        <v/>
      </c>
      <c r="Q876" s="31" t="str">
        <f>IFERROR(__xludf.DUMMYFUNCTION("if($M876="""","""",COUNT( unique(index(filter($A$2:$B$201,$A$2:$A$201=$M876,$A$2:$A$201&lt;&gt;""""),,2))))"),"")</f>
        <v/>
      </c>
      <c r="R876" s="31" t="str">
        <f>IFERROR(__xludf.DUMMYFUNCTION("if($M876="""","""",COUNT( index(filter($A$2:$E$201,$A$2:$A$201=$M876),,5)))"),"")</f>
        <v/>
      </c>
      <c r="S876" s="31" t="str">
        <f>IFERROR(__xludf.DUMMYFUNCTION("if($M876="""","""",sum( index(filter($A$2:$C$201,$A$2:$A$201=$M876),,3)))"),"")</f>
        <v/>
      </c>
    </row>
    <row r="877" ht="15.75" customHeight="1">
      <c r="A877" s="39"/>
      <c r="B877" s="39"/>
      <c r="C877" s="39"/>
      <c r="D877" s="39"/>
      <c r="E877" s="39"/>
      <c r="F877" s="45"/>
      <c r="G877" s="42"/>
      <c r="H877" s="39"/>
      <c r="I877" s="39"/>
      <c r="J877" s="39"/>
      <c r="K877" s="39"/>
      <c r="M877" s="28"/>
      <c r="N877" s="29"/>
      <c r="O877" s="30" t="str">
        <f t="shared" si="1"/>
        <v/>
      </c>
      <c r="Q877" s="31" t="str">
        <f>IFERROR(__xludf.DUMMYFUNCTION("if($M877="""","""",COUNT( unique(index(filter($A$2:$B$201,$A$2:$A$201=$M877,$A$2:$A$201&lt;&gt;""""),,2))))"),"")</f>
        <v/>
      </c>
      <c r="R877" s="31" t="str">
        <f>IFERROR(__xludf.DUMMYFUNCTION("if($M877="""","""",COUNT( index(filter($A$2:$E$201,$A$2:$A$201=$M877),,5)))"),"")</f>
        <v/>
      </c>
      <c r="S877" s="31" t="str">
        <f>IFERROR(__xludf.DUMMYFUNCTION("if($M877="""","""",sum( index(filter($A$2:$C$201,$A$2:$A$201=$M877),,3)))"),"")</f>
        <v/>
      </c>
    </row>
    <row r="878" ht="15.75" customHeight="1">
      <c r="A878" s="39"/>
      <c r="B878" s="39"/>
      <c r="C878" s="39"/>
      <c r="D878" s="39"/>
      <c r="E878" s="39"/>
      <c r="F878" s="45"/>
      <c r="G878" s="42"/>
      <c r="H878" s="39"/>
      <c r="I878" s="39"/>
      <c r="J878" s="39"/>
      <c r="K878" s="39"/>
      <c r="M878" s="28"/>
      <c r="N878" s="29"/>
      <c r="O878" s="30" t="str">
        <f t="shared" si="1"/>
        <v/>
      </c>
      <c r="Q878" s="31" t="str">
        <f>IFERROR(__xludf.DUMMYFUNCTION("if($M878="""","""",COUNT( unique(index(filter($A$2:$B$201,$A$2:$A$201=$M878,$A$2:$A$201&lt;&gt;""""),,2))))"),"")</f>
        <v/>
      </c>
      <c r="R878" s="31" t="str">
        <f>IFERROR(__xludf.DUMMYFUNCTION("if($M878="""","""",COUNT( index(filter($A$2:$E$201,$A$2:$A$201=$M878),,5)))"),"")</f>
        <v/>
      </c>
      <c r="S878" s="31" t="str">
        <f>IFERROR(__xludf.DUMMYFUNCTION("if($M878="""","""",sum( index(filter($A$2:$C$201,$A$2:$A$201=$M878),,3)))"),"")</f>
        <v/>
      </c>
    </row>
    <row r="879" ht="15.75" customHeight="1">
      <c r="A879" s="39"/>
      <c r="B879" s="39"/>
      <c r="C879" s="39"/>
      <c r="D879" s="39"/>
      <c r="E879" s="39"/>
      <c r="F879" s="45"/>
      <c r="G879" s="42"/>
      <c r="H879" s="39"/>
      <c r="I879" s="39"/>
      <c r="J879" s="39"/>
      <c r="K879" s="39"/>
      <c r="M879" s="28"/>
      <c r="N879" s="29"/>
      <c r="O879" s="30" t="str">
        <f t="shared" si="1"/>
        <v/>
      </c>
      <c r="Q879" s="31" t="str">
        <f>IFERROR(__xludf.DUMMYFUNCTION("if($M879="""","""",COUNT( unique(index(filter($A$2:$B$201,$A$2:$A$201=$M879,$A$2:$A$201&lt;&gt;""""),,2))))"),"")</f>
        <v/>
      </c>
      <c r="R879" s="31" t="str">
        <f>IFERROR(__xludf.DUMMYFUNCTION("if($M879="""","""",COUNT( index(filter($A$2:$E$201,$A$2:$A$201=$M879),,5)))"),"")</f>
        <v/>
      </c>
      <c r="S879" s="31" t="str">
        <f>IFERROR(__xludf.DUMMYFUNCTION("if($M879="""","""",sum( index(filter($A$2:$C$201,$A$2:$A$201=$M879),,3)))"),"")</f>
        <v/>
      </c>
    </row>
    <row r="880" ht="15.75" customHeight="1">
      <c r="A880" s="39"/>
      <c r="B880" s="39"/>
      <c r="C880" s="39"/>
      <c r="D880" s="39"/>
      <c r="E880" s="39"/>
      <c r="F880" s="45"/>
      <c r="G880" s="42"/>
      <c r="H880" s="39"/>
      <c r="I880" s="39"/>
      <c r="J880" s="39"/>
      <c r="K880" s="39"/>
      <c r="M880" s="28"/>
      <c r="N880" s="29"/>
      <c r="O880" s="30" t="str">
        <f t="shared" si="1"/>
        <v/>
      </c>
      <c r="Q880" s="31" t="str">
        <f>IFERROR(__xludf.DUMMYFUNCTION("if($M880="""","""",COUNT( unique(index(filter($A$2:$B$201,$A$2:$A$201=$M880,$A$2:$A$201&lt;&gt;""""),,2))))"),"")</f>
        <v/>
      </c>
      <c r="R880" s="31" t="str">
        <f>IFERROR(__xludf.DUMMYFUNCTION("if($M880="""","""",COUNT( index(filter($A$2:$E$201,$A$2:$A$201=$M880),,5)))"),"")</f>
        <v/>
      </c>
      <c r="S880" s="31" t="str">
        <f>IFERROR(__xludf.DUMMYFUNCTION("if($M880="""","""",sum( index(filter($A$2:$C$201,$A$2:$A$201=$M880),,3)))"),"")</f>
        <v/>
      </c>
    </row>
    <row r="881" ht="15.75" customHeight="1">
      <c r="A881" s="39"/>
      <c r="B881" s="39"/>
      <c r="C881" s="39"/>
      <c r="D881" s="39"/>
      <c r="E881" s="39"/>
      <c r="F881" s="45"/>
      <c r="G881" s="42"/>
      <c r="H881" s="39"/>
      <c r="I881" s="39"/>
      <c r="J881" s="39"/>
      <c r="K881" s="39"/>
      <c r="M881" s="28"/>
      <c r="N881" s="29"/>
      <c r="O881" s="30" t="str">
        <f t="shared" si="1"/>
        <v/>
      </c>
      <c r="Q881" s="31" t="str">
        <f>IFERROR(__xludf.DUMMYFUNCTION("if($M881="""","""",COUNT( unique(index(filter($A$2:$B$201,$A$2:$A$201=$M881,$A$2:$A$201&lt;&gt;""""),,2))))"),"")</f>
        <v/>
      </c>
      <c r="R881" s="31" t="str">
        <f>IFERROR(__xludf.DUMMYFUNCTION("if($M881="""","""",COUNT( index(filter($A$2:$E$201,$A$2:$A$201=$M881),,5)))"),"")</f>
        <v/>
      </c>
      <c r="S881" s="31" t="str">
        <f>IFERROR(__xludf.DUMMYFUNCTION("if($M881="""","""",sum( index(filter($A$2:$C$201,$A$2:$A$201=$M881),,3)))"),"")</f>
        <v/>
      </c>
    </row>
    <row r="882" ht="15.75" customHeight="1">
      <c r="A882" s="39"/>
      <c r="B882" s="39"/>
      <c r="C882" s="39"/>
      <c r="D882" s="39"/>
      <c r="E882" s="39"/>
      <c r="F882" s="45"/>
      <c r="G882" s="42"/>
      <c r="H882" s="39"/>
      <c r="I882" s="39"/>
      <c r="J882" s="39"/>
      <c r="K882" s="39"/>
      <c r="M882" s="28"/>
      <c r="N882" s="29"/>
      <c r="O882" s="30" t="str">
        <f t="shared" si="1"/>
        <v/>
      </c>
      <c r="Q882" s="31" t="str">
        <f>IFERROR(__xludf.DUMMYFUNCTION("if($M882="""","""",COUNT( unique(index(filter($A$2:$B$201,$A$2:$A$201=$M882,$A$2:$A$201&lt;&gt;""""),,2))))"),"")</f>
        <v/>
      </c>
      <c r="R882" s="31" t="str">
        <f>IFERROR(__xludf.DUMMYFUNCTION("if($M882="""","""",COUNT( index(filter($A$2:$E$201,$A$2:$A$201=$M882),,5)))"),"")</f>
        <v/>
      </c>
      <c r="S882" s="31" t="str">
        <f>IFERROR(__xludf.DUMMYFUNCTION("if($M882="""","""",sum( index(filter($A$2:$C$201,$A$2:$A$201=$M882),,3)))"),"")</f>
        <v/>
      </c>
    </row>
    <row r="883" ht="15.75" customHeight="1">
      <c r="A883" s="39"/>
      <c r="B883" s="39"/>
      <c r="C883" s="39"/>
      <c r="D883" s="39"/>
      <c r="E883" s="39"/>
      <c r="F883" s="45"/>
      <c r="G883" s="42"/>
      <c r="H883" s="39"/>
      <c r="I883" s="39"/>
      <c r="J883" s="39"/>
      <c r="K883" s="39"/>
      <c r="M883" s="28"/>
      <c r="N883" s="29"/>
      <c r="O883" s="30" t="str">
        <f t="shared" si="1"/>
        <v/>
      </c>
      <c r="Q883" s="31" t="str">
        <f>IFERROR(__xludf.DUMMYFUNCTION("if($M883="""","""",COUNT( unique(index(filter($A$2:$B$201,$A$2:$A$201=$M883,$A$2:$A$201&lt;&gt;""""),,2))))"),"")</f>
        <v/>
      </c>
      <c r="R883" s="31" t="str">
        <f>IFERROR(__xludf.DUMMYFUNCTION("if($M883="""","""",COUNT( index(filter($A$2:$E$201,$A$2:$A$201=$M883),,5)))"),"")</f>
        <v/>
      </c>
      <c r="S883" s="31" t="str">
        <f>IFERROR(__xludf.DUMMYFUNCTION("if($M883="""","""",sum( index(filter($A$2:$C$201,$A$2:$A$201=$M883),,3)))"),"")</f>
        <v/>
      </c>
    </row>
    <row r="884" ht="15.75" customHeight="1">
      <c r="A884" s="39"/>
      <c r="B884" s="39"/>
      <c r="C884" s="39"/>
      <c r="D884" s="39"/>
      <c r="E884" s="39"/>
      <c r="F884" s="45"/>
      <c r="G884" s="42"/>
      <c r="H884" s="39"/>
      <c r="I884" s="39"/>
      <c r="J884" s="39"/>
      <c r="K884" s="39"/>
      <c r="M884" s="28"/>
      <c r="N884" s="29"/>
      <c r="O884" s="30" t="str">
        <f t="shared" si="1"/>
        <v/>
      </c>
      <c r="Q884" s="31" t="str">
        <f>IFERROR(__xludf.DUMMYFUNCTION("if($M884="""","""",COUNT( unique(index(filter($A$2:$B$201,$A$2:$A$201=$M884,$A$2:$A$201&lt;&gt;""""),,2))))"),"")</f>
        <v/>
      </c>
      <c r="R884" s="31" t="str">
        <f>IFERROR(__xludf.DUMMYFUNCTION("if($M884="""","""",COUNT( index(filter($A$2:$E$201,$A$2:$A$201=$M884),,5)))"),"")</f>
        <v/>
      </c>
      <c r="S884" s="31" t="str">
        <f>IFERROR(__xludf.DUMMYFUNCTION("if($M884="""","""",sum( index(filter($A$2:$C$201,$A$2:$A$201=$M884),,3)))"),"")</f>
        <v/>
      </c>
    </row>
    <row r="885" ht="15.75" customHeight="1">
      <c r="A885" s="39"/>
      <c r="B885" s="39"/>
      <c r="C885" s="39"/>
      <c r="D885" s="39"/>
      <c r="E885" s="39"/>
      <c r="F885" s="45"/>
      <c r="G885" s="42"/>
      <c r="H885" s="39"/>
      <c r="I885" s="39"/>
      <c r="J885" s="39"/>
      <c r="K885" s="39"/>
      <c r="M885" s="28"/>
      <c r="N885" s="29"/>
      <c r="O885" s="30" t="str">
        <f t="shared" si="1"/>
        <v/>
      </c>
      <c r="Q885" s="31" t="str">
        <f>IFERROR(__xludf.DUMMYFUNCTION("if($M885="""","""",COUNT( unique(index(filter($A$2:$B$201,$A$2:$A$201=$M885,$A$2:$A$201&lt;&gt;""""),,2))))"),"")</f>
        <v/>
      </c>
      <c r="R885" s="31" t="str">
        <f>IFERROR(__xludf.DUMMYFUNCTION("if($M885="""","""",COUNT( index(filter($A$2:$E$201,$A$2:$A$201=$M885),,5)))"),"")</f>
        <v/>
      </c>
      <c r="S885" s="31" t="str">
        <f>IFERROR(__xludf.DUMMYFUNCTION("if($M885="""","""",sum( index(filter($A$2:$C$201,$A$2:$A$201=$M885),,3)))"),"")</f>
        <v/>
      </c>
    </row>
    <row r="886" ht="15.75" customHeight="1">
      <c r="A886" s="39"/>
      <c r="B886" s="39"/>
      <c r="C886" s="39"/>
      <c r="D886" s="39"/>
      <c r="E886" s="39"/>
      <c r="F886" s="45"/>
      <c r="G886" s="42"/>
      <c r="H886" s="39"/>
      <c r="I886" s="39"/>
      <c r="J886" s="39"/>
      <c r="K886" s="39"/>
      <c r="M886" s="28"/>
      <c r="N886" s="29"/>
      <c r="O886" s="30" t="str">
        <f t="shared" si="1"/>
        <v/>
      </c>
      <c r="Q886" s="31" t="str">
        <f>IFERROR(__xludf.DUMMYFUNCTION("if($M886="""","""",COUNT( unique(index(filter($A$2:$B$201,$A$2:$A$201=$M886,$A$2:$A$201&lt;&gt;""""),,2))))"),"")</f>
        <v/>
      </c>
      <c r="R886" s="31" t="str">
        <f>IFERROR(__xludf.DUMMYFUNCTION("if($M886="""","""",COUNT( index(filter($A$2:$E$201,$A$2:$A$201=$M886),,5)))"),"")</f>
        <v/>
      </c>
      <c r="S886" s="31" t="str">
        <f>IFERROR(__xludf.DUMMYFUNCTION("if($M886="""","""",sum( index(filter($A$2:$C$201,$A$2:$A$201=$M886),,3)))"),"")</f>
        <v/>
      </c>
    </row>
    <row r="887" ht="15.75" customHeight="1">
      <c r="A887" s="39"/>
      <c r="B887" s="39"/>
      <c r="C887" s="39"/>
      <c r="D887" s="39"/>
      <c r="E887" s="39"/>
      <c r="F887" s="45"/>
      <c r="G887" s="42"/>
      <c r="H887" s="39"/>
      <c r="I887" s="39"/>
      <c r="J887" s="39"/>
      <c r="K887" s="39"/>
      <c r="M887" s="28"/>
      <c r="N887" s="29"/>
      <c r="O887" s="30" t="str">
        <f t="shared" si="1"/>
        <v/>
      </c>
      <c r="Q887" s="31" t="str">
        <f>IFERROR(__xludf.DUMMYFUNCTION("if($M887="""","""",COUNT( unique(index(filter($A$2:$B$201,$A$2:$A$201=$M887,$A$2:$A$201&lt;&gt;""""),,2))))"),"")</f>
        <v/>
      </c>
      <c r="R887" s="31" t="str">
        <f>IFERROR(__xludf.DUMMYFUNCTION("if($M887="""","""",COUNT( index(filter($A$2:$E$201,$A$2:$A$201=$M887),,5)))"),"")</f>
        <v/>
      </c>
      <c r="S887" s="31" t="str">
        <f>IFERROR(__xludf.DUMMYFUNCTION("if($M887="""","""",sum( index(filter($A$2:$C$201,$A$2:$A$201=$M887),,3)))"),"")</f>
        <v/>
      </c>
    </row>
    <row r="888" ht="15.75" customHeight="1">
      <c r="A888" s="39"/>
      <c r="B888" s="39"/>
      <c r="C888" s="39"/>
      <c r="D888" s="39"/>
      <c r="E888" s="39"/>
      <c r="F888" s="45"/>
      <c r="G888" s="42"/>
      <c r="H888" s="39"/>
      <c r="I888" s="39"/>
      <c r="J888" s="39"/>
      <c r="K888" s="39"/>
      <c r="M888" s="28"/>
      <c r="N888" s="29"/>
      <c r="O888" s="30" t="str">
        <f t="shared" si="1"/>
        <v/>
      </c>
      <c r="Q888" s="31" t="str">
        <f>IFERROR(__xludf.DUMMYFUNCTION("if($M888="""","""",COUNT( unique(index(filter($A$2:$B$201,$A$2:$A$201=$M888,$A$2:$A$201&lt;&gt;""""),,2))))"),"")</f>
        <v/>
      </c>
      <c r="R888" s="31" t="str">
        <f>IFERROR(__xludf.DUMMYFUNCTION("if($M888="""","""",COUNT( index(filter($A$2:$E$201,$A$2:$A$201=$M888),,5)))"),"")</f>
        <v/>
      </c>
      <c r="S888" s="31" t="str">
        <f>IFERROR(__xludf.DUMMYFUNCTION("if($M888="""","""",sum( index(filter($A$2:$C$201,$A$2:$A$201=$M888),,3)))"),"")</f>
        <v/>
      </c>
    </row>
    <row r="889" ht="15.75" customHeight="1">
      <c r="A889" s="39"/>
      <c r="B889" s="39"/>
      <c r="C889" s="39"/>
      <c r="D889" s="39"/>
      <c r="E889" s="39"/>
      <c r="F889" s="45"/>
      <c r="G889" s="42"/>
      <c r="H889" s="39"/>
      <c r="I889" s="39"/>
      <c r="J889" s="39"/>
      <c r="K889" s="39"/>
      <c r="M889" s="28"/>
      <c r="N889" s="29"/>
      <c r="O889" s="30" t="str">
        <f t="shared" si="1"/>
        <v/>
      </c>
      <c r="Q889" s="31" t="str">
        <f>IFERROR(__xludf.DUMMYFUNCTION("if($M889="""","""",COUNT( unique(index(filter($A$2:$B$201,$A$2:$A$201=$M889,$A$2:$A$201&lt;&gt;""""),,2))))"),"")</f>
        <v/>
      </c>
      <c r="R889" s="31" t="str">
        <f>IFERROR(__xludf.DUMMYFUNCTION("if($M889="""","""",COUNT( index(filter($A$2:$E$201,$A$2:$A$201=$M889),,5)))"),"")</f>
        <v/>
      </c>
      <c r="S889" s="31" t="str">
        <f>IFERROR(__xludf.DUMMYFUNCTION("if($M889="""","""",sum( index(filter($A$2:$C$201,$A$2:$A$201=$M889),,3)))"),"")</f>
        <v/>
      </c>
    </row>
    <row r="890" ht="15.75" customHeight="1">
      <c r="A890" s="39"/>
      <c r="B890" s="39"/>
      <c r="C890" s="39"/>
      <c r="D890" s="39"/>
      <c r="E890" s="39"/>
      <c r="F890" s="45"/>
      <c r="G890" s="42"/>
      <c r="H890" s="39"/>
      <c r="I890" s="39"/>
      <c r="J890" s="39"/>
      <c r="K890" s="39"/>
      <c r="M890" s="28"/>
      <c r="N890" s="29"/>
      <c r="O890" s="30" t="str">
        <f t="shared" si="1"/>
        <v/>
      </c>
      <c r="Q890" s="31" t="str">
        <f>IFERROR(__xludf.DUMMYFUNCTION("if($M890="""","""",COUNT( unique(index(filter($A$2:$B$201,$A$2:$A$201=$M890,$A$2:$A$201&lt;&gt;""""),,2))))"),"")</f>
        <v/>
      </c>
      <c r="R890" s="31" t="str">
        <f>IFERROR(__xludf.DUMMYFUNCTION("if($M890="""","""",COUNT( index(filter($A$2:$E$201,$A$2:$A$201=$M890),,5)))"),"")</f>
        <v/>
      </c>
      <c r="S890" s="31" t="str">
        <f>IFERROR(__xludf.DUMMYFUNCTION("if($M890="""","""",sum( index(filter($A$2:$C$201,$A$2:$A$201=$M890),,3)))"),"")</f>
        <v/>
      </c>
    </row>
    <row r="891" ht="15.75" customHeight="1">
      <c r="A891" s="39"/>
      <c r="B891" s="39"/>
      <c r="C891" s="39"/>
      <c r="D891" s="39"/>
      <c r="E891" s="39"/>
      <c r="F891" s="45"/>
      <c r="G891" s="42"/>
      <c r="H891" s="39"/>
      <c r="I891" s="39"/>
      <c r="J891" s="39"/>
      <c r="K891" s="39"/>
      <c r="M891" s="28"/>
      <c r="N891" s="29"/>
      <c r="O891" s="30" t="str">
        <f t="shared" si="1"/>
        <v/>
      </c>
      <c r="Q891" s="31" t="str">
        <f>IFERROR(__xludf.DUMMYFUNCTION("if($M891="""","""",COUNT( unique(index(filter($A$2:$B$201,$A$2:$A$201=$M891,$A$2:$A$201&lt;&gt;""""),,2))))"),"")</f>
        <v/>
      </c>
      <c r="R891" s="31" t="str">
        <f>IFERROR(__xludf.DUMMYFUNCTION("if($M891="""","""",COUNT( index(filter($A$2:$E$201,$A$2:$A$201=$M891),,5)))"),"")</f>
        <v/>
      </c>
      <c r="S891" s="31" t="str">
        <f>IFERROR(__xludf.DUMMYFUNCTION("if($M891="""","""",sum( index(filter($A$2:$C$201,$A$2:$A$201=$M891),,3)))"),"")</f>
        <v/>
      </c>
    </row>
    <row r="892" ht="15.75" customHeight="1">
      <c r="A892" s="39"/>
      <c r="B892" s="39"/>
      <c r="C892" s="39"/>
      <c r="D892" s="39"/>
      <c r="E892" s="39"/>
      <c r="F892" s="45"/>
      <c r="G892" s="42"/>
      <c r="H892" s="39"/>
      <c r="I892" s="39"/>
      <c r="J892" s="39"/>
      <c r="K892" s="39"/>
      <c r="M892" s="28"/>
      <c r="N892" s="29"/>
      <c r="O892" s="30" t="str">
        <f t="shared" si="1"/>
        <v/>
      </c>
      <c r="Q892" s="31" t="str">
        <f>IFERROR(__xludf.DUMMYFUNCTION("if($M892="""","""",COUNT( unique(index(filter($A$2:$B$201,$A$2:$A$201=$M892,$A$2:$A$201&lt;&gt;""""),,2))))"),"")</f>
        <v/>
      </c>
      <c r="R892" s="31" t="str">
        <f>IFERROR(__xludf.DUMMYFUNCTION("if($M892="""","""",COUNT( index(filter($A$2:$E$201,$A$2:$A$201=$M892),,5)))"),"")</f>
        <v/>
      </c>
      <c r="S892" s="31" t="str">
        <f>IFERROR(__xludf.DUMMYFUNCTION("if($M892="""","""",sum( index(filter($A$2:$C$201,$A$2:$A$201=$M892),,3)))"),"")</f>
        <v/>
      </c>
    </row>
    <row r="893" ht="15.75" customHeight="1">
      <c r="A893" s="39"/>
      <c r="B893" s="39"/>
      <c r="C893" s="39"/>
      <c r="D893" s="39"/>
      <c r="E893" s="39"/>
      <c r="F893" s="45"/>
      <c r="G893" s="42"/>
      <c r="H893" s="39"/>
      <c r="I893" s="39"/>
      <c r="J893" s="39"/>
      <c r="K893" s="39"/>
      <c r="M893" s="28"/>
      <c r="N893" s="29"/>
      <c r="O893" s="30" t="str">
        <f t="shared" si="1"/>
        <v/>
      </c>
      <c r="Q893" s="31" t="str">
        <f>IFERROR(__xludf.DUMMYFUNCTION("if($M893="""","""",COUNT( unique(index(filter($A$2:$B$201,$A$2:$A$201=$M893,$A$2:$A$201&lt;&gt;""""),,2))))"),"")</f>
        <v/>
      </c>
      <c r="R893" s="31" t="str">
        <f>IFERROR(__xludf.DUMMYFUNCTION("if($M893="""","""",COUNT( index(filter($A$2:$E$201,$A$2:$A$201=$M893),,5)))"),"")</f>
        <v/>
      </c>
      <c r="S893" s="31" t="str">
        <f>IFERROR(__xludf.DUMMYFUNCTION("if($M893="""","""",sum( index(filter($A$2:$C$201,$A$2:$A$201=$M893),,3)))"),"")</f>
        <v/>
      </c>
    </row>
    <row r="894" ht="15.75" customHeight="1">
      <c r="A894" s="39"/>
      <c r="B894" s="39"/>
      <c r="C894" s="39"/>
      <c r="D894" s="39"/>
      <c r="E894" s="39"/>
      <c r="F894" s="45"/>
      <c r="G894" s="42"/>
      <c r="H894" s="39"/>
      <c r="I894" s="39"/>
      <c r="J894" s="39"/>
      <c r="K894" s="39"/>
      <c r="M894" s="28"/>
      <c r="N894" s="29"/>
      <c r="O894" s="30" t="str">
        <f t="shared" si="1"/>
        <v/>
      </c>
      <c r="Q894" s="31" t="str">
        <f>IFERROR(__xludf.DUMMYFUNCTION("if($M894="""","""",COUNT( unique(index(filter($A$2:$B$201,$A$2:$A$201=$M894,$A$2:$A$201&lt;&gt;""""),,2))))"),"")</f>
        <v/>
      </c>
      <c r="R894" s="31" t="str">
        <f>IFERROR(__xludf.DUMMYFUNCTION("if($M894="""","""",COUNT( index(filter($A$2:$E$201,$A$2:$A$201=$M894),,5)))"),"")</f>
        <v/>
      </c>
      <c r="S894" s="31" t="str">
        <f>IFERROR(__xludf.DUMMYFUNCTION("if($M894="""","""",sum( index(filter($A$2:$C$201,$A$2:$A$201=$M894),,3)))"),"")</f>
        <v/>
      </c>
    </row>
    <row r="895" ht="15.75" customHeight="1">
      <c r="A895" s="39"/>
      <c r="B895" s="39"/>
      <c r="C895" s="39"/>
      <c r="D895" s="39"/>
      <c r="E895" s="39"/>
      <c r="F895" s="45"/>
      <c r="G895" s="42"/>
      <c r="H895" s="39"/>
      <c r="I895" s="39"/>
      <c r="J895" s="39"/>
      <c r="K895" s="39"/>
      <c r="M895" s="28"/>
      <c r="N895" s="29"/>
      <c r="O895" s="30" t="str">
        <f t="shared" si="1"/>
        <v/>
      </c>
      <c r="Q895" s="31" t="str">
        <f>IFERROR(__xludf.DUMMYFUNCTION("if($M895="""","""",COUNT( unique(index(filter($A$2:$B$201,$A$2:$A$201=$M895,$A$2:$A$201&lt;&gt;""""),,2))))"),"")</f>
        <v/>
      </c>
      <c r="R895" s="31" t="str">
        <f>IFERROR(__xludf.DUMMYFUNCTION("if($M895="""","""",COUNT( index(filter($A$2:$E$201,$A$2:$A$201=$M895),,5)))"),"")</f>
        <v/>
      </c>
      <c r="S895" s="31" t="str">
        <f>IFERROR(__xludf.DUMMYFUNCTION("if($M895="""","""",sum( index(filter($A$2:$C$201,$A$2:$A$201=$M895),,3)))"),"")</f>
        <v/>
      </c>
    </row>
    <row r="896" ht="15.75" customHeight="1">
      <c r="A896" s="39"/>
      <c r="B896" s="39"/>
      <c r="C896" s="39"/>
      <c r="D896" s="39"/>
      <c r="E896" s="39"/>
      <c r="F896" s="45"/>
      <c r="G896" s="42"/>
      <c r="H896" s="39"/>
      <c r="I896" s="39"/>
      <c r="J896" s="39"/>
      <c r="K896" s="39"/>
      <c r="M896" s="28"/>
      <c r="N896" s="29"/>
      <c r="O896" s="30" t="str">
        <f t="shared" si="1"/>
        <v/>
      </c>
      <c r="Q896" s="31" t="str">
        <f>IFERROR(__xludf.DUMMYFUNCTION("if($M896="""","""",COUNT( unique(index(filter($A$2:$B$201,$A$2:$A$201=$M896,$A$2:$A$201&lt;&gt;""""),,2))))"),"")</f>
        <v/>
      </c>
      <c r="R896" s="31" t="str">
        <f>IFERROR(__xludf.DUMMYFUNCTION("if($M896="""","""",COUNT( index(filter($A$2:$E$201,$A$2:$A$201=$M896),,5)))"),"")</f>
        <v/>
      </c>
      <c r="S896" s="31" t="str">
        <f>IFERROR(__xludf.DUMMYFUNCTION("if($M896="""","""",sum( index(filter($A$2:$C$201,$A$2:$A$201=$M896),,3)))"),"")</f>
        <v/>
      </c>
    </row>
    <row r="897" ht="15.75" customHeight="1">
      <c r="A897" s="39"/>
      <c r="B897" s="39"/>
      <c r="C897" s="39"/>
      <c r="D897" s="39"/>
      <c r="E897" s="39"/>
      <c r="F897" s="45"/>
      <c r="G897" s="42"/>
      <c r="H897" s="39"/>
      <c r="I897" s="39"/>
      <c r="J897" s="39"/>
      <c r="K897" s="39"/>
      <c r="M897" s="28"/>
      <c r="N897" s="29"/>
      <c r="O897" s="30" t="str">
        <f t="shared" si="1"/>
        <v/>
      </c>
      <c r="Q897" s="31" t="str">
        <f>IFERROR(__xludf.DUMMYFUNCTION("if($M897="""","""",COUNT( unique(index(filter($A$2:$B$201,$A$2:$A$201=$M897,$A$2:$A$201&lt;&gt;""""),,2))))"),"")</f>
        <v/>
      </c>
      <c r="R897" s="31" t="str">
        <f>IFERROR(__xludf.DUMMYFUNCTION("if($M897="""","""",COUNT( index(filter($A$2:$E$201,$A$2:$A$201=$M897),,5)))"),"")</f>
        <v/>
      </c>
      <c r="S897" s="31" t="str">
        <f>IFERROR(__xludf.DUMMYFUNCTION("if($M897="""","""",sum( index(filter($A$2:$C$201,$A$2:$A$201=$M897),,3)))"),"")</f>
        <v/>
      </c>
    </row>
    <row r="898" ht="15.75" customHeight="1">
      <c r="A898" s="39"/>
      <c r="B898" s="39"/>
      <c r="C898" s="39"/>
      <c r="D898" s="39"/>
      <c r="E898" s="39"/>
      <c r="F898" s="45"/>
      <c r="G898" s="42"/>
      <c r="H898" s="39"/>
      <c r="I898" s="39"/>
      <c r="J898" s="39"/>
      <c r="K898" s="39"/>
      <c r="M898" s="28"/>
      <c r="N898" s="29"/>
      <c r="O898" s="30" t="str">
        <f t="shared" si="1"/>
        <v/>
      </c>
      <c r="Q898" s="31" t="str">
        <f>IFERROR(__xludf.DUMMYFUNCTION("if($M898="""","""",COUNT( unique(index(filter($A$2:$B$201,$A$2:$A$201=$M898,$A$2:$A$201&lt;&gt;""""),,2))))"),"")</f>
        <v/>
      </c>
      <c r="R898" s="31" t="str">
        <f>IFERROR(__xludf.DUMMYFUNCTION("if($M898="""","""",COUNT( index(filter($A$2:$E$201,$A$2:$A$201=$M898),,5)))"),"")</f>
        <v/>
      </c>
      <c r="S898" s="31" t="str">
        <f>IFERROR(__xludf.DUMMYFUNCTION("if($M898="""","""",sum( index(filter($A$2:$C$201,$A$2:$A$201=$M898),,3)))"),"")</f>
        <v/>
      </c>
    </row>
    <row r="899" ht="15.75" customHeight="1">
      <c r="A899" s="39"/>
      <c r="B899" s="39"/>
      <c r="C899" s="39"/>
      <c r="D899" s="39"/>
      <c r="E899" s="39"/>
      <c r="F899" s="45"/>
      <c r="G899" s="42"/>
      <c r="H899" s="39"/>
      <c r="I899" s="39"/>
      <c r="J899" s="39"/>
      <c r="K899" s="39"/>
      <c r="M899" s="28"/>
      <c r="N899" s="29"/>
      <c r="O899" s="30" t="str">
        <f t="shared" si="1"/>
        <v/>
      </c>
      <c r="Q899" s="31" t="str">
        <f>IFERROR(__xludf.DUMMYFUNCTION("if($M899="""","""",COUNT( unique(index(filter($A$2:$B$201,$A$2:$A$201=$M899,$A$2:$A$201&lt;&gt;""""),,2))))"),"")</f>
        <v/>
      </c>
      <c r="R899" s="31" t="str">
        <f>IFERROR(__xludf.DUMMYFUNCTION("if($M899="""","""",COUNT( index(filter($A$2:$E$201,$A$2:$A$201=$M899),,5)))"),"")</f>
        <v/>
      </c>
      <c r="S899" s="31" t="str">
        <f>IFERROR(__xludf.DUMMYFUNCTION("if($M899="""","""",sum( index(filter($A$2:$C$201,$A$2:$A$201=$M899),,3)))"),"")</f>
        <v/>
      </c>
    </row>
    <row r="900" ht="15.75" customHeight="1">
      <c r="A900" s="39"/>
      <c r="B900" s="39"/>
      <c r="C900" s="39"/>
      <c r="D900" s="39"/>
      <c r="E900" s="39"/>
      <c r="F900" s="45"/>
      <c r="G900" s="42"/>
      <c r="H900" s="39"/>
      <c r="I900" s="39"/>
      <c r="J900" s="39"/>
      <c r="K900" s="39"/>
      <c r="M900" s="28"/>
      <c r="N900" s="29"/>
      <c r="O900" s="30" t="str">
        <f t="shared" si="1"/>
        <v/>
      </c>
      <c r="Q900" s="31" t="str">
        <f>IFERROR(__xludf.DUMMYFUNCTION("if($M900="""","""",COUNT( unique(index(filter($A$2:$B$201,$A$2:$A$201=$M900,$A$2:$A$201&lt;&gt;""""),,2))))"),"")</f>
        <v/>
      </c>
      <c r="R900" s="31" t="str">
        <f>IFERROR(__xludf.DUMMYFUNCTION("if($M900="""","""",COUNT( index(filter($A$2:$E$201,$A$2:$A$201=$M900),,5)))"),"")</f>
        <v/>
      </c>
      <c r="S900" s="31" t="str">
        <f>IFERROR(__xludf.DUMMYFUNCTION("if($M900="""","""",sum( index(filter($A$2:$C$201,$A$2:$A$201=$M900),,3)))"),"")</f>
        <v/>
      </c>
    </row>
    <row r="901" ht="15.75" customHeight="1">
      <c r="A901" s="39"/>
      <c r="B901" s="39"/>
      <c r="C901" s="39"/>
      <c r="D901" s="39"/>
      <c r="E901" s="39"/>
      <c r="F901" s="45"/>
      <c r="G901" s="42"/>
      <c r="H901" s="39"/>
      <c r="I901" s="39"/>
      <c r="J901" s="39"/>
      <c r="K901" s="39"/>
      <c r="M901" s="28"/>
      <c r="N901" s="29"/>
      <c r="O901" s="30" t="str">
        <f t="shared" si="1"/>
        <v/>
      </c>
      <c r="Q901" s="31" t="str">
        <f>IFERROR(__xludf.DUMMYFUNCTION("if($M901="""","""",COUNT( unique(index(filter($A$2:$B$201,$A$2:$A$201=$M901,$A$2:$A$201&lt;&gt;""""),,2))))"),"")</f>
        <v/>
      </c>
      <c r="R901" s="31" t="str">
        <f>IFERROR(__xludf.DUMMYFUNCTION("if($M901="""","""",COUNT( index(filter($A$2:$E$201,$A$2:$A$201=$M901),,5)))"),"")</f>
        <v/>
      </c>
      <c r="S901" s="31" t="str">
        <f>IFERROR(__xludf.DUMMYFUNCTION("if($M901="""","""",sum( index(filter($A$2:$C$201,$A$2:$A$201=$M901),,3)))"),"")</f>
        <v/>
      </c>
    </row>
    <row r="902" ht="15.75" customHeight="1">
      <c r="A902" s="39"/>
      <c r="B902" s="39"/>
      <c r="C902" s="39"/>
      <c r="D902" s="39"/>
      <c r="E902" s="39"/>
      <c r="F902" s="45"/>
      <c r="G902" s="42"/>
      <c r="H902" s="39"/>
      <c r="I902" s="39"/>
      <c r="J902" s="39"/>
      <c r="K902" s="39"/>
      <c r="M902" s="28"/>
      <c r="N902" s="29"/>
      <c r="O902" s="30" t="str">
        <f t="shared" si="1"/>
        <v/>
      </c>
      <c r="Q902" s="31" t="str">
        <f>IFERROR(__xludf.DUMMYFUNCTION("if($M902="""","""",COUNT( unique(index(filter($A$2:$B$201,$A$2:$A$201=$M902,$A$2:$A$201&lt;&gt;""""),,2))))"),"")</f>
        <v/>
      </c>
      <c r="R902" s="31" t="str">
        <f>IFERROR(__xludf.DUMMYFUNCTION("if($M902="""","""",COUNT( index(filter($A$2:$E$201,$A$2:$A$201=$M902),,5)))"),"")</f>
        <v/>
      </c>
      <c r="S902" s="31" t="str">
        <f>IFERROR(__xludf.DUMMYFUNCTION("if($M902="""","""",sum( index(filter($A$2:$C$201,$A$2:$A$201=$M902),,3)))"),"")</f>
        <v/>
      </c>
    </row>
    <row r="903" ht="15.75" customHeight="1">
      <c r="A903" s="39"/>
      <c r="B903" s="39"/>
      <c r="C903" s="39"/>
      <c r="D903" s="39"/>
      <c r="E903" s="39"/>
      <c r="F903" s="45"/>
      <c r="G903" s="42"/>
      <c r="H903" s="39"/>
      <c r="I903" s="39"/>
      <c r="J903" s="39"/>
      <c r="K903" s="39"/>
      <c r="M903" s="28"/>
      <c r="N903" s="29"/>
      <c r="O903" s="30" t="str">
        <f t="shared" si="1"/>
        <v/>
      </c>
      <c r="Q903" s="31" t="str">
        <f>IFERROR(__xludf.DUMMYFUNCTION("if($M903="""","""",COUNT( unique(index(filter($A$2:$B$201,$A$2:$A$201=$M903,$A$2:$A$201&lt;&gt;""""),,2))))"),"")</f>
        <v/>
      </c>
      <c r="R903" s="31" t="str">
        <f>IFERROR(__xludf.DUMMYFUNCTION("if($M903="""","""",COUNT( index(filter($A$2:$E$201,$A$2:$A$201=$M903),,5)))"),"")</f>
        <v/>
      </c>
      <c r="S903" s="31" t="str">
        <f>IFERROR(__xludf.DUMMYFUNCTION("if($M903="""","""",sum( index(filter($A$2:$C$201,$A$2:$A$201=$M903),,3)))"),"")</f>
        <v/>
      </c>
    </row>
    <row r="904" ht="15.75" customHeight="1">
      <c r="A904" s="39"/>
      <c r="B904" s="39"/>
      <c r="C904" s="39"/>
      <c r="D904" s="39"/>
      <c r="E904" s="39"/>
      <c r="F904" s="45"/>
      <c r="G904" s="42"/>
      <c r="H904" s="39"/>
      <c r="I904" s="39"/>
      <c r="J904" s="39"/>
      <c r="K904" s="39"/>
      <c r="M904" s="28"/>
      <c r="N904" s="29"/>
      <c r="O904" s="30" t="str">
        <f t="shared" si="1"/>
        <v/>
      </c>
      <c r="Q904" s="31" t="str">
        <f>IFERROR(__xludf.DUMMYFUNCTION("if($M904="""","""",COUNT( unique(index(filter($A$2:$B$201,$A$2:$A$201=$M904,$A$2:$A$201&lt;&gt;""""),,2))))"),"")</f>
        <v/>
      </c>
      <c r="R904" s="31" t="str">
        <f>IFERROR(__xludf.DUMMYFUNCTION("if($M904="""","""",COUNT( index(filter($A$2:$E$201,$A$2:$A$201=$M904),,5)))"),"")</f>
        <v/>
      </c>
      <c r="S904" s="31" t="str">
        <f>IFERROR(__xludf.DUMMYFUNCTION("if($M904="""","""",sum( index(filter($A$2:$C$201,$A$2:$A$201=$M904),,3)))"),"")</f>
        <v/>
      </c>
    </row>
    <row r="905" ht="15.75" customHeight="1">
      <c r="A905" s="39"/>
      <c r="B905" s="39"/>
      <c r="C905" s="39"/>
      <c r="D905" s="39"/>
      <c r="E905" s="39"/>
      <c r="F905" s="45"/>
      <c r="G905" s="42"/>
      <c r="H905" s="39"/>
      <c r="I905" s="39"/>
      <c r="J905" s="39"/>
      <c r="K905" s="39"/>
      <c r="M905" s="28"/>
      <c r="N905" s="29"/>
      <c r="O905" s="30" t="str">
        <f t="shared" si="1"/>
        <v/>
      </c>
      <c r="Q905" s="31" t="str">
        <f>IFERROR(__xludf.DUMMYFUNCTION("if($M905="""","""",COUNT( unique(index(filter($A$2:$B$201,$A$2:$A$201=$M905,$A$2:$A$201&lt;&gt;""""),,2))))"),"")</f>
        <v/>
      </c>
      <c r="R905" s="31" t="str">
        <f>IFERROR(__xludf.DUMMYFUNCTION("if($M905="""","""",COUNT( index(filter($A$2:$E$201,$A$2:$A$201=$M905),,5)))"),"")</f>
        <v/>
      </c>
      <c r="S905" s="31" t="str">
        <f>IFERROR(__xludf.DUMMYFUNCTION("if($M905="""","""",sum( index(filter($A$2:$C$201,$A$2:$A$201=$M905),,3)))"),"")</f>
        <v/>
      </c>
    </row>
    <row r="906" ht="15.75" customHeight="1">
      <c r="A906" s="39"/>
      <c r="B906" s="39"/>
      <c r="C906" s="39"/>
      <c r="D906" s="39"/>
      <c r="E906" s="39"/>
      <c r="F906" s="45"/>
      <c r="G906" s="42"/>
      <c r="H906" s="39"/>
      <c r="I906" s="39"/>
      <c r="J906" s="39"/>
      <c r="K906" s="39"/>
      <c r="M906" s="28"/>
      <c r="N906" s="29"/>
      <c r="O906" s="30" t="str">
        <f t="shared" si="1"/>
        <v/>
      </c>
      <c r="Q906" s="31" t="str">
        <f>IFERROR(__xludf.DUMMYFUNCTION("if($M906="""","""",COUNT( unique(index(filter($A$2:$B$201,$A$2:$A$201=$M906,$A$2:$A$201&lt;&gt;""""),,2))))"),"")</f>
        <v/>
      </c>
      <c r="R906" s="31" t="str">
        <f>IFERROR(__xludf.DUMMYFUNCTION("if($M906="""","""",COUNT( index(filter($A$2:$E$201,$A$2:$A$201=$M906),,5)))"),"")</f>
        <v/>
      </c>
      <c r="S906" s="31" t="str">
        <f>IFERROR(__xludf.DUMMYFUNCTION("if($M906="""","""",sum( index(filter($A$2:$C$201,$A$2:$A$201=$M906),,3)))"),"")</f>
        <v/>
      </c>
    </row>
    <row r="907" ht="15.75" customHeight="1">
      <c r="A907" s="39"/>
      <c r="B907" s="39"/>
      <c r="C907" s="39"/>
      <c r="D907" s="39"/>
      <c r="E907" s="39"/>
      <c r="F907" s="45"/>
      <c r="G907" s="42"/>
      <c r="H907" s="39"/>
      <c r="I907" s="39"/>
      <c r="J907" s="39"/>
      <c r="K907" s="39"/>
      <c r="M907" s="28"/>
      <c r="N907" s="29"/>
      <c r="O907" s="30" t="str">
        <f t="shared" si="1"/>
        <v/>
      </c>
      <c r="Q907" s="31" t="str">
        <f>IFERROR(__xludf.DUMMYFUNCTION("if($M907="""","""",COUNT( unique(index(filter($A$2:$B$201,$A$2:$A$201=$M907,$A$2:$A$201&lt;&gt;""""),,2))))"),"")</f>
        <v/>
      </c>
      <c r="R907" s="31" t="str">
        <f>IFERROR(__xludf.DUMMYFUNCTION("if($M907="""","""",COUNT( index(filter($A$2:$E$201,$A$2:$A$201=$M907),,5)))"),"")</f>
        <v/>
      </c>
      <c r="S907" s="31" t="str">
        <f>IFERROR(__xludf.DUMMYFUNCTION("if($M907="""","""",sum( index(filter($A$2:$C$201,$A$2:$A$201=$M907),,3)))"),"")</f>
        <v/>
      </c>
    </row>
    <row r="908" ht="15.75" customHeight="1">
      <c r="A908" s="39"/>
      <c r="B908" s="39"/>
      <c r="C908" s="39"/>
      <c r="D908" s="39"/>
      <c r="E908" s="39"/>
      <c r="F908" s="45"/>
      <c r="G908" s="42"/>
      <c r="H908" s="39"/>
      <c r="I908" s="39"/>
      <c r="J908" s="39"/>
      <c r="K908" s="39"/>
      <c r="M908" s="28"/>
      <c r="N908" s="29"/>
      <c r="O908" s="30" t="str">
        <f t="shared" si="1"/>
        <v/>
      </c>
      <c r="Q908" s="31" t="str">
        <f>IFERROR(__xludf.DUMMYFUNCTION("if($M908="""","""",COUNT( unique(index(filter($A$2:$B$201,$A$2:$A$201=$M908,$A$2:$A$201&lt;&gt;""""),,2))))"),"")</f>
        <v/>
      </c>
      <c r="R908" s="31" t="str">
        <f>IFERROR(__xludf.DUMMYFUNCTION("if($M908="""","""",COUNT( index(filter($A$2:$E$201,$A$2:$A$201=$M908),,5)))"),"")</f>
        <v/>
      </c>
      <c r="S908" s="31" t="str">
        <f>IFERROR(__xludf.DUMMYFUNCTION("if($M908="""","""",sum( index(filter($A$2:$C$201,$A$2:$A$201=$M908),,3)))"),"")</f>
        <v/>
      </c>
    </row>
    <row r="909" ht="15.75" customHeight="1">
      <c r="A909" s="39"/>
      <c r="B909" s="39"/>
      <c r="C909" s="39"/>
      <c r="D909" s="39"/>
      <c r="E909" s="39"/>
      <c r="F909" s="45"/>
      <c r="G909" s="42"/>
      <c r="H909" s="39"/>
      <c r="I909" s="39"/>
      <c r="J909" s="39"/>
      <c r="K909" s="39"/>
      <c r="M909" s="28"/>
      <c r="N909" s="29"/>
      <c r="O909" s="30" t="str">
        <f t="shared" si="1"/>
        <v/>
      </c>
      <c r="Q909" s="31" t="str">
        <f>IFERROR(__xludf.DUMMYFUNCTION("if($M909="""","""",COUNT( unique(index(filter($A$2:$B$201,$A$2:$A$201=$M909,$A$2:$A$201&lt;&gt;""""),,2))))"),"")</f>
        <v/>
      </c>
      <c r="R909" s="31" t="str">
        <f>IFERROR(__xludf.DUMMYFUNCTION("if($M909="""","""",COUNT( index(filter($A$2:$E$201,$A$2:$A$201=$M909),,5)))"),"")</f>
        <v/>
      </c>
      <c r="S909" s="31" t="str">
        <f>IFERROR(__xludf.DUMMYFUNCTION("if($M909="""","""",sum( index(filter($A$2:$C$201,$A$2:$A$201=$M909),,3)))"),"")</f>
        <v/>
      </c>
    </row>
    <row r="910" ht="15.75" customHeight="1">
      <c r="A910" s="39"/>
      <c r="B910" s="39"/>
      <c r="C910" s="39"/>
      <c r="D910" s="39"/>
      <c r="E910" s="39"/>
      <c r="F910" s="45"/>
      <c r="G910" s="42"/>
      <c r="H910" s="39"/>
      <c r="I910" s="39"/>
      <c r="J910" s="39"/>
      <c r="K910" s="39"/>
      <c r="M910" s="28"/>
      <c r="N910" s="29"/>
      <c r="O910" s="30" t="str">
        <f t="shared" si="1"/>
        <v/>
      </c>
      <c r="Q910" s="31" t="str">
        <f>IFERROR(__xludf.DUMMYFUNCTION("if($M910="""","""",COUNT( unique(index(filter($A$2:$B$201,$A$2:$A$201=$M910,$A$2:$A$201&lt;&gt;""""),,2))))"),"")</f>
        <v/>
      </c>
      <c r="R910" s="31" t="str">
        <f>IFERROR(__xludf.DUMMYFUNCTION("if($M910="""","""",COUNT( index(filter($A$2:$E$201,$A$2:$A$201=$M910),,5)))"),"")</f>
        <v/>
      </c>
      <c r="S910" s="31" t="str">
        <f>IFERROR(__xludf.DUMMYFUNCTION("if($M910="""","""",sum( index(filter($A$2:$C$201,$A$2:$A$201=$M910),,3)))"),"")</f>
        <v/>
      </c>
    </row>
    <row r="911" ht="15.75" customHeight="1">
      <c r="A911" s="39"/>
      <c r="B911" s="39"/>
      <c r="C911" s="39"/>
      <c r="D911" s="39"/>
      <c r="E911" s="39"/>
      <c r="F911" s="45"/>
      <c r="G911" s="42"/>
      <c r="H911" s="39"/>
      <c r="I911" s="39"/>
      <c r="J911" s="39"/>
      <c r="K911" s="39"/>
      <c r="M911" s="28"/>
      <c r="N911" s="29"/>
      <c r="O911" s="30" t="str">
        <f t="shared" si="1"/>
        <v/>
      </c>
      <c r="Q911" s="31" t="str">
        <f>IFERROR(__xludf.DUMMYFUNCTION("if($M911="""","""",COUNT( unique(index(filter($A$2:$B$201,$A$2:$A$201=$M911,$A$2:$A$201&lt;&gt;""""),,2))))"),"")</f>
        <v/>
      </c>
      <c r="R911" s="31" t="str">
        <f>IFERROR(__xludf.DUMMYFUNCTION("if($M911="""","""",COUNT( index(filter($A$2:$E$201,$A$2:$A$201=$M911),,5)))"),"")</f>
        <v/>
      </c>
      <c r="S911" s="31" t="str">
        <f>IFERROR(__xludf.DUMMYFUNCTION("if($M911="""","""",sum( index(filter($A$2:$C$201,$A$2:$A$201=$M911),,3)))"),"")</f>
        <v/>
      </c>
    </row>
    <row r="912" ht="15.75" customHeight="1">
      <c r="A912" s="39"/>
      <c r="B912" s="39"/>
      <c r="C912" s="39"/>
      <c r="D912" s="39"/>
      <c r="E912" s="39"/>
      <c r="F912" s="45"/>
      <c r="G912" s="42"/>
      <c r="H912" s="39"/>
      <c r="I912" s="39"/>
      <c r="J912" s="39"/>
      <c r="K912" s="39"/>
      <c r="M912" s="28"/>
      <c r="N912" s="29"/>
      <c r="O912" s="30" t="str">
        <f t="shared" si="1"/>
        <v/>
      </c>
      <c r="Q912" s="31" t="str">
        <f>IFERROR(__xludf.DUMMYFUNCTION("if($M912="""","""",COUNT( unique(index(filter($A$2:$B$201,$A$2:$A$201=$M912,$A$2:$A$201&lt;&gt;""""),,2))))"),"")</f>
        <v/>
      </c>
      <c r="R912" s="31" t="str">
        <f>IFERROR(__xludf.DUMMYFUNCTION("if($M912="""","""",COUNT( index(filter($A$2:$E$201,$A$2:$A$201=$M912),,5)))"),"")</f>
        <v/>
      </c>
      <c r="S912" s="31" t="str">
        <f>IFERROR(__xludf.DUMMYFUNCTION("if($M912="""","""",sum( index(filter($A$2:$C$201,$A$2:$A$201=$M912),,3)))"),"")</f>
        <v/>
      </c>
    </row>
    <row r="913" ht="15.75" customHeight="1">
      <c r="A913" s="39"/>
      <c r="B913" s="39"/>
      <c r="C913" s="39"/>
      <c r="D913" s="39"/>
      <c r="E913" s="39"/>
      <c r="F913" s="45"/>
      <c r="G913" s="42"/>
      <c r="H913" s="39"/>
      <c r="I913" s="39"/>
      <c r="J913" s="39"/>
      <c r="K913" s="39"/>
      <c r="M913" s="28"/>
      <c r="N913" s="29"/>
      <c r="O913" s="30" t="str">
        <f t="shared" si="1"/>
        <v/>
      </c>
      <c r="Q913" s="31" t="str">
        <f>IFERROR(__xludf.DUMMYFUNCTION("if($M913="""","""",COUNT( unique(index(filter($A$2:$B$201,$A$2:$A$201=$M913,$A$2:$A$201&lt;&gt;""""),,2))))"),"")</f>
        <v/>
      </c>
      <c r="R913" s="31" t="str">
        <f>IFERROR(__xludf.DUMMYFUNCTION("if($M913="""","""",COUNT( index(filter($A$2:$E$201,$A$2:$A$201=$M913),,5)))"),"")</f>
        <v/>
      </c>
      <c r="S913" s="31" t="str">
        <f>IFERROR(__xludf.DUMMYFUNCTION("if($M913="""","""",sum( index(filter($A$2:$C$201,$A$2:$A$201=$M913),,3)))"),"")</f>
        <v/>
      </c>
    </row>
    <row r="914" ht="15.75" customHeight="1">
      <c r="A914" s="39"/>
      <c r="B914" s="39"/>
      <c r="C914" s="39"/>
      <c r="D914" s="39"/>
      <c r="E914" s="39"/>
      <c r="F914" s="45"/>
      <c r="G914" s="42"/>
      <c r="H914" s="39"/>
      <c r="I914" s="39"/>
      <c r="J914" s="39"/>
      <c r="K914" s="39"/>
      <c r="M914" s="28"/>
      <c r="N914" s="29"/>
      <c r="O914" s="30" t="str">
        <f t="shared" si="1"/>
        <v/>
      </c>
      <c r="Q914" s="31" t="str">
        <f>IFERROR(__xludf.DUMMYFUNCTION("if($M914="""","""",COUNT( unique(index(filter($A$2:$B$201,$A$2:$A$201=$M914,$A$2:$A$201&lt;&gt;""""),,2))))"),"")</f>
        <v/>
      </c>
      <c r="R914" s="31" t="str">
        <f>IFERROR(__xludf.DUMMYFUNCTION("if($M914="""","""",COUNT( index(filter($A$2:$E$201,$A$2:$A$201=$M914),,5)))"),"")</f>
        <v/>
      </c>
      <c r="S914" s="31" t="str">
        <f>IFERROR(__xludf.DUMMYFUNCTION("if($M914="""","""",sum( index(filter($A$2:$C$201,$A$2:$A$201=$M914),,3)))"),"")</f>
        <v/>
      </c>
    </row>
    <row r="915" ht="15.75" customHeight="1">
      <c r="A915" s="39"/>
      <c r="B915" s="39"/>
      <c r="C915" s="39"/>
      <c r="D915" s="39"/>
      <c r="E915" s="39"/>
      <c r="F915" s="45"/>
      <c r="G915" s="42"/>
      <c r="H915" s="39"/>
      <c r="I915" s="39"/>
      <c r="J915" s="39"/>
      <c r="K915" s="39"/>
      <c r="M915" s="28"/>
      <c r="N915" s="29"/>
      <c r="O915" s="30" t="str">
        <f t="shared" si="1"/>
        <v/>
      </c>
      <c r="Q915" s="31" t="str">
        <f>IFERROR(__xludf.DUMMYFUNCTION("if($M915="""","""",COUNT( unique(index(filter($A$2:$B$201,$A$2:$A$201=$M915,$A$2:$A$201&lt;&gt;""""),,2))))"),"")</f>
        <v/>
      </c>
      <c r="R915" s="31" t="str">
        <f>IFERROR(__xludf.DUMMYFUNCTION("if($M915="""","""",COUNT( index(filter($A$2:$E$201,$A$2:$A$201=$M915),,5)))"),"")</f>
        <v/>
      </c>
      <c r="S915" s="31" t="str">
        <f>IFERROR(__xludf.DUMMYFUNCTION("if($M915="""","""",sum( index(filter($A$2:$C$201,$A$2:$A$201=$M915),,3)))"),"")</f>
        <v/>
      </c>
    </row>
    <row r="916" ht="15.75" customHeight="1">
      <c r="A916" s="39"/>
      <c r="B916" s="39"/>
      <c r="C916" s="39"/>
      <c r="D916" s="39"/>
      <c r="E916" s="39"/>
      <c r="F916" s="45"/>
      <c r="G916" s="42"/>
      <c r="H916" s="39"/>
      <c r="I916" s="39"/>
      <c r="J916" s="39"/>
      <c r="K916" s="39"/>
      <c r="M916" s="28"/>
      <c r="N916" s="29"/>
      <c r="O916" s="30" t="str">
        <f t="shared" si="1"/>
        <v/>
      </c>
      <c r="Q916" s="31" t="str">
        <f>IFERROR(__xludf.DUMMYFUNCTION("if($M916="""","""",COUNT( unique(index(filter($A$2:$B$201,$A$2:$A$201=$M916,$A$2:$A$201&lt;&gt;""""),,2))))"),"")</f>
        <v/>
      </c>
      <c r="R916" s="31" t="str">
        <f>IFERROR(__xludf.DUMMYFUNCTION("if($M916="""","""",COUNT( index(filter($A$2:$E$201,$A$2:$A$201=$M916),,5)))"),"")</f>
        <v/>
      </c>
      <c r="S916" s="31" t="str">
        <f>IFERROR(__xludf.DUMMYFUNCTION("if($M916="""","""",sum( index(filter($A$2:$C$201,$A$2:$A$201=$M916),,3)))"),"")</f>
        <v/>
      </c>
    </row>
    <row r="917" ht="15.75" customHeight="1">
      <c r="A917" s="39"/>
      <c r="B917" s="39"/>
      <c r="C917" s="39"/>
      <c r="D917" s="39"/>
      <c r="E917" s="39"/>
      <c r="F917" s="45"/>
      <c r="G917" s="42"/>
      <c r="H917" s="39"/>
      <c r="I917" s="39"/>
      <c r="J917" s="39"/>
      <c r="K917" s="39"/>
      <c r="M917" s="28"/>
      <c r="N917" s="29"/>
      <c r="O917" s="30" t="str">
        <f t="shared" si="1"/>
        <v/>
      </c>
      <c r="Q917" s="31" t="str">
        <f>IFERROR(__xludf.DUMMYFUNCTION("if($M917="""","""",COUNT( unique(index(filter($A$2:$B$201,$A$2:$A$201=$M917,$A$2:$A$201&lt;&gt;""""),,2))))"),"")</f>
        <v/>
      </c>
      <c r="R917" s="31" t="str">
        <f>IFERROR(__xludf.DUMMYFUNCTION("if($M917="""","""",COUNT( index(filter($A$2:$E$201,$A$2:$A$201=$M917),,5)))"),"")</f>
        <v/>
      </c>
      <c r="S917" s="31" t="str">
        <f>IFERROR(__xludf.DUMMYFUNCTION("if($M917="""","""",sum( index(filter($A$2:$C$201,$A$2:$A$201=$M917),,3)))"),"")</f>
        <v/>
      </c>
    </row>
    <row r="918" ht="15.75" customHeight="1">
      <c r="A918" s="39"/>
      <c r="B918" s="39"/>
      <c r="C918" s="39"/>
      <c r="D918" s="39"/>
      <c r="E918" s="39"/>
      <c r="F918" s="45"/>
      <c r="G918" s="42"/>
      <c r="H918" s="39"/>
      <c r="I918" s="39"/>
      <c r="J918" s="39"/>
      <c r="K918" s="39"/>
      <c r="M918" s="28"/>
      <c r="N918" s="29"/>
      <c r="O918" s="30" t="str">
        <f t="shared" si="1"/>
        <v/>
      </c>
      <c r="Q918" s="31" t="str">
        <f>IFERROR(__xludf.DUMMYFUNCTION("if($M918="""","""",COUNT( unique(index(filter($A$2:$B$201,$A$2:$A$201=$M918,$A$2:$A$201&lt;&gt;""""),,2))))"),"")</f>
        <v/>
      </c>
      <c r="R918" s="31" t="str">
        <f>IFERROR(__xludf.DUMMYFUNCTION("if($M918="""","""",COUNT( index(filter($A$2:$E$201,$A$2:$A$201=$M918),,5)))"),"")</f>
        <v/>
      </c>
      <c r="S918" s="31" t="str">
        <f>IFERROR(__xludf.DUMMYFUNCTION("if($M918="""","""",sum( index(filter($A$2:$C$201,$A$2:$A$201=$M918),,3)))"),"")</f>
        <v/>
      </c>
    </row>
    <row r="919" ht="15.75" customHeight="1">
      <c r="A919" s="39"/>
      <c r="B919" s="39"/>
      <c r="C919" s="39"/>
      <c r="D919" s="39"/>
      <c r="E919" s="39"/>
      <c r="F919" s="45"/>
      <c r="G919" s="42"/>
      <c r="H919" s="39"/>
      <c r="I919" s="39"/>
      <c r="J919" s="39"/>
      <c r="K919" s="39"/>
      <c r="M919" s="28"/>
      <c r="N919" s="29"/>
      <c r="O919" s="30" t="str">
        <f t="shared" si="1"/>
        <v/>
      </c>
      <c r="Q919" s="31" t="str">
        <f>IFERROR(__xludf.DUMMYFUNCTION("if($M919="""","""",COUNT( unique(index(filter($A$2:$B$201,$A$2:$A$201=$M919,$A$2:$A$201&lt;&gt;""""),,2))))"),"")</f>
        <v/>
      </c>
      <c r="R919" s="31" t="str">
        <f>IFERROR(__xludf.DUMMYFUNCTION("if($M919="""","""",COUNT( index(filter($A$2:$E$201,$A$2:$A$201=$M919),,5)))"),"")</f>
        <v/>
      </c>
      <c r="S919" s="31" t="str">
        <f>IFERROR(__xludf.DUMMYFUNCTION("if($M919="""","""",sum( index(filter($A$2:$C$201,$A$2:$A$201=$M919),,3)))"),"")</f>
        <v/>
      </c>
    </row>
    <row r="920" ht="15.75" customHeight="1">
      <c r="A920" s="39"/>
      <c r="B920" s="39"/>
      <c r="C920" s="39"/>
      <c r="D920" s="39"/>
      <c r="E920" s="39"/>
      <c r="F920" s="45"/>
      <c r="G920" s="42"/>
      <c r="H920" s="39"/>
      <c r="I920" s="39"/>
      <c r="J920" s="39"/>
      <c r="K920" s="39"/>
      <c r="M920" s="28"/>
      <c r="N920" s="29"/>
      <c r="O920" s="30" t="str">
        <f t="shared" si="1"/>
        <v/>
      </c>
      <c r="Q920" s="31" t="str">
        <f>IFERROR(__xludf.DUMMYFUNCTION("if($M920="""","""",COUNT( unique(index(filter($A$2:$B$201,$A$2:$A$201=$M920,$A$2:$A$201&lt;&gt;""""),,2))))"),"")</f>
        <v/>
      </c>
      <c r="R920" s="31" t="str">
        <f>IFERROR(__xludf.DUMMYFUNCTION("if($M920="""","""",COUNT( index(filter($A$2:$E$201,$A$2:$A$201=$M920),,5)))"),"")</f>
        <v/>
      </c>
      <c r="S920" s="31" t="str">
        <f>IFERROR(__xludf.DUMMYFUNCTION("if($M920="""","""",sum( index(filter($A$2:$C$201,$A$2:$A$201=$M920),,3)))"),"")</f>
        <v/>
      </c>
    </row>
    <row r="921" ht="15.75" customHeight="1">
      <c r="A921" s="39"/>
      <c r="B921" s="39"/>
      <c r="C921" s="39"/>
      <c r="D921" s="39"/>
      <c r="E921" s="39"/>
      <c r="F921" s="45"/>
      <c r="G921" s="42"/>
      <c r="H921" s="39"/>
      <c r="I921" s="39"/>
      <c r="J921" s="39"/>
      <c r="K921" s="39"/>
      <c r="M921" s="28"/>
      <c r="N921" s="29"/>
      <c r="O921" s="30" t="str">
        <f t="shared" si="1"/>
        <v/>
      </c>
      <c r="Q921" s="31" t="str">
        <f>IFERROR(__xludf.DUMMYFUNCTION("if($M921="""","""",COUNT( unique(index(filter($A$2:$B$201,$A$2:$A$201=$M921,$A$2:$A$201&lt;&gt;""""),,2))))"),"")</f>
        <v/>
      </c>
      <c r="R921" s="31" t="str">
        <f>IFERROR(__xludf.DUMMYFUNCTION("if($M921="""","""",COUNT( index(filter($A$2:$E$201,$A$2:$A$201=$M921),,5)))"),"")</f>
        <v/>
      </c>
      <c r="S921" s="31" t="str">
        <f>IFERROR(__xludf.DUMMYFUNCTION("if($M921="""","""",sum( index(filter($A$2:$C$201,$A$2:$A$201=$M921),,3)))"),"")</f>
        <v/>
      </c>
    </row>
    <row r="922" ht="15.75" customHeight="1">
      <c r="A922" s="39"/>
      <c r="B922" s="39"/>
      <c r="C922" s="39"/>
      <c r="D922" s="39"/>
      <c r="E922" s="39"/>
      <c r="F922" s="45"/>
      <c r="G922" s="42"/>
      <c r="H922" s="39"/>
      <c r="I922" s="39"/>
      <c r="J922" s="39"/>
      <c r="K922" s="39"/>
      <c r="M922" s="28"/>
      <c r="N922" s="29"/>
      <c r="O922" s="30" t="str">
        <f t="shared" si="1"/>
        <v/>
      </c>
      <c r="Q922" s="31" t="str">
        <f>IFERROR(__xludf.DUMMYFUNCTION("if($M922="""","""",COUNT( unique(index(filter($A$2:$B$201,$A$2:$A$201=$M922,$A$2:$A$201&lt;&gt;""""),,2))))"),"")</f>
        <v/>
      </c>
      <c r="R922" s="31" t="str">
        <f>IFERROR(__xludf.DUMMYFUNCTION("if($M922="""","""",COUNT( index(filter($A$2:$E$201,$A$2:$A$201=$M922),,5)))"),"")</f>
        <v/>
      </c>
      <c r="S922" s="31" t="str">
        <f>IFERROR(__xludf.DUMMYFUNCTION("if($M922="""","""",sum( index(filter($A$2:$C$201,$A$2:$A$201=$M922),,3)))"),"")</f>
        <v/>
      </c>
    </row>
    <row r="923" ht="15.75" customHeight="1">
      <c r="A923" s="39"/>
      <c r="B923" s="39"/>
      <c r="C923" s="39"/>
      <c r="D923" s="39"/>
      <c r="E923" s="39"/>
      <c r="F923" s="45"/>
      <c r="G923" s="42"/>
      <c r="H923" s="39"/>
      <c r="I923" s="39"/>
      <c r="J923" s="39"/>
      <c r="K923" s="39"/>
      <c r="M923" s="28"/>
      <c r="N923" s="29"/>
      <c r="O923" s="30" t="str">
        <f t="shared" si="1"/>
        <v/>
      </c>
      <c r="Q923" s="31" t="str">
        <f>IFERROR(__xludf.DUMMYFUNCTION("if($M923="""","""",COUNT( unique(index(filter($A$2:$B$201,$A$2:$A$201=$M923,$A$2:$A$201&lt;&gt;""""),,2))))"),"")</f>
        <v/>
      </c>
      <c r="R923" s="31" t="str">
        <f>IFERROR(__xludf.DUMMYFUNCTION("if($M923="""","""",COUNT( index(filter($A$2:$E$201,$A$2:$A$201=$M923),,5)))"),"")</f>
        <v/>
      </c>
      <c r="S923" s="31" t="str">
        <f>IFERROR(__xludf.DUMMYFUNCTION("if($M923="""","""",sum( index(filter($A$2:$C$201,$A$2:$A$201=$M923),,3)))"),"")</f>
        <v/>
      </c>
    </row>
    <row r="924" ht="15.75" customHeight="1">
      <c r="A924" s="39"/>
      <c r="B924" s="39"/>
      <c r="C924" s="39"/>
      <c r="D924" s="39"/>
      <c r="E924" s="39"/>
      <c r="F924" s="45"/>
      <c r="G924" s="42"/>
      <c r="H924" s="39"/>
      <c r="I924" s="39"/>
      <c r="J924" s="39"/>
      <c r="K924" s="39"/>
      <c r="M924" s="28"/>
      <c r="N924" s="29"/>
      <c r="O924" s="30" t="str">
        <f t="shared" si="1"/>
        <v/>
      </c>
      <c r="Q924" s="31" t="str">
        <f>IFERROR(__xludf.DUMMYFUNCTION("if($M924="""","""",COUNT( unique(index(filter($A$2:$B$201,$A$2:$A$201=$M924,$A$2:$A$201&lt;&gt;""""),,2))))"),"")</f>
        <v/>
      </c>
      <c r="R924" s="31" t="str">
        <f>IFERROR(__xludf.DUMMYFUNCTION("if($M924="""","""",COUNT( index(filter($A$2:$E$201,$A$2:$A$201=$M924),,5)))"),"")</f>
        <v/>
      </c>
      <c r="S924" s="31" t="str">
        <f>IFERROR(__xludf.DUMMYFUNCTION("if($M924="""","""",sum( index(filter($A$2:$C$201,$A$2:$A$201=$M924),,3)))"),"")</f>
        <v/>
      </c>
    </row>
    <row r="925" ht="15.75" customHeight="1">
      <c r="A925" s="39"/>
      <c r="B925" s="39"/>
      <c r="C925" s="39"/>
      <c r="D925" s="39"/>
      <c r="E925" s="39"/>
      <c r="F925" s="45"/>
      <c r="G925" s="42"/>
      <c r="H925" s="39"/>
      <c r="I925" s="39"/>
      <c r="J925" s="39"/>
      <c r="K925" s="39"/>
      <c r="M925" s="28"/>
      <c r="N925" s="29"/>
      <c r="O925" s="30" t="str">
        <f t="shared" si="1"/>
        <v/>
      </c>
      <c r="Q925" s="31" t="str">
        <f>IFERROR(__xludf.DUMMYFUNCTION("if($M925="""","""",COUNT( unique(index(filter($A$2:$B$201,$A$2:$A$201=$M925,$A$2:$A$201&lt;&gt;""""),,2))))"),"")</f>
        <v/>
      </c>
      <c r="R925" s="31" t="str">
        <f>IFERROR(__xludf.DUMMYFUNCTION("if($M925="""","""",COUNT( index(filter($A$2:$E$201,$A$2:$A$201=$M925),,5)))"),"")</f>
        <v/>
      </c>
      <c r="S925" s="31" t="str">
        <f>IFERROR(__xludf.DUMMYFUNCTION("if($M925="""","""",sum( index(filter($A$2:$C$201,$A$2:$A$201=$M925),,3)))"),"")</f>
        <v/>
      </c>
    </row>
    <row r="926" ht="15.75" customHeight="1">
      <c r="A926" s="39"/>
      <c r="B926" s="39"/>
      <c r="C926" s="39"/>
      <c r="D926" s="39"/>
      <c r="E926" s="39"/>
      <c r="F926" s="45"/>
      <c r="G926" s="42"/>
      <c r="H926" s="39"/>
      <c r="I926" s="39"/>
      <c r="J926" s="39"/>
      <c r="K926" s="39"/>
      <c r="M926" s="28"/>
      <c r="N926" s="29"/>
      <c r="O926" s="30" t="str">
        <f t="shared" si="1"/>
        <v/>
      </c>
      <c r="Q926" s="31" t="str">
        <f>IFERROR(__xludf.DUMMYFUNCTION("if($M926="""","""",COUNT( unique(index(filter($A$2:$B$201,$A$2:$A$201=$M926,$A$2:$A$201&lt;&gt;""""),,2))))"),"")</f>
        <v/>
      </c>
      <c r="R926" s="31" t="str">
        <f>IFERROR(__xludf.DUMMYFUNCTION("if($M926="""","""",COUNT( index(filter($A$2:$E$201,$A$2:$A$201=$M926),,5)))"),"")</f>
        <v/>
      </c>
      <c r="S926" s="31" t="str">
        <f>IFERROR(__xludf.DUMMYFUNCTION("if($M926="""","""",sum( index(filter($A$2:$C$201,$A$2:$A$201=$M926),,3)))"),"")</f>
        <v/>
      </c>
    </row>
    <row r="927" ht="15.75" customHeight="1">
      <c r="A927" s="39"/>
      <c r="B927" s="39"/>
      <c r="C927" s="39"/>
      <c r="D927" s="39"/>
      <c r="E927" s="39"/>
      <c r="F927" s="45"/>
      <c r="G927" s="42"/>
      <c r="H927" s="39"/>
      <c r="I927" s="39"/>
      <c r="J927" s="39"/>
      <c r="K927" s="39"/>
      <c r="M927" s="28"/>
      <c r="N927" s="29"/>
      <c r="O927" s="30" t="str">
        <f t="shared" si="1"/>
        <v/>
      </c>
      <c r="Q927" s="31" t="str">
        <f>IFERROR(__xludf.DUMMYFUNCTION("if($M927="""","""",COUNT( unique(index(filter($A$2:$B$201,$A$2:$A$201=$M927,$A$2:$A$201&lt;&gt;""""),,2))))"),"")</f>
        <v/>
      </c>
      <c r="R927" s="31" t="str">
        <f>IFERROR(__xludf.DUMMYFUNCTION("if($M927="""","""",COUNT( index(filter($A$2:$E$201,$A$2:$A$201=$M927),,5)))"),"")</f>
        <v/>
      </c>
      <c r="S927" s="31" t="str">
        <f>IFERROR(__xludf.DUMMYFUNCTION("if($M927="""","""",sum( index(filter($A$2:$C$201,$A$2:$A$201=$M927),,3)))"),"")</f>
        <v/>
      </c>
    </row>
    <row r="928" ht="15.75" customHeight="1">
      <c r="A928" s="39"/>
      <c r="B928" s="39"/>
      <c r="C928" s="39"/>
      <c r="D928" s="39"/>
      <c r="E928" s="39"/>
      <c r="F928" s="45"/>
      <c r="G928" s="42"/>
      <c r="H928" s="39"/>
      <c r="I928" s="39"/>
      <c r="J928" s="39"/>
      <c r="K928" s="39"/>
      <c r="M928" s="28"/>
      <c r="N928" s="29"/>
      <c r="O928" s="30" t="str">
        <f t="shared" si="1"/>
        <v/>
      </c>
      <c r="Q928" s="31" t="str">
        <f>IFERROR(__xludf.DUMMYFUNCTION("if($M928="""","""",COUNT( unique(index(filter($A$2:$B$201,$A$2:$A$201=$M928,$A$2:$A$201&lt;&gt;""""),,2))))"),"")</f>
        <v/>
      </c>
      <c r="R928" s="31" t="str">
        <f>IFERROR(__xludf.DUMMYFUNCTION("if($M928="""","""",COUNT( index(filter($A$2:$E$201,$A$2:$A$201=$M928),,5)))"),"")</f>
        <v/>
      </c>
      <c r="S928" s="31" t="str">
        <f>IFERROR(__xludf.DUMMYFUNCTION("if($M928="""","""",sum( index(filter($A$2:$C$201,$A$2:$A$201=$M928),,3)))"),"")</f>
        <v/>
      </c>
    </row>
    <row r="929" ht="15.75" customHeight="1">
      <c r="A929" s="39"/>
      <c r="B929" s="39"/>
      <c r="C929" s="39"/>
      <c r="D929" s="39"/>
      <c r="E929" s="39"/>
      <c r="F929" s="45"/>
      <c r="G929" s="42"/>
      <c r="H929" s="39"/>
      <c r="I929" s="39"/>
      <c r="J929" s="39"/>
      <c r="K929" s="39"/>
      <c r="M929" s="28"/>
      <c r="N929" s="29"/>
      <c r="O929" s="30" t="str">
        <f t="shared" si="1"/>
        <v/>
      </c>
      <c r="Q929" s="31" t="str">
        <f>IFERROR(__xludf.DUMMYFUNCTION("if($M929="""","""",COUNT( unique(index(filter($A$2:$B$201,$A$2:$A$201=$M929,$A$2:$A$201&lt;&gt;""""),,2))))"),"")</f>
        <v/>
      </c>
      <c r="R929" s="31" t="str">
        <f>IFERROR(__xludf.DUMMYFUNCTION("if($M929="""","""",COUNT( index(filter($A$2:$E$201,$A$2:$A$201=$M929),,5)))"),"")</f>
        <v/>
      </c>
      <c r="S929" s="31" t="str">
        <f>IFERROR(__xludf.DUMMYFUNCTION("if($M929="""","""",sum( index(filter($A$2:$C$201,$A$2:$A$201=$M929),,3)))"),"")</f>
        <v/>
      </c>
    </row>
    <row r="930" ht="15.75" customHeight="1">
      <c r="A930" s="39"/>
      <c r="B930" s="39"/>
      <c r="C930" s="39"/>
      <c r="D930" s="39"/>
      <c r="E930" s="39"/>
      <c r="F930" s="45"/>
      <c r="G930" s="42"/>
      <c r="H930" s="39"/>
      <c r="I930" s="39"/>
      <c r="J930" s="39"/>
      <c r="K930" s="39"/>
      <c r="M930" s="28"/>
      <c r="N930" s="29"/>
      <c r="O930" s="30" t="str">
        <f t="shared" si="1"/>
        <v/>
      </c>
      <c r="Q930" s="31" t="str">
        <f>IFERROR(__xludf.DUMMYFUNCTION("if($M930="""","""",COUNT( unique(index(filter($A$2:$B$201,$A$2:$A$201=$M930,$A$2:$A$201&lt;&gt;""""),,2))))"),"")</f>
        <v/>
      </c>
      <c r="R930" s="31" t="str">
        <f>IFERROR(__xludf.DUMMYFUNCTION("if($M930="""","""",COUNT( index(filter($A$2:$E$201,$A$2:$A$201=$M930),,5)))"),"")</f>
        <v/>
      </c>
      <c r="S930" s="31" t="str">
        <f>IFERROR(__xludf.DUMMYFUNCTION("if($M930="""","""",sum( index(filter($A$2:$C$201,$A$2:$A$201=$M930),,3)))"),"")</f>
        <v/>
      </c>
    </row>
    <row r="931" ht="15.75" customHeight="1">
      <c r="A931" s="39"/>
      <c r="B931" s="39"/>
      <c r="C931" s="39"/>
      <c r="D931" s="39"/>
      <c r="E931" s="39"/>
      <c r="F931" s="45"/>
      <c r="G931" s="42"/>
      <c r="H931" s="39"/>
      <c r="I931" s="39"/>
      <c r="J931" s="39"/>
      <c r="K931" s="39"/>
      <c r="M931" s="28"/>
      <c r="N931" s="29"/>
      <c r="O931" s="30" t="str">
        <f t="shared" si="1"/>
        <v/>
      </c>
      <c r="Q931" s="31" t="str">
        <f>IFERROR(__xludf.DUMMYFUNCTION("if($M931="""","""",COUNT( unique(index(filter($A$2:$B$201,$A$2:$A$201=$M931,$A$2:$A$201&lt;&gt;""""),,2))))"),"")</f>
        <v/>
      </c>
      <c r="R931" s="31" t="str">
        <f>IFERROR(__xludf.DUMMYFUNCTION("if($M931="""","""",COUNT( index(filter($A$2:$E$201,$A$2:$A$201=$M931),,5)))"),"")</f>
        <v/>
      </c>
      <c r="S931" s="31" t="str">
        <f>IFERROR(__xludf.DUMMYFUNCTION("if($M931="""","""",sum( index(filter($A$2:$C$201,$A$2:$A$201=$M931),,3)))"),"")</f>
        <v/>
      </c>
    </row>
    <row r="932" ht="15.75" customHeight="1">
      <c r="A932" s="39"/>
      <c r="B932" s="39"/>
      <c r="C932" s="39"/>
      <c r="D932" s="39"/>
      <c r="E932" s="39"/>
      <c r="F932" s="45"/>
      <c r="G932" s="42"/>
      <c r="H932" s="39"/>
      <c r="I932" s="39"/>
      <c r="J932" s="39"/>
      <c r="K932" s="39"/>
      <c r="M932" s="28"/>
      <c r="N932" s="29"/>
      <c r="O932" s="30" t="str">
        <f t="shared" si="1"/>
        <v/>
      </c>
      <c r="Q932" s="31" t="str">
        <f>IFERROR(__xludf.DUMMYFUNCTION("if($M932="""","""",COUNT( unique(index(filter($A$2:$B$201,$A$2:$A$201=$M932,$A$2:$A$201&lt;&gt;""""),,2))))"),"")</f>
        <v/>
      </c>
      <c r="R932" s="31" t="str">
        <f>IFERROR(__xludf.DUMMYFUNCTION("if($M932="""","""",COUNT( index(filter($A$2:$E$201,$A$2:$A$201=$M932),,5)))"),"")</f>
        <v/>
      </c>
      <c r="S932" s="31" t="str">
        <f>IFERROR(__xludf.DUMMYFUNCTION("if($M932="""","""",sum( index(filter($A$2:$C$201,$A$2:$A$201=$M932),,3)))"),"")</f>
        <v/>
      </c>
    </row>
    <row r="933" ht="15.75" customHeight="1">
      <c r="A933" s="39"/>
      <c r="B933" s="39"/>
      <c r="C933" s="39"/>
      <c r="D933" s="39"/>
      <c r="E933" s="39"/>
      <c r="F933" s="45"/>
      <c r="G933" s="42"/>
      <c r="H933" s="39"/>
      <c r="I933" s="39"/>
      <c r="J933" s="39"/>
      <c r="K933" s="39"/>
      <c r="M933" s="28"/>
      <c r="N933" s="29"/>
      <c r="O933" s="30" t="str">
        <f t="shared" si="1"/>
        <v/>
      </c>
      <c r="Q933" s="31" t="str">
        <f>IFERROR(__xludf.DUMMYFUNCTION("if($M933="""","""",COUNT( unique(index(filter($A$2:$B$201,$A$2:$A$201=$M933,$A$2:$A$201&lt;&gt;""""),,2))))"),"")</f>
        <v/>
      </c>
      <c r="R933" s="31" t="str">
        <f>IFERROR(__xludf.DUMMYFUNCTION("if($M933="""","""",COUNT( index(filter($A$2:$E$201,$A$2:$A$201=$M933),,5)))"),"")</f>
        <v/>
      </c>
      <c r="S933" s="31" t="str">
        <f>IFERROR(__xludf.DUMMYFUNCTION("if($M933="""","""",sum( index(filter($A$2:$C$201,$A$2:$A$201=$M933),,3)))"),"")</f>
        <v/>
      </c>
    </row>
    <row r="934" ht="15.75" customHeight="1">
      <c r="A934" s="39"/>
      <c r="B934" s="39"/>
      <c r="C934" s="39"/>
      <c r="D934" s="39"/>
      <c r="E934" s="39"/>
      <c r="F934" s="45"/>
      <c r="G934" s="42"/>
      <c r="H934" s="39"/>
      <c r="I934" s="39"/>
      <c r="J934" s="39"/>
      <c r="K934" s="39"/>
      <c r="M934" s="28"/>
      <c r="N934" s="29"/>
      <c r="O934" s="30" t="str">
        <f t="shared" si="1"/>
        <v/>
      </c>
      <c r="Q934" s="31" t="str">
        <f>IFERROR(__xludf.DUMMYFUNCTION("if($M934="""","""",COUNT( unique(index(filter($A$2:$B$201,$A$2:$A$201=$M934,$A$2:$A$201&lt;&gt;""""),,2))))"),"")</f>
        <v/>
      </c>
      <c r="R934" s="31" t="str">
        <f>IFERROR(__xludf.DUMMYFUNCTION("if($M934="""","""",COUNT( index(filter($A$2:$E$201,$A$2:$A$201=$M934),,5)))"),"")</f>
        <v/>
      </c>
      <c r="S934" s="31" t="str">
        <f>IFERROR(__xludf.DUMMYFUNCTION("if($M934="""","""",sum( index(filter($A$2:$C$201,$A$2:$A$201=$M934),,3)))"),"")</f>
        <v/>
      </c>
    </row>
    <row r="935" ht="15.75" customHeight="1">
      <c r="A935" s="39"/>
      <c r="B935" s="39"/>
      <c r="C935" s="39"/>
      <c r="D935" s="39"/>
      <c r="E935" s="39"/>
      <c r="F935" s="45"/>
      <c r="G935" s="42"/>
      <c r="H935" s="39"/>
      <c r="I935" s="39"/>
      <c r="J935" s="39"/>
      <c r="K935" s="39"/>
      <c r="M935" s="28"/>
      <c r="N935" s="29"/>
      <c r="O935" s="30" t="str">
        <f t="shared" si="1"/>
        <v/>
      </c>
      <c r="Q935" s="31" t="str">
        <f>IFERROR(__xludf.DUMMYFUNCTION("if($M935="""","""",COUNT( unique(index(filter($A$2:$B$201,$A$2:$A$201=$M935,$A$2:$A$201&lt;&gt;""""),,2))))"),"")</f>
        <v/>
      </c>
      <c r="R935" s="31" t="str">
        <f>IFERROR(__xludf.DUMMYFUNCTION("if($M935="""","""",COUNT( index(filter($A$2:$E$201,$A$2:$A$201=$M935),,5)))"),"")</f>
        <v/>
      </c>
      <c r="S935" s="31" t="str">
        <f>IFERROR(__xludf.DUMMYFUNCTION("if($M935="""","""",sum( index(filter($A$2:$C$201,$A$2:$A$201=$M935),,3)))"),"")</f>
        <v/>
      </c>
    </row>
    <row r="936" ht="15.75" customHeight="1">
      <c r="A936" s="39"/>
      <c r="B936" s="39"/>
      <c r="C936" s="39"/>
      <c r="D936" s="39"/>
      <c r="E936" s="39"/>
      <c r="F936" s="45"/>
      <c r="G936" s="42"/>
      <c r="H936" s="39"/>
      <c r="I936" s="39"/>
      <c r="J936" s="39"/>
      <c r="K936" s="39"/>
      <c r="M936" s="28"/>
      <c r="N936" s="29"/>
      <c r="O936" s="30" t="str">
        <f t="shared" si="1"/>
        <v/>
      </c>
      <c r="Q936" s="31" t="str">
        <f>IFERROR(__xludf.DUMMYFUNCTION("if($M936="""","""",COUNT( unique(index(filter($A$2:$B$201,$A$2:$A$201=$M936,$A$2:$A$201&lt;&gt;""""),,2))))"),"")</f>
        <v/>
      </c>
      <c r="R936" s="31" t="str">
        <f>IFERROR(__xludf.DUMMYFUNCTION("if($M936="""","""",COUNT( index(filter($A$2:$E$201,$A$2:$A$201=$M936),,5)))"),"")</f>
        <v/>
      </c>
      <c r="S936" s="31" t="str">
        <f>IFERROR(__xludf.DUMMYFUNCTION("if($M936="""","""",sum( index(filter($A$2:$C$201,$A$2:$A$201=$M936),,3)))"),"")</f>
        <v/>
      </c>
    </row>
    <row r="937" ht="15.75" customHeight="1">
      <c r="A937" s="39"/>
      <c r="B937" s="39"/>
      <c r="C937" s="39"/>
      <c r="D937" s="39"/>
      <c r="E937" s="39"/>
      <c r="F937" s="45"/>
      <c r="G937" s="42"/>
      <c r="H937" s="39"/>
      <c r="I937" s="39"/>
      <c r="J937" s="39"/>
      <c r="K937" s="39"/>
      <c r="M937" s="28"/>
      <c r="N937" s="29"/>
      <c r="O937" s="30" t="str">
        <f t="shared" si="1"/>
        <v/>
      </c>
      <c r="Q937" s="31" t="str">
        <f>IFERROR(__xludf.DUMMYFUNCTION("if($M937="""","""",COUNT( unique(index(filter($A$2:$B$201,$A$2:$A$201=$M937,$A$2:$A$201&lt;&gt;""""),,2))))"),"")</f>
        <v/>
      </c>
      <c r="R937" s="31" t="str">
        <f>IFERROR(__xludf.DUMMYFUNCTION("if($M937="""","""",COUNT( index(filter($A$2:$E$201,$A$2:$A$201=$M937),,5)))"),"")</f>
        <v/>
      </c>
      <c r="S937" s="31" t="str">
        <f>IFERROR(__xludf.DUMMYFUNCTION("if($M937="""","""",sum( index(filter($A$2:$C$201,$A$2:$A$201=$M937),,3)))"),"")</f>
        <v/>
      </c>
    </row>
    <row r="938" ht="15.75" customHeight="1">
      <c r="A938" s="39"/>
      <c r="B938" s="39"/>
      <c r="C938" s="39"/>
      <c r="D938" s="39"/>
      <c r="E938" s="39"/>
      <c r="F938" s="45"/>
      <c r="G938" s="42"/>
      <c r="H938" s="39"/>
      <c r="I938" s="39"/>
      <c r="J938" s="39"/>
      <c r="K938" s="39"/>
      <c r="M938" s="28"/>
      <c r="N938" s="29"/>
      <c r="O938" s="30" t="str">
        <f t="shared" si="1"/>
        <v/>
      </c>
      <c r="Q938" s="31" t="str">
        <f>IFERROR(__xludf.DUMMYFUNCTION("if($M938="""","""",COUNT( unique(index(filter($A$2:$B$201,$A$2:$A$201=$M938,$A$2:$A$201&lt;&gt;""""),,2))))"),"")</f>
        <v/>
      </c>
      <c r="R938" s="31" t="str">
        <f>IFERROR(__xludf.DUMMYFUNCTION("if($M938="""","""",COUNT( index(filter($A$2:$E$201,$A$2:$A$201=$M938),,5)))"),"")</f>
        <v/>
      </c>
      <c r="S938" s="31" t="str">
        <f>IFERROR(__xludf.DUMMYFUNCTION("if($M938="""","""",sum( index(filter($A$2:$C$201,$A$2:$A$201=$M938),,3)))"),"")</f>
        <v/>
      </c>
    </row>
    <row r="939" ht="15.75" customHeight="1">
      <c r="A939" s="39"/>
      <c r="B939" s="39"/>
      <c r="C939" s="39"/>
      <c r="D939" s="39"/>
      <c r="E939" s="39"/>
      <c r="F939" s="45"/>
      <c r="G939" s="42"/>
      <c r="H939" s="39"/>
      <c r="I939" s="39"/>
      <c r="J939" s="39"/>
      <c r="K939" s="39"/>
      <c r="M939" s="28"/>
      <c r="N939" s="29"/>
      <c r="O939" s="30" t="str">
        <f t="shared" si="1"/>
        <v/>
      </c>
      <c r="Q939" s="31" t="str">
        <f>IFERROR(__xludf.DUMMYFUNCTION("if($M939="""","""",COUNT( unique(index(filter($A$2:$B$201,$A$2:$A$201=$M939,$A$2:$A$201&lt;&gt;""""),,2))))"),"")</f>
        <v/>
      </c>
      <c r="R939" s="31" t="str">
        <f>IFERROR(__xludf.DUMMYFUNCTION("if($M939="""","""",COUNT( index(filter($A$2:$E$201,$A$2:$A$201=$M939),,5)))"),"")</f>
        <v/>
      </c>
      <c r="S939" s="31" t="str">
        <f>IFERROR(__xludf.DUMMYFUNCTION("if($M939="""","""",sum( index(filter($A$2:$C$201,$A$2:$A$201=$M939),,3)))"),"")</f>
        <v/>
      </c>
    </row>
    <row r="940" ht="15.75" customHeight="1">
      <c r="A940" s="39"/>
      <c r="B940" s="39"/>
      <c r="C940" s="39"/>
      <c r="D940" s="39"/>
      <c r="E940" s="39"/>
      <c r="F940" s="45"/>
      <c r="G940" s="42"/>
      <c r="H940" s="39"/>
      <c r="I940" s="39"/>
      <c r="J940" s="39"/>
      <c r="K940" s="39"/>
      <c r="M940" s="28"/>
      <c r="N940" s="29"/>
      <c r="O940" s="30" t="str">
        <f t="shared" si="1"/>
        <v/>
      </c>
      <c r="Q940" s="31" t="str">
        <f>IFERROR(__xludf.DUMMYFUNCTION("if($M940="""","""",COUNT( unique(index(filter($A$2:$B$201,$A$2:$A$201=$M940,$A$2:$A$201&lt;&gt;""""),,2))))"),"")</f>
        <v/>
      </c>
      <c r="R940" s="31" t="str">
        <f>IFERROR(__xludf.DUMMYFUNCTION("if($M940="""","""",COUNT( index(filter($A$2:$E$201,$A$2:$A$201=$M940),,5)))"),"")</f>
        <v/>
      </c>
      <c r="S940" s="31" t="str">
        <f>IFERROR(__xludf.DUMMYFUNCTION("if($M940="""","""",sum( index(filter($A$2:$C$201,$A$2:$A$201=$M940),,3)))"),"")</f>
        <v/>
      </c>
    </row>
    <row r="941" ht="15.75" customHeight="1">
      <c r="A941" s="39"/>
      <c r="B941" s="39"/>
      <c r="C941" s="39"/>
      <c r="D941" s="39"/>
      <c r="E941" s="39"/>
      <c r="F941" s="45"/>
      <c r="G941" s="42"/>
      <c r="H941" s="39"/>
      <c r="I941" s="39"/>
      <c r="J941" s="39"/>
      <c r="K941" s="39"/>
      <c r="M941" s="28"/>
      <c r="N941" s="29"/>
      <c r="O941" s="30" t="str">
        <f t="shared" si="1"/>
        <v/>
      </c>
      <c r="Q941" s="31" t="str">
        <f>IFERROR(__xludf.DUMMYFUNCTION("if($M941="""","""",COUNT( unique(index(filter($A$2:$B$201,$A$2:$A$201=$M941,$A$2:$A$201&lt;&gt;""""),,2))))"),"")</f>
        <v/>
      </c>
      <c r="R941" s="31" t="str">
        <f>IFERROR(__xludf.DUMMYFUNCTION("if($M941="""","""",COUNT( index(filter($A$2:$E$201,$A$2:$A$201=$M941),,5)))"),"")</f>
        <v/>
      </c>
      <c r="S941" s="31" t="str">
        <f>IFERROR(__xludf.DUMMYFUNCTION("if($M941="""","""",sum( index(filter($A$2:$C$201,$A$2:$A$201=$M941),,3)))"),"")</f>
        <v/>
      </c>
    </row>
    <row r="942" ht="15.75" customHeight="1">
      <c r="A942" s="39"/>
      <c r="B942" s="39"/>
      <c r="C942" s="39"/>
      <c r="D942" s="39"/>
      <c r="E942" s="39"/>
      <c r="F942" s="45"/>
      <c r="G942" s="42"/>
      <c r="H942" s="39"/>
      <c r="I942" s="39"/>
      <c r="J942" s="39"/>
      <c r="K942" s="39"/>
      <c r="M942" s="28"/>
      <c r="N942" s="29"/>
      <c r="O942" s="30" t="str">
        <f t="shared" si="1"/>
        <v/>
      </c>
      <c r="Q942" s="31" t="str">
        <f>IFERROR(__xludf.DUMMYFUNCTION("if($M942="""","""",COUNT( unique(index(filter($A$2:$B$201,$A$2:$A$201=$M942,$A$2:$A$201&lt;&gt;""""),,2))))"),"")</f>
        <v/>
      </c>
      <c r="R942" s="31" t="str">
        <f>IFERROR(__xludf.DUMMYFUNCTION("if($M942="""","""",COUNT( index(filter($A$2:$E$201,$A$2:$A$201=$M942),,5)))"),"")</f>
        <v/>
      </c>
      <c r="S942" s="31" t="str">
        <f>IFERROR(__xludf.DUMMYFUNCTION("if($M942="""","""",sum( index(filter($A$2:$C$201,$A$2:$A$201=$M942),,3)))"),"")</f>
        <v/>
      </c>
    </row>
    <row r="943" ht="15.75" customHeight="1">
      <c r="A943" s="39"/>
      <c r="B943" s="39"/>
      <c r="C943" s="39"/>
      <c r="D943" s="39"/>
      <c r="E943" s="39"/>
      <c r="F943" s="45"/>
      <c r="G943" s="42"/>
      <c r="H943" s="39"/>
      <c r="I943" s="39"/>
      <c r="J943" s="39"/>
      <c r="K943" s="39"/>
      <c r="M943" s="28"/>
      <c r="N943" s="29"/>
      <c r="O943" s="30" t="str">
        <f t="shared" si="1"/>
        <v/>
      </c>
      <c r="Q943" s="31" t="str">
        <f>IFERROR(__xludf.DUMMYFUNCTION("if($M943="""","""",COUNT( unique(index(filter($A$2:$B$201,$A$2:$A$201=$M943,$A$2:$A$201&lt;&gt;""""),,2))))"),"")</f>
        <v/>
      </c>
      <c r="R943" s="31" t="str">
        <f>IFERROR(__xludf.DUMMYFUNCTION("if($M943="""","""",COUNT( index(filter($A$2:$E$201,$A$2:$A$201=$M943),,5)))"),"")</f>
        <v/>
      </c>
      <c r="S943" s="31" t="str">
        <f>IFERROR(__xludf.DUMMYFUNCTION("if($M943="""","""",sum( index(filter($A$2:$C$201,$A$2:$A$201=$M943),,3)))"),"")</f>
        <v/>
      </c>
    </row>
    <row r="944" ht="15.75" customHeight="1">
      <c r="A944" s="39"/>
      <c r="B944" s="39"/>
      <c r="C944" s="39"/>
      <c r="D944" s="39"/>
      <c r="E944" s="39"/>
      <c r="F944" s="45"/>
      <c r="G944" s="42"/>
      <c r="H944" s="39"/>
      <c r="I944" s="39"/>
      <c r="J944" s="39"/>
      <c r="K944" s="39"/>
      <c r="M944" s="28"/>
      <c r="N944" s="29"/>
      <c r="O944" s="30" t="str">
        <f t="shared" si="1"/>
        <v/>
      </c>
      <c r="Q944" s="31" t="str">
        <f>IFERROR(__xludf.DUMMYFUNCTION("if($M944="""","""",COUNT( unique(index(filter($A$2:$B$201,$A$2:$A$201=$M944,$A$2:$A$201&lt;&gt;""""),,2))))"),"")</f>
        <v/>
      </c>
      <c r="R944" s="31" t="str">
        <f>IFERROR(__xludf.DUMMYFUNCTION("if($M944="""","""",COUNT( index(filter($A$2:$E$201,$A$2:$A$201=$M944),,5)))"),"")</f>
        <v/>
      </c>
      <c r="S944" s="31" t="str">
        <f>IFERROR(__xludf.DUMMYFUNCTION("if($M944="""","""",sum( index(filter($A$2:$C$201,$A$2:$A$201=$M944),,3)))"),"")</f>
        <v/>
      </c>
    </row>
    <row r="945" ht="15.75" customHeight="1">
      <c r="A945" s="39"/>
      <c r="B945" s="39"/>
      <c r="C945" s="39"/>
      <c r="D945" s="39"/>
      <c r="E945" s="39"/>
      <c r="F945" s="45"/>
      <c r="G945" s="42"/>
      <c r="H945" s="39"/>
      <c r="I945" s="39"/>
      <c r="J945" s="39"/>
      <c r="K945" s="39"/>
      <c r="M945" s="28"/>
      <c r="N945" s="29"/>
      <c r="O945" s="30" t="str">
        <f t="shared" si="1"/>
        <v/>
      </c>
      <c r="Q945" s="31" t="str">
        <f>IFERROR(__xludf.DUMMYFUNCTION("if($M945="""","""",COUNT( unique(index(filter($A$2:$B$201,$A$2:$A$201=$M945,$A$2:$A$201&lt;&gt;""""),,2))))"),"")</f>
        <v/>
      </c>
      <c r="R945" s="31" t="str">
        <f>IFERROR(__xludf.DUMMYFUNCTION("if($M945="""","""",COUNT( index(filter($A$2:$E$201,$A$2:$A$201=$M945),,5)))"),"")</f>
        <v/>
      </c>
      <c r="S945" s="31" t="str">
        <f>IFERROR(__xludf.DUMMYFUNCTION("if($M945="""","""",sum( index(filter($A$2:$C$201,$A$2:$A$201=$M945),,3)))"),"")</f>
        <v/>
      </c>
    </row>
    <row r="946" ht="15.75" customHeight="1">
      <c r="A946" s="39"/>
      <c r="B946" s="39"/>
      <c r="C946" s="39"/>
      <c r="D946" s="39"/>
      <c r="E946" s="39"/>
      <c r="F946" s="45"/>
      <c r="G946" s="42"/>
      <c r="H946" s="39"/>
      <c r="I946" s="39"/>
      <c r="J946" s="39"/>
      <c r="K946" s="39"/>
      <c r="M946" s="28"/>
      <c r="N946" s="29"/>
      <c r="O946" s="30" t="str">
        <f t="shared" si="1"/>
        <v/>
      </c>
      <c r="Q946" s="31" t="str">
        <f>IFERROR(__xludf.DUMMYFUNCTION("if($M946="""","""",COUNT( unique(index(filter($A$2:$B$201,$A$2:$A$201=$M946,$A$2:$A$201&lt;&gt;""""),,2))))"),"")</f>
        <v/>
      </c>
      <c r="R946" s="31" t="str">
        <f>IFERROR(__xludf.DUMMYFUNCTION("if($M946="""","""",COUNT( index(filter($A$2:$E$201,$A$2:$A$201=$M946),,5)))"),"")</f>
        <v/>
      </c>
      <c r="S946" s="31" t="str">
        <f>IFERROR(__xludf.DUMMYFUNCTION("if($M946="""","""",sum( index(filter($A$2:$C$201,$A$2:$A$201=$M946),,3)))"),"")</f>
        <v/>
      </c>
    </row>
    <row r="947" ht="15.75" customHeight="1">
      <c r="A947" s="39"/>
      <c r="B947" s="39"/>
      <c r="C947" s="39"/>
      <c r="D947" s="39"/>
      <c r="E947" s="39"/>
      <c r="F947" s="45"/>
      <c r="G947" s="42"/>
      <c r="H947" s="39"/>
      <c r="I947" s="39"/>
      <c r="J947" s="39"/>
      <c r="K947" s="39"/>
      <c r="M947" s="28"/>
      <c r="N947" s="29"/>
      <c r="O947" s="30" t="str">
        <f t="shared" si="1"/>
        <v/>
      </c>
      <c r="Q947" s="31" t="str">
        <f>IFERROR(__xludf.DUMMYFUNCTION("if($M947="""","""",COUNT( unique(index(filter($A$2:$B$201,$A$2:$A$201=$M947,$A$2:$A$201&lt;&gt;""""),,2))))"),"")</f>
        <v/>
      </c>
      <c r="R947" s="31" t="str">
        <f>IFERROR(__xludf.DUMMYFUNCTION("if($M947="""","""",COUNT( index(filter($A$2:$E$201,$A$2:$A$201=$M947),,5)))"),"")</f>
        <v/>
      </c>
      <c r="S947" s="31" t="str">
        <f>IFERROR(__xludf.DUMMYFUNCTION("if($M947="""","""",sum( index(filter($A$2:$C$201,$A$2:$A$201=$M947),,3)))"),"")</f>
        <v/>
      </c>
    </row>
    <row r="948" ht="15.75" customHeight="1">
      <c r="A948" s="39"/>
      <c r="B948" s="39"/>
      <c r="C948" s="39"/>
      <c r="D948" s="39"/>
      <c r="E948" s="39"/>
      <c r="F948" s="45"/>
      <c r="G948" s="42"/>
      <c r="H948" s="39"/>
      <c r="I948" s="39"/>
      <c r="J948" s="39"/>
      <c r="K948" s="39"/>
      <c r="M948" s="28"/>
      <c r="N948" s="29"/>
      <c r="O948" s="30" t="str">
        <f t="shared" si="1"/>
        <v/>
      </c>
      <c r="Q948" s="31" t="str">
        <f>IFERROR(__xludf.DUMMYFUNCTION("if($M948="""","""",COUNT( unique(index(filter($A$2:$B$201,$A$2:$A$201=$M948,$A$2:$A$201&lt;&gt;""""),,2))))"),"")</f>
        <v/>
      </c>
      <c r="R948" s="31" t="str">
        <f>IFERROR(__xludf.DUMMYFUNCTION("if($M948="""","""",COUNT( index(filter($A$2:$E$201,$A$2:$A$201=$M948),,5)))"),"")</f>
        <v/>
      </c>
      <c r="S948" s="31" t="str">
        <f>IFERROR(__xludf.DUMMYFUNCTION("if($M948="""","""",sum( index(filter($A$2:$C$201,$A$2:$A$201=$M948),,3)))"),"")</f>
        <v/>
      </c>
    </row>
    <row r="949" ht="15.75" customHeight="1">
      <c r="A949" s="39"/>
      <c r="B949" s="39"/>
      <c r="C949" s="39"/>
      <c r="D949" s="39"/>
      <c r="E949" s="39"/>
      <c r="F949" s="45"/>
      <c r="G949" s="42"/>
      <c r="H949" s="39"/>
      <c r="I949" s="39"/>
      <c r="J949" s="39"/>
      <c r="K949" s="39"/>
      <c r="M949" s="28"/>
      <c r="N949" s="29"/>
      <c r="O949" s="30" t="str">
        <f t="shared" si="1"/>
        <v/>
      </c>
      <c r="Q949" s="31" t="str">
        <f>IFERROR(__xludf.DUMMYFUNCTION("if($M949="""","""",COUNT( unique(index(filter($A$2:$B$201,$A$2:$A$201=$M949,$A$2:$A$201&lt;&gt;""""),,2))))"),"")</f>
        <v/>
      </c>
      <c r="R949" s="31" t="str">
        <f>IFERROR(__xludf.DUMMYFUNCTION("if($M949="""","""",COUNT( index(filter($A$2:$E$201,$A$2:$A$201=$M949),,5)))"),"")</f>
        <v/>
      </c>
      <c r="S949" s="31" t="str">
        <f>IFERROR(__xludf.DUMMYFUNCTION("if($M949="""","""",sum( index(filter($A$2:$C$201,$A$2:$A$201=$M949),,3)))"),"")</f>
        <v/>
      </c>
    </row>
    <row r="950" ht="15.75" customHeight="1">
      <c r="A950" s="39"/>
      <c r="B950" s="39"/>
      <c r="C950" s="39"/>
      <c r="D950" s="39"/>
      <c r="E950" s="39"/>
      <c r="F950" s="45"/>
      <c r="G950" s="42"/>
      <c r="H950" s="39"/>
      <c r="I950" s="39"/>
      <c r="J950" s="39"/>
      <c r="K950" s="39"/>
      <c r="M950" s="28"/>
      <c r="N950" s="29"/>
      <c r="O950" s="30" t="str">
        <f t="shared" si="1"/>
        <v/>
      </c>
      <c r="Q950" s="31" t="str">
        <f>IFERROR(__xludf.DUMMYFUNCTION("if($M950="""","""",COUNT( unique(index(filter($A$2:$B$201,$A$2:$A$201=$M950,$A$2:$A$201&lt;&gt;""""),,2))))"),"")</f>
        <v/>
      </c>
      <c r="R950" s="31" t="str">
        <f>IFERROR(__xludf.DUMMYFUNCTION("if($M950="""","""",COUNT( index(filter($A$2:$E$201,$A$2:$A$201=$M950),,5)))"),"")</f>
        <v/>
      </c>
      <c r="S950" s="31" t="str">
        <f>IFERROR(__xludf.DUMMYFUNCTION("if($M950="""","""",sum( index(filter($A$2:$C$201,$A$2:$A$201=$M950),,3)))"),"")</f>
        <v/>
      </c>
    </row>
    <row r="951" ht="15.75" customHeight="1">
      <c r="A951" s="39"/>
      <c r="B951" s="39"/>
      <c r="C951" s="39"/>
      <c r="D951" s="39"/>
      <c r="E951" s="39"/>
      <c r="F951" s="45"/>
      <c r="G951" s="42"/>
      <c r="H951" s="39"/>
      <c r="I951" s="39"/>
      <c r="J951" s="39"/>
      <c r="K951" s="39"/>
      <c r="M951" s="28"/>
      <c r="N951" s="29"/>
      <c r="O951" s="30" t="str">
        <f t="shared" si="1"/>
        <v/>
      </c>
      <c r="Q951" s="31" t="str">
        <f>IFERROR(__xludf.DUMMYFUNCTION("if($M951="""","""",COUNT( unique(index(filter($A$2:$B$201,$A$2:$A$201=$M951,$A$2:$A$201&lt;&gt;""""),,2))))"),"")</f>
        <v/>
      </c>
      <c r="R951" s="31" t="str">
        <f>IFERROR(__xludf.DUMMYFUNCTION("if($M951="""","""",COUNT( index(filter($A$2:$E$201,$A$2:$A$201=$M951),,5)))"),"")</f>
        <v/>
      </c>
      <c r="S951" s="31" t="str">
        <f>IFERROR(__xludf.DUMMYFUNCTION("if($M951="""","""",sum( index(filter($A$2:$C$201,$A$2:$A$201=$M951),,3)))"),"")</f>
        <v/>
      </c>
    </row>
    <row r="952" ht="15.75" customHeight="1">
      <c r="A952" s="39"/>
      <c r="B952" s="39"/>
      <c r="C952" s="39"/>
      <c r="D952" s="39"/>
      <c r="E952" s="39"/>
      <c r="F952" s="45"/>
      <c r="G952" s="42"/>
      <c r="H952" s="39"/>
      <c r="I952" s="39"/>
      <c r="J952" s="39"/>
      <c r="K952" s="39"/>
      <c r="M952" s="28"/>
      <c r="N952" s="29"/>
      <c r="O952" s="30" t="str">
        <f t="shared" si="1"/>
        <v/>
      </c>
      <c r="Q952" s="31" t="str">
        <f>IFERROR(__xludf.DUMMYFUNCTION("if($M952="""","""",COUNT( unique(index(filter($A$2:$B$201,$A$2:$A$201=$M952,$A$2:$A$201&lt;&gt;""""),,2))))"),"")</f>
        <v/>
      </c>
      <c r="R952" s="31" t="str">
        <f>IFERROR(__xludf.DUMMYFUNCTION("if($M952="""","""",COUNT( index(filter($A$2:$E$201,$A$2:$A$201=$M952),,5)))"),"")</f>
        <v/>
      </c>
      <c r="S952" s="31" t="str">
        <f>IFERROR(__xludf.DUMMYFUNCTION("if($M952="""","""",sum( index(filter($A$2:$C$201,$A$2:$A$201=$M952),,3)))"),"")</f>
        <v/>
      </c>
    </row>
    <row r="953" ht="15.75" customHeight="1">
      <c r="A953" s="39"/>
      <c r="B953" s="39"/>
      <c r="C953" s="39"/>
      <c r="D953" s="39"/>
      <c r="E953" s="39"/>
      <c r="F953" s="45"/>
      <c r="G953" s="42"/>
      <c r="H953" s="39"/>
      <c r="I953" s="39"/>
      <c r="J953" s="39"/>
      <c r="K953" s="39"/>
      <c r="M953" s="28"/>
      <c r="N953" s="29"/>
      <c r="O953" s="30" t="str">
        <f t="shared" si="1"/>
        <v/>
      </c>
      <c r="Q953" s="31" t="str">
        <f>IFERROR(__xludf.DUMMYFUNCTION("if($M953="""","""",COUNT( unique(index(filter($A$2:$B$201,$A$2:$A$201=$M953,$A$2:$A$201&lt;&gt;""""),,2))))"),"")</f>
        <v/>
      </c>
      <c r="R953" s="31" t="str">
        <f>IFERROR(__xludf.DUMMYFUNCTION("if($M953="""","""",COUNT( index(filter($A$2:$E$201,$A$2:$A$201=$M953),,5)))"),"")</f>
        <v/>
      </c>
      <c r="S953" s="31" t="str">
        <f>IFERROR(__xludf.DUMMYFUNCTION("if($M953="""","""",sum( index(filter($A$2:$C$201,$A$2:$A$201=$M953),,3)))"),"")</f>
        <v/>
      </c>
    </row>
    <row r="954" ht="15.75" customHeight="1">
      <c r="A954" s="39"/>
      <c r="B954" s="39"/>
      <c r="C954" s="39"/>
      <c r="D954" s="39"/>
      <c r="E954" s="39"/>
      <c r="F954" s="45"/>
      <c r="G954" s="42"/>
      <c r="H954" s="39"/>
      <c r="I954" s="39"/>
      <c r="J954" s="39"/>
      <c r="K954" s="39"/>
      <c r="M954" s="28"/>
      <c r="N954" s="29"/>
      <c r="O954" s="30" t="str">
        <f t="shared" si="1"/>
        <v/>
      </c>
      <c r="Q954" s="31" t="str">
        <f>IFERROR(__xludf.DUMMYFUNCTION("if($M954="""","""",COUNT( unique(index(filter($A$2:$B$201,$A$2:$A$201=$M954,$A$2:$A$201&lt;&gt;""""),,2))))"),"")</f>
        <v/>
      </c>
      <c r="R954" s="31" t="str">
        <f>IFERROR(__xludf.DUMMYFUNCTION("if($M954="""","""",COUNT( index(filter($A$2:$E$201,$A$2:$A$201=$M954),,5)))"),"")</f>
        <v/>
      </c>
      <c r="S954" s="31" t="str">
        <f>IFERROR(__xludf.DUMMYFUNCTION("if($M954="""","""",sum( index(filter($A$2:$C$201,$A$2:$A$201=$M954),,3)))"),"")</f>
        <v/>
      </c>
    </row>
    <row r="955" ht="15.75" customHeight="1">
      <c r="A955" s="39"/>
      <c r="B955" s="39"/>
      <c r="C955" s="39"/>
      <c r="D955" s="39"/>
      <c r="E955" s="39"/>
      <c r="F955" s="45"/>
      <c r="G955" s="42"/>
      <c r="H955" s="39"/>
      <c r="I955" s="39"/>
      <c r="J955" s="39"/>
      <c r="K955" s="39"/>
      <c r="M955" s="28"/>
      <c r="N955" s="29"/>
      <c r="O955" s="30" t="str">
        <f t="shared" si="1"/>
        <v/>
      </c>
      <c r="Q955" s="31" t="str">
        <f>IFERROR(__xludf.DUMMYFUNCTION("if($M955="""","""",COUNT( unique(index(filter($A$2:$B$201,$A$2:$A$201=$M955,$A$2:$A$201&lt;&gt;""""),,2))))"),"")</f>
        <v/>
      </c>
      <c r="R955" s="31" t="str">
        <f>IFERROR(__xludf.DUMMYFUNCTION("if($M955="""","""",COUNT( index(filter($A$2:$E$201,$A$2:$A$201=$M955),,5)))"),"")</f>
        <v/>
      </c>
      <c r="S955" s="31" t="str">
        <f>IFERROR(__xludf.DUMMYFUNCTION("if($M955="""","""",sum( index(filter($A$2:$C$201,$A$2:$A$201=$M955),,3)))"),"")</f>
        <v/>
      </c>
    </row>
    <row r="956" ht="15.75" customHeight="1">
      <c r="A956" s="39"/>
      <c r="B956" s="39"/>
      <c r="C956" s="39"/>
      <c r="D956" s="39"/>
      <c r="E956" s="39"/>
      <c r="F956" s="45"/>
      <c r="G956" s="42"/>
      <c r="H956" s="39"/>
      <c r="I956" s="39"/>
      <c r="J956" s="39"/>
      <c r="K956" s="39"/>
      <c r="M956" s="28"/>
      <c r="N956" s="29"/>
      <c r="O956" s="30" t="str">
        <f t="shared" si="1"/>
        <v/>
      </c>
      <c r="Q956" s="31" t="str">
        <f>IFERROR(__xludf.DUMMYFUNCTION("if($M956="""","""",COUNT( unique(index(filter($A$2:$B$201,$A$2:$A$201=$M956,$A$2:$A$201&lt;&gt;""""),,2))))"),"")</f>
        <v/>
      </c>
      <c r="R956" s="31" t="str">
        <f>IFERROR(__xludf.DUMMYFUNCTION("if($M956="""","""",COUNT( index(filter($A$2:$E$201,$A$2:$A$201=$M956),,5)))"),"")</f>
        <v/>
      </c>
      <c r="S956" s="31" t="str">
        <f>IFERROR(__xludf.DUMMYFUNCTION("if($M956="""","""",sum( index(filter($A$2:$C$201,$A$2:$A$201=$M956),,3)))"),"")</f>
        <v/>
      </c>
    </row>
    <row r="957" ht="15.75" customHeight="1">
      <c r="A957" s="39"/>
      <c r="B957" s="39"/>
      <c r="C957" s="39"/>
      <c r="D957" s="39"/>
      <c r="E957" s="39"/>
      <c r="F957" s="45"/>
      <c r="G957" s="42"/>
      <c r="H957" s="39"/>
      <c r="I957" s="39"/>
      <c r="J957" s="39"/>
      <c r="K957" s="39"/>
      <c r="M957" s="28"/>
      <c r="N957" s="29"/>
      <c r="O957" s="30" t="str">
        <f t="shared" si="1"/>
        <v/>
      </c>
      <c r="Q957" s="31" t="str">
        <f>IFERROR(__xludf.DUMMYFUNCTION("if($M957="""","""",COUNT( unique(index(filter($A$2:$B$201,$A$2:$A$201=$M957,$A$2:$A$201&lt;&gt;""""),,2))))"),"")</f>
        <v/>
      </c>
      <c r="R957" s="31" t="str">
        <f>IFERROR(__xludf.DUMMYFUNCTION("if($M957="""","""",COUNT( index(filter($A$2:$E$201,$A$2:$A$201=$M957),,5)))"),"")</f>
        <v/>
      </c>
      <c r="S957" s="31" t="str">
        <f>IFERROR(__xludf.DUMMYFUNCTION("if($M957="""","""",sum( index(filter($A$2:$C$201,$A$2:$A$201=$M957),,3)))"),"")</f>
        <v/>
      </c>
    </row>
    <row r="958" ht="15.75" customHeight="1">
      <c r="A958" s="39"/>
      <c r="B958" s="39"/>
      <c r="C958" s="39"/>
      <c r="D958" s="39"/>
      <c r="E958" s="39"/>
      <c r="F958" s="45"/>
      <c r="G958" s="42"/>
      <c r="H958" s="39"/>
      <c r="I958" s="39"/>
      <c r="J958" s="39"/>
      <c r="K958" s="39"/>
      <c r="M958" s="28"/>
      <c r="N958" s="29"/>
      <c r="O958" s="30" t="str">
        <f t="shared" si="1"/>
        <v/>
      </c>
      <c r="Q958" s="31" t="str">
        <f>IFERROR(__xludf.DUMMYFUNCTION("if($M958="""","""",COUNT( unique(index(filter($A$2:$B$201,$A$2:$A$201=$M958,$A$2:$A$201&lt;&gt;""""),,2))))"),"")</f>
        <v/>
      </c>
      <c r="R958" s="31" t="str">
        <f>IFERROR(__xludf.DUMMYFUNCTION("if($M958="""","""",COUNT( index(filter($A$2:$E$201,$A$2:$A$201=$M958),,5)))"),"")</f>
        <v/>
      </c>
      <c r="S958" s="31" t="str">
        <f>IFERROR(__xludf.DUMMYFUNCTION("if($M958="""","""",sum( index(filter($A$2:$C$201,$A$2:$A$201=$M958),,3)))"),"")</f>
        <v/>
      </c>
    </row>
    <row r="959" ht="15.75" customHeight="1">
      <c r="A959" s="39"/>
      <c r="B959" s="39"/>
      <c r="C959" s="39"/>
      <c r="D959" s="39"/>
      <c r="E959" s="39"/>
      <c r="F959" s="45"/>
      <c r="G959" s="42"/>
      <c r="H959" s="39"/>
      <c r="I959" s="39"/>
      <c r="J959" s="39"/>
      <c r="K959" s="39"/>
      <c r="M959" s="28"/>
      <c r="N959" s="29"/>
      <c r="O959" s="30" t="str">
        <f t="shared" si="1"/>
        <v/>
      </c>
      <c r="Q959" s="31" t="str">
        <f>IFERROR(__xludf.DUMMYFUNCTION("if($M959="""","""",COUNT( unique(index(filter($A$2:$B$201,$A$2:$A$201=$M959,$A$2:$A$201&lt;&gt;""""),,2))))"),"")</f>
        <v/>
      </c>
      <c r="R959" s="31" t="str">
        <f>IFERROR(__xludf.DUMMYFUNCTION("if($M959="""","""",COUNT( index(filter($A$2:$E$201,$A$2:$A$201=$M959),,5)))"),"")</f>
        <v/>
      </c>
      <c r="S959" s="31" t="str">
        <f>IFERROR(__xludf.DUMMYFUNCTION("if($M959="""","""",sum( index(filter($A$2:$C$201,$A$2:$A$201=$M959),,3)))"),"")</f>
        <v/>
      </c>
    </row>
    <row r="960" ht="15.75" customHeight="1">
      <c r="A960" s="39"/>
      <c r="B960" s="39"/>
      <c r="C960" s="39"/>
      <c r="D960" s="39"/>
      <c r="E960" s="39"/>
      <c r="F960" s="45"/>
      <c r="G960" s="42"/>
      <c r="H960" s="39"/>
      <c r="I960" s="39"/>
      <c r="J960" s="39"/>
      <c r="K960" s="39"/>
      <c r="M960" s="28"/>
      <c r="N960" s="29"/>
      <c r="O960" s="30" t="str">
        <f t="shared" si="1"/>
        <v/>
      </c>
      <c r="Q960" s="31" t="str">
        <f>IFERROR(__xludf.DUMMYFUNCTION("if($M960="""","""",COUNT( unique(index(filter($A$2:$B$201,$A$2:$A$201=$M960,$A$2:$A$201&lt;&gt;""""),,2))))"),"")</f>
        <v/>
      </c>
      <c r="R960" s="31" t="str">
        <f>IFERROR(__xludf.DUMMYFUNCTION("if($M960="""","""",COUNT( index(filter($A$2:$E$201,$A$2:$A$201=$M960),,5)))"),"")</f>
        <v/>
      </c>
      <c r="S960" s="31" t="str">
        <f>IFERROR(__xludf.DUMMYFUNCTION("if($M960="""","""",sum( index(filter($A$2:$C$201,$A$2:$A$201=$M960),,3)))"),"")</f>
        <v/>
      </c>
    </row>
    <row r="961" ht="15.75" customHeight="1">
      <c r="A961" s="39"/>
      <c r="B961" s="39"/>
      <c r="C961" s="39"/>
      <c r="D961" s="39"/>
      <c r="E961" s="39"/>
      <c r="F961" s="45"/>
      <c r="G961" s="42"/>
      <c r="H961" s="39"/>
      <c r="I961" s="39"/>
      <c r="J961" s="39"/>
      <c r="K961" s="39"/>
      <c r="M961" s="28"/>
      <c r="N961" s="29"/>
      <c r="O961" s="30" t="str">
        <f t="shared" si="1"/>
        <v/>
      </c>
      <c r="Q961" s="31" t="str">
        <f>IFERROR(__xludf.DUMMYFUNCTION("if($M961="""","""",COUNT( unique(index(filter($A$2:$B$201,$A$2:$A$201=$M961,$A$2:$A$201&lt;&gt;""""),,2))))"),"")</f>
        <v/>
      </c>
      <c r="R961" s="31" t="str">
        <f>IFERROR(__xludf.DUMMYFUNCTION("if($M961="""","""",COUNT( index(filter($A$2:$E$201,$A$2:$A$201=$M961),,5)))"),"")</f>
        <v/>
      </c>
      <c r="S961" s="31" t="str">
        <f>IFERROR(__xludf.DUMMYFUNCTION("if($M961="""","""",sum( index(filter($A$2:$C$201,$A$2:$A$201=$M961),,3)))"),"")</f>
        <v/>
      </c>
    </row>
    <row r="962" ht="15.75" customHeight="1">
      <c r="A962" s="39"/>
      <c r="B962" s="39"/>
      <c r="C962" s="39"/>
      <c r="D962" s="39"/>
      <c r="E962" s="39"/>
      <c r="F962" s="45"/>
      <c r="G962" s="42"/>
      <c r="H962" s="39"/>
      <c r="I962" s="39"/>
      <c r="J962" s="39"/>
      <c r="K962" s="39"/>
      <c r="M962" s="28"/>
      <c r="N962" s="29"/>
      <c r="O962" s="30" t="str">
        <f t="shared" si="1"/>
        <v/>
      </c>
      <c r="Q962" s="31" t="str">
        <f>IFERROR(__xludf.DUMMYFUNCTION("if($M962="""","""",COUNT( unique(index(filter($A$2:$B$201,$A$2:$A$201=$M962,$A$2:$A$201&lt;&gt;""""),,2))))"),"")</f>
        <v/>
      </c>
      <c r="R962" s="31" t="str">
        <f>IFERROR(__xludf.DUMMYFUNCTION("if($M962="""","""",COUNT( index(filter($A$2:$E$201,$A$2:$A$201=$M962),,5)))"),"")</f>
        <v/>
      </c>
      <c r="S962" s="31" t="str">
        <f>IFERROR(__xludf.DUMMYFUNCTION("if($M962="""","""",sum( index(filter($A$2:$C$201,$A$2:$A$201=$M962),,3)))"),"")</f>
        <v/>
      </c>
    </row>
    <row r="963" ht="15.75" customHeight="1">
      <c r="A963" s="39"/>
      <c r="B963" s="39"/>
      <c r="C963" s="39"/>
      <c r="D963" s="39"/>
      <c r="E963" s="39"/>
      <c r="F963" s="45"/>
      <c r="G963" s="42"/>
      <c r="H963" s="39"/>
      <c r="I963" s="39"/>
      <c r="J963" s="39"/>
      <c r="K963" s="39"/>
      <c r="M963" s="28"/>
      <c r="N963" s="29"/>
      <c r="O963" s="30" t="str">
        <f t="shared" si="1"/>
        <v/>
      </c>
      <c r="Q963" s="31" t="str">
        <f>IFERROR(__xludf.DUMMYFUNCTION("if($M963="""","""",COUNT( unique(index(filter($A$2:$B$201,$A$2:$A$201=$M963,$A$2:$A$201&lt;&gt;""""),,2))))"),"")</f>
        <v/>
      </c>
      <c r="R963" s="31" t="str">
        <f>IFERROR(__xludf.DUMMYFUNCTION("if($M963="""","""",COUNT( index(filter($A$2:$E$201,$A$2:$A$201=$M963),,5)))"),"")</f>
        <v/>
      </c>
      <c r="S963" s="31" t="str">
        <f>IFERROR(__xludf.DUMMYFUNCTION("if($M963="""","""",sum( index(filter($A$2:$C$201,$A$2:$A$201=$M963),,3)))"),"")</f>
        <v/>
      </c>
    </row>
    <row r="964" ht="15.75" customHeight="1">
      <c r="A964" s="39"/>
      <c r="B964" s="39"/>
      <c r="C964" s="39"/>
      <c r="D964" s="39"/>
      <c r="E964" s="39"/>
      <c r="F964" s="45"/>
      <c r="G964" s="42"/>
      <c r="H964" s="39"/>
      <c r="I964" s="39"/>
      <c r="J964" s="39"/>
      <c r="K964" s="39"/>
      <c r="M964" s="28"/>
      <c r="N964" s="29"/>
      <c r="O964" s="30" t="str">
        <f t="shared" si="1"/>
        <v/>
      </c>
      <c r="Q964" s="31" t="str">
        <f>IFERROR(__xludf.DUMMYFUNCTION("if($M964="""","""",COUNT( unique(index(filter($A$2:$B$201,$A$2:$A$201=$M964,$A$2:$A$201&lt;&gt;""""),,2))))"),"")</f>
        <v/>
      </c>
      <c r="R964" s="31" t="str">
        <f>IFERROR(__xludf.DUMMYFUNCTION("if($M964="""","""",COUNT( index(filter($A$2:$E$201,$A$2:$A$201=$M964),,5)))"),"")</f>
        <v/>
      </c>
      <c r="S964" s="31" t="str">
        <f>IFERROR(__xludf.DUMMYFUNCTION("if($M964="""","""",sum( index(filter($A$2:$C$201,$A$2:$A$201=$M964),,3)))"),"")</f>
        <v/>
      </c>
    </row>
    <row r="965" ht="15.75" customHeight="1">
      <c r="A965" s="39"/>
      <c r="B965" s="39"/>
      <c r="C965" s="39"/>
      <c r="D965" s="39"/>
      <c r="E965" s="39"/>
      <c r="F965" s="45"/>
      <c r="G965" s="42"/>
      <c r="H965" s="39"/>
      <c r="I965" s="39"/>
      <c r="J965" s="39"/>
      <c r="K965" s="39"/>
      <c r="M965" s="28"/>
      <c r="N965" s="29"/>
      <c r="O965" s="30" t="str">
        <f t="shared" si="1"/>
        <v/>
      </c>
      <c r="Q965" s="31" t="str">
        <f>IFERROR(__xludf.DUMMYFUNCTION("if($M965="""","""",COUNT( unique(index(filter($A$2:$B$201,$A$2:$A$201=$M965,$A$2:$A$201&lt;&gt;""""),,2))))"),"")</f>
        <v/>
      </c>
      <c r="R965" s="31" t="str">
        <f>IFERROR(__xludf.DUMMYFUNCTION("if($M965="""","""",COUNT( index(filter($A$2:$E$201,$A$2:$A$201=$M965),,5)))"),"")</f>
        <v/>
      </c>
      <c r="S965" s="31" t="str">
        <f>IFERROR(__xludf.DUMMYFUNCTION("if($M965="""","""",sum( index(filter($A$2:$C$201,$A$2:$A$201=$M965),,3)))"),"")</f>
        <v/>
      </c>
    </row>
    <row r="966" ht="15.75" customHeight="1">
      <c r="A966" s="39"/>
      <c r="B966" s="39"/>
      <c r="C966" s="39"/>
      <c r="D966" s="39"/>
      <c r="E966" s="39"/>
      <c r="F966" s="45"/>
      <c r="G966" s="42"/>
      <c r="H966" s="39"/>
      <c r="I966" s="39"/>
      <c r="J966" s="39"/>
      <c r="K966" s="39"/>
      <c r="M966" s="28"/>
      <c r="N966" s="29"/>
      <c r="O966" s="30" t="str">
        <f t="shared" si="1"/>
        <v/>
      </c>
      <c r="Q966" s="31" t="str">
        <f>IFERROR(__xludf.DUMMYFUNCTION("if($M966="""","""",COUNT( unique(index(filter($A$2:$B$201,$A$2:$A$201=$M966,$A$2:$A$201&lt;&gt;""""),,2))))"),"")</f>
        <v/>
      </c>
      <c r="R966" s="31" t="str">
        <f>IFERROR(__xludf.DUMMYFUNCTION("if($M966="""","""",COUNT( index(filter($A$2:$E$201,$A$2:$A$201=$M966),,5)))"),"")</f>
        <v/>
      </c>
      <c r="S966" s="31" t="str">
        <f>IFERROR(__xludf.DUMMYFUNCTION("if($M966="""","""",sum( index(filter($A$2:$C$201,$A$2:$A$201=$M966),,3)))"),"")</f>
        <v/>
      </c>
    </row>
    <row r="967" ht="15.75" customHeight="1">
      <c r="A967" s="39"/>
      <c r="B967" s="39"/>
      <c r="C967" s="39"/>
      <c r="D967" s="39"/>
      <c r="E967" s="39"/>
      <c r="F967" s="45"/>
      <c r="G967" s="42"/>
      <c r="H967" s="39"/>
      <c r="I967" s="39"/>
      <c r="J967" s="39"/>
      <c r="K967" s="39"/>
      <c r="M967" s="28"/>
      <c r="N967" s="29"/>
      <c r="O967" s="30" t="str">
        <f t="shared" si="1"/>
        <v/>
      </c>
      <c r="Q967" s="31" t="str">
        <f>IFERROR(__xludf.DUMMYFUNCTION("if($M967="""","""",COUNT( unique(index(filter($A$2:$B$201,$A$2:$A$201=$M967,$A$2:$A$201&lt;&gt;""""),,2))))"),"")</f>
        <v/>
      </c>
      <c r="R967" s="31" t="str">
        <f>IFERROR(__xludf.DUMMYFUNCTION("if($M967="""","""",COUNT( index(filter($A$2:$E$201,$A$2:$A$201=$M967),,5)))"),"")</f>
        <v/>
      </c>
      <c r="S967" s="31" t="str">
        <f>IFERROR(__xludf.DUMMYFUNCTION("if($M967="""","""",sum( index(filter($A$2:$C$201,$A$2:$A$201=$M967),,3)))"),"")</f>
        <v/>
      </c>
    </row>
    <row r="968" ht="15.75" customHeight="1">
      <c r="A968" s="39"/>
      <c r="B968" s="39"/>
      <c r="C968" s="39"/>
      <c r="D968" s="39"/>
      <c r="E968" s="39"/>
      <c r="F968" s="45"/>
      <c r="G968" s="42"/>
      <c r="H968" s="39"/>
      <c r="I968" s="39"/>
      <c r="J968" s="39"/>
      <c r="K968" s="39"/>
      <c r="M968" s="28"/>
      <c r="N968" s="29"/>
      <c r="O968" s="30" t="str">
        <f t="shared" si="1"/>
        <v/>
      </c>
      <c r="Q968" s="31" t="str">
        <f>IFERROR(__xludf.DUMMYFUNCTION("if($M968="""","""",COUNT( unique(index(filter($A$2:$B$201,$A$2:$A$201=$M968,$A$2:$A$201&lt;&gt;""""),,2))))"),"")</f>
        <v/>
      </c>
      <c r="R968" s="31" t="str">
        <f>IFERROR(__xludf.DUMMYFUNCTION("if($M968="""","""",COUNT( index(filter($A$2:$E$201,$A$2:$A$201=$M968),,5)))"),"")</f>
        <v/>
      </c>
      <c r="S968" s="31" t="str">
        <f>IFERROR(__xludf.DUMMYFUNCTION("if($M968="""","""",sum( index(filter($A$2:$C$201,$A$2:$A$201=$M968),,3)))"),"")</f>
        <v/>
      </c>
    </row>
    <row r="969" ht="15.75" customHeight="1">
      <c r="A969" s="39"/>
      <c r="B969" s="39"/>
      <c r="C969" s="39"/>
      <c r="D969" s="39"/>
      <c r="E969" s="39"/>
      <c r="F969" s="45"/>
      <c r="G969" s="42"/>
      <c r="H969" s="39"/>
      <c r="I969" s="39"/>
      <c r="J969" s="39"/>
      <c r="K969" s="39"/>
      <c r="M969" s="28"/>
      <c r="N969" s="29"/>
      <c r="O969" s="30" t="str">
        <f t="shared" si="1"/>
        <v/>
      </c>
      <c r="Q969" s="31" t="str">
        <f>IFERROR(__xludf.DUMMYFUNCTION("if($M969="""","""",COUNT( unique(index(filter($A$2:$B$201,$A$2:$A$201=$M969,$A$2:$A$201&lt;&gt;""""),,2))))"),"")</f>
        <v/>
      </c>
      <c r="R969" s="31" t="str">
        <f>IFERROR(__xludf.DUMMYFUNCTION("if($M969="""","""",COUNT( index(filter($A$2:$E$201,$A$2:$A$201=$M969),,5)))"),"")</f>
        <v/>
      </c>
      <c r="S969" s="31" t="str">
        <f>IFERROR(__xludf.DUMMYFUNCTION("if($M969="""","""",sum( index(filter($A$2:$C$201,$A$2:$A$201=$M969),,3)))"),"")</f>
        <v/>
      </c>
    </row>
    <row r="970" ht="15.75" customHeight="1">
      <c r="A970" s="39"/>
      <c r="B970" s="39"/>
      <c r="C970" s="39"/>
      <c r="D970" s="39"/>
      <c r="E970" s="39"/>
      <c r="F970" s="45"/>
      <c r="G970" s="42"/>
      <c r="H970" s="39"/>
      <c r="I970" s="39"/>
      <c r="J970" s="39"/>
      <c r="K970" s="39"/>
      <c r="M970" s="28"/>
      <c r="N970" s="29"/>
      <c r="O970" s="30" t="str">
        <f t="shared" si="1"/>
        <v/>
      </c>
      <c r="Q970" s="31" t="str">
        <f>IFERROR(__xludf.DUMMYFUNCTION("if($M970="""","""",COUNT( unique(index(filter($A$2:$B$201,$A$2:$A$201=$M970,$A$2:$A$201&lt;&gt;""""),,2))))"),"")</f>
        <v/>
      </c>
      <c r="R970" s="31" t="str">
        <f>IFERROR(__xludf.DUMMYFUNCTION("if($M970="""","""",COUNT( index(filter($A$2:$E$201,$A$2:$A$201=$M970),,5)))"),"")</f>
        <v/>
      </c>
      <c r="S970" s="31" t="str">
        <f>IFERROR(__xludf.DUMMYFUNCTION("if($M970="""","""",sum( index(filter($A$2:$C$201,$A$2:$A$201=$M970),,3)))"),"")</f>
        <v/>
      </c>
    </row>
    <row r="971" ht="15.75" customHeight="1">
      <c r="A971" s="39"/>
      <c r="B971" s="39"/>
      <c r="C971" s="39"/>
      <c r="D971" s="39"/>
      <c r="E971" s="39"/>
      <c r="F971" s="45"/>
      <c r="G971" s="42"/>
      <c r="H971" s="39"/>
      <c r="I971" s="39"/>
      <c r="J971" s="39"/>
      <c r="K971" s="39"/>
      <c r="M971" s="28"/>
      <c r="N971" s="29"/>
      <c r="O971" s="30" t="str">
        <f t="shared" si="1"/>
        <v/>
      </c>
      <c r="Q971" s="31" t="str">
        <f>IFERROR(__xludf.DUMMYFUNCTION("if($M971="""","""",COUNT( unique(index(filter($A$2:$B$201,$A$2:$A$201=$M971,$A$2:$A$201&lt;&gt;""""),,2))))"),"")</f>
        <v/>
      </c>
      <c r="R971" s="31" t="str">
        <f>IFERROR(__xludf.DUMMYFUNCTION("if($M971="""","""",COUNT( index(filter($A$2:$E$201,$A$2:$A$201=$M971),,5)))"),"")</f>
        <v/>
      </c>
      <c r="S971" s="31" t="str">
        <f>IFERROR(__xludf.DUMMYFUNCTION("if($M971="""","""",sum( index(filter($A$2:$C$201,$A$2:$A$201=$M971),,3)))"),"")</f>
        <v/>
      </c>
    </row>
    <row r="972" ht="15.75" customHeight="1">
      <c r="A972" s="39"/>
      <c r="B972" s="39"/>
      <c r="C972" s="39"/>
      <c r="D972" s="39"/>
      <c r="E972" s="39"/>
      <c r="F972" s="45"/>
      <c r="G972" s="42"/>
      <c r="H972" s="39"/>
      <c r="I972" s="39"/>
      <c r="J972" s="39"/>
      <c r="K972" s="39"/>
      <c r="M972" s="28"/>
      <c r="N972" s="29"/>
      <c r="O972" s="30" t="str">
        <f t="shared" si="1"/>
        <v/>
      </c>
      <c r="Q972" s="31" t="str">
        <f>IFERROR(__xludf.DUMMYFUNCTION("if($M972="""","""",COUNT( unique(index(filter($A$2:$B$201,$A$2:$A$201=$M972,$A$2:$A$201&lt;&gt;""""),,2))))"),"")</f>
        <v/>
      </c>
      <c r="R972" s="31" t="str">
        <f>IFERROR(__xludf.DUMMYFUNCTION("if($M972="""","""",COUNT( index(filter($A$2:$E$201,$A$2:$A$201=$M972),,5)))"),"")</f>
        <v/>
      </c>
      <c r="S972" s="31" t="str">
        <f>IFERROR(__xludf.DUMMYFUNCTION("if($M972="""","""",sum( index(filter($A$2:$C$201,$A$2:$A$201=$M972),,3)))"),"")</f>
        <v/>
      </c>
    </row>
    <row r="973" ht="15.75" customHeight="1">
      <c r="A973" s="39"/>
      <c r="B973" s="39"/>
      <c r="C973" s="39"/>
      <c r="D973" s="39"/>
      <c r="E973" s="39"/>
      <c r="F973" s="45"/>
      <c r="G973" s="42"/>
      <c r="H973" s="39"/>
      <c r="I973" s="39"/>
      <c r="J973" s="39"/>
      <c r="K973" s="39"/>
      <c r="M973" s="28"/>
      <c r="N973" s="29"/>
      <c r="O973" s="30" t="str">
        <f t="shared" si="1"/>
        <v/>
      </c>
      <c r="Q973" s="31" t="str">
        <f>IFERROR(__xludf.DUMMYFUNCTION("if($M973="""","""",COUNT( unique(index(filter($A$2:$B$201,$A$2:$A$201=$M973,$A$2:$A$201&lt;&gt;""""),,2))))"),"")</f>
        <v/>
      </c>
      <c r="R973" s="31" t="str">
        <f>IFERROR(__xludf.DUMMYFUNCTION("if($M973="""","""",COUNT( index(filter($A$2:$E$201,$A$2:$A$201=$M973),,5)))"),"")</f>
        <v/>
      </c>
      <c r="S973" s="31" t="str">
        <f>IFERROR(__xludf.DUMMYFUNCTION("if($M973="""","""",sum( index(filter($A$2:$C$201,$A$2:$A$201=$M973),,3)))"),"")</f>
        <v/>
      </c>
    </row>
    <row r="974" ht="15.75" customHeight="1">
      <c r="A974" s="39"/>
      <c r="B974" s="39"/>
      <c r="C974" s="39"/>
      <c r="D974" s="39"/>
      <c r="E974" s="39"/>
      <c r="F974" s="45"/>
      <c r="G974" s="42"/>
      <c r="H974" s="39"/>
      <c r="I974" s="39"/>
      <c r="J974" s="39"/>
      <c r="K974" s="39"/>
      <c r="M974" s="28"/>
      <c r="N974" s="29"/>
      <c r="O974" s="30" t="str">
        <f t="shared" si="1"/>
        <v/>
      </c>
      <c r="Q974" s="31" t="str">
        <f>IFERROR(__xludf.DUMMYFUNCTION("if($M974="""","""",COUNT( unique(index(filter($A$2:$B$201,$A$2:$A$201=$M974,$A$2:$A$201&lt;&gt;""""),,2))))"),"")</f>
        <v/>
      </c>
      <c r="R974" s="31" t="str">
        <f>IFERROR(__xludf.DUMMYFUNCTION("if($M974="""","""",COUNT( index(filter($A$2:$E$201,$A$2:$A$201=$M974),,5)))"),"")</f>
        <v/>
      </c>
      <c r="S974" s="31" t="str">
        <f>IFERROR(__xludf.DUMMYFUNCTION("if($M974="""","""",sum( index(filter($A$2:$C$201,$A$2:$A$201=$M974),,3)))"),"")</f>
        <v/>
      </c>
    </row>
    <row r="975" ht="15.75" customHeight="1">
      <c r="A975" s="39"/>
      <c r="B975" s="39"/>
      <c r="C975" s="39"/>
      <c r="D975" s="39"/>
      <c r="E975" s="39"/>
      <c r="F975" s="45"/>
      <c r="G975" s="42"/>
      <c r="H975" s="39"/>
      <c r="I975" s="39"/>
      <c r="J975" s="39"/>
      <c r="K975" s="39"/>
      <c r="M975" s="28"/>
      <c r="N975" s="29"/>
      <c r="O975" s="30" t="str">
        <f t="shared" si="1"/>
        <v/>
      </c>
      <c r="Q975" s="31" t="str">
        <f>IFERROR(__xludf.DUMMYFUNCTION("if($M975="""","""",COUNT( unique(index(filter($A$2:$B$201,$A$2:$A$201=$M975,$A$2:$A$201&lt;&gt;""""),,2))))"),"")</f>
        <v/>
      </c>
      <c r="R975" s="31" t="str">
        <f>IFERROR(__xludf.DUMMYFUNCTION("if($M975="""","""",COUNT( index(filter($A$2:$E$201,$A$2:$A$201=$M975),,5)))"),"")</f>
        <v/>
      </c>
      <c r="S975" s="31" t="str">
        <f>IFERROR(__xludf.DUMMYFUNCTION("if($M975="""","""",sum( index(filter($A$2:$C$201,$A$2:$A$201=$M975),,3)))"),"")</f>
        <v/>
      </c>
    </row>
    <row r="976" ht="15.75" customHeight="1">
      <c r="A976" s="39"/>
      <c r="B976" s="39"/>
      <c r="C976" s="39"/>
      <c r="D976" s="39"/>
      <c r="E976" s="39"/>
      <c r="F976" s="45"/>
      <c r="G976" s="42"/>
      <c r="H976" s="39"/>
      <c r="I976" s="39"/>
      <c r="J976" s="39"/>
      <c r="K976" s="39"/>
      <c r="M976" s="28"/>
      <c r="N976" s="29"/>
      <c r="O976" s="30" t="str">
        <f t="shared" si="1"/>
        <v/>
      </c>
      <c r="Q976" s="31" t="str">
        <f>IFERROR(__xludf.DUMMYFUNCTION("if($M976="""","""",COUNT( unique(index(filter($A$2:$B$201,$A$2:$A$201=$M976,$A$2:$A$201&lt;&gt;""""),,2))))"),"")</f>
        <v/>
      </c>
      <c r="R976" s="31" t="str">
        <f>IFERROR(__xludf.DUMMYFUNCTION("if($M976="""","""",COUNT( index(filter($A$2:$E$201,$A$2:$A$201=$M976),,5)))"),"")</f>
        <v/>
      </c>
      <c r="S976" s="31" t="str">
        <f>IFERROR(__xludf.DUMMYFUNCTION("if($M976="""","""",sum( index(filter($A$2:$C$201,$A$2:$A$201=$M976),,3)))"),"")</f>
        <v/>
      </c>
    </row>
    <row r="977" ht="15.75" customHeight="1">
      <c r="A977" s="39"/>
      <c r="B977" s="39"/>
      <c r="C977" s="39"/>
      <c r="D977" s="39"/>
      <c r="E977" s="39"/>
      <c r="F977" s="45"/>
      <c r="G977" s="42"/>
      <c r="H977" s="39"/>
      <c r="I977" s="39"/>
      <c r="J977" s="39"/>
      <c r="K977" s="39"/>
      <c r="M977" s="28"/>
      <c r="N977" s="29"/>
      <c r="O977" s="30" t="str">
        <f t="shared" si="1"/>
        <v/>
      </c>
      <c r="Q977" s="31" t="str">
        <f>IFERROR(__xludf.DUMMYFUNCTION("if($M977="""","""",COUNT( unique(index(filter($A$2:$B$201,$A$2:$A$201=$M977,$A$2:$A$201&lt;&gt;""""),,2))))"),"")</f>
        <v/>
      </c>
      <c r="R977" s="31" t="str">
        <f>IFERROR(__xludf.DUMMYFUNCTION("if($M977="""","""",COUNT( index(filter($A$2:$E$201,$A$2:$A$201=$M977),,5)))"),"")</f>
        <v/>
      </c>
      <c r="S977" s="31" t="str">
        <f>IFERROR(__xludf.DUMMYFUNCTION("if($M977="""","""",sum( index(filter($A$2:$C$201,$A$2:$A$201=$M977),,3)))"),"")</f>
        <v/>
      </c>
    </row>
    <row r="978" ht="15.75" customHeight="1">
      <c r="A978" s="39"/>
      <c r="B978" s="39"/>
      <c r="C978" s="39"/>
      <c r="D978" s="39"/>
      <c r="E978" s="39"/>
      <c r="F978" s="45"/>
      <c r="G978" s="42"/>
      <c r="H978" s="39"/>
      <c r="I978" s="39"/>
      <c r="J978" s="39"/>
      <c r="K978" s="39"/>
      <c r="M978" s="28"/>
      <c r="N978" s="29"/>
      <c r="O978" s="30" t="str">
        <f t="shared" si="1"/>
        <v/>
      </c>
      <c r="Q978" s="31" t="str">
        <f>IFERROR(__xludf.DUMMYFUNCTION("if($M978="""","""",COUNT( unique(index(filter($A$2:$B$201,$A$2:$A$201=$M978,$A$2:$A$201&lt;&gt;""""),,2))))"),"")</f>
        <v/>
      </c>
      <c r="R978" s="31" t="str">
        <f>IFERROR(__xludf.DUMMYFUNCTION("if($M978="""","""",COUNT( index(filter($A$2:$E$201,$A$2:$A$201=$M978),,5)))"),"")</f>
        <v/>
      </c>
      <c r="S978" s="31" t="str">
        <f>IFERROR(__xludf.DUMMYFUNCTION("if($M978="""","""",sum( index(filter($A$2:$C$201,$A$2:$A$201=$M978),,3)))"),"")</f>
        <v/>
      </c>
    </row>
    <row r="979" ht="15.75" customHeight="1">
      <c r="A979" s="39"/>
      <c r="B979" s="39"/>
      <c r="C979" s="39"/>
      <c r="D979" s="39"/>
      <c r="E979" s="39"/>
      <c r="F979" s="45"/>
      <c r="G979" s="42"/>
      <c r="H979" s="39"/>
      <c r="I979" s="39"/>
      <c r="J979" s="39"/>
      <c r="K979" s="39"/>
      <c r="M979" s="28"/>
      <c r="N979" s="29"/>
      <c r="O979" s="30" t="str">
        <f t="shared" si="1"/>
        <v/>
      </c>
      <c r="Q979" s="31" t="str">
        <f>IFERROR(__xludf.DUMMYFUNCTION("if($M979="""","""",COUNT( unique(index(filter($A$2:$B$201,$A$2:$A$201=$M979,$A$2:$A$201&lt;&gt;""""),,2))))"),"")</f>
        <v/>
      </c>
      <c r="R979" s="31" t="str">
        <f>IFERROR(__xludf.DUMMYFUNCTION("if($M979="""","""",COUNT( index(filter($A$2:$E$201,$A$2:$A$201=$M979),,5)))"),"")</f>
        <v/>
      </c>
      <c r="S979" s="31" t="str">
        <f>IFERROR(__xludf.DUMMYFUNCTION("if($M979="""","""",sum( index(filter($A$2:$C$201,$A$2:$A$201=$M979),,3)))"),"")</f>
        <v/>
      </c>
    </row>
    <row r="980" ht="15.75" customHeight="1">
      <c r="A980" s="39"/>
      <c r="B980" s="39"/>
      <c r="C980" s="39"/>
      <c r="D980" s="39"/>
      <c r="E980" s="39"/>
      <c r="F980" s="45"/>
      <c r="G980" s="42"/>
      <c r="H980" s="39"/>
      <c r="I980" s="39"/>
      <c r="J980" s="39"/>
      <c r="K980" s="39"/>
      <c r="M980" s="28"/>
      <c r="N980" s="29"/>
      <c r="O980" s="30" t="str">
        <f t="shared" si="1"/>
        <v/>
      </c>
      <c r="Q980" s="31" t="str">
        <f>IFERROR(__xludf.DUMMYFUNCTION("if($M980="""","""",COUNT( unique(index(filter($A$2:$B$201,$A$2:$A$201=$M980,$A$2:$A$201&lt;&gt;""""),,2))))"),"")</f>
        <v/>
      </c>
      <c r="R980" s="31" t="str">
        <f>IFERROR(__xludf.DUMMYFUNCTION("if($M980="""","""",COUNT( index(filter($A$2:$E$201,$A$2:$A$201=$M980),,5)))"),"")</f>
        <v/>
      </c>
      <c r="S980" s="31" t="str">
        <f>IFERROR(__xludf.DUMMYFUNCTION("if($M980="""","""",sum( index(filter($A$2:$C$201,$A$2:$A$201=$M980),,3)))"),"")</f>
        <v/>
      </c>
    </row>
    <row r="981" ht="15.75" customHeight="1">
      <c r="A981" s="39"/>
      <c r="B981" s="39"/>
      <c r="C981" s="39"/>
      <c r="D981" s="39"/>
      <c r="E981" s="39"/>
      <c r="F981" s="45"/>
      <c r="G981" s="42"/>
      <c r="H981" s="39"/>
      <c r="I981" s="39"/>
      <c r="J981" s="39"/>
      <c r="K981" s="39"/>
      <c r="M981" s="28"/>
      <c r="N981" s="29"/>
      <c r="O981" s="30" t="str">
        <f t="shared" si="1"/>
        <v/>
      </c>
      <c r="Q981" s="31" t="str">
        <f>IFERROR(__xludf.DUMMYFUNCTION("if($M981="""","""",COUNT( unique(index(filter($A$2:$B$201,$A$2:$A$201=$M981,$A$2:$A$201&lt;&gt;""""),,2))))"),"")</f>
        <v/>
      </c>
      <c r="R981" s="31" t="str">
        <f>IFERROR(__xludf.DUMMYFUNCTION("if($M981="""","""",COUNT( index(filter($A$2:$E$201,$A$2:$A$201=$M981),,5)))"),"")</f>
        <v/>
      </c>
      <c r="S981" s="31" t="str">
        <f>IFERROR(__xludf.DUMMYFUNCTION("if($M981="""","""",sum( index(filter($A$2:$C$201,$A$2:$A$201=$M981),,3)))"),"")</f>
        <v/>
      </c>
    </row>
    <row r="982" ht="15.75" customHeight="1">
      <c r="A982" s="39"/>
      <c r="B982" s="39"/>
      <c r="C982" s="39"/>
      <c r="D982" s="39"/>
      <c r="E982" s="39"/>
      <c r="F982" s="45"/>
      <c r="G982" s="42"/>
      <c r="H982" s="39"/>
      <c r="I982" s="39"/>
      <c r="J982" s="39"/>
      <c r="K982" s="39"/>
      <c r="M982" s="28"/>
      <c r="N982" s="29"/>
      <c r="O982" s="30" t="str">
        <f t="shared" si="1"/>
        <v/>
      </c>
      <c r="Q982" s="31" t="str">
        <f>IFERROR(__xludf.DUMMYFUNCTION("if($M982="""","""",COUNT( unique(index(filter($A$2:$B$201,$A$2:$A$201=$M982,$A$2:$A$201&lt;&gt;""""),,2))))"),"")</f>
        <v/>
      </c>
      <c r="R982" s="31" t="str">
        <f>IFERROR(__xludf.DUMMYFUNCTION("if($M982="""","""",COUNT( index(filter($A$2:$E$201,$A$2:$A$201=$M982),,5)))"),"")</f>
        <v/>
      </c>
      <c r="S982" s="31" t="str">
        <f>IFERROR(__xludf.DUMMYFUNCTION("if($M982="""","""",sum( index(filter($A$2:$C$201,$A$2:$A$201=$M982),,3)))"),"")</f>
        <v/>
      </c>
    </row>
    <row r="983" ht="15.75" customHeight="1">
      <c r="A983" s="39"/>
      <c r="B983" s="39"/>
      <c r="C983" s="39"/>
      <c r="D983" s="39"/>
      <c r="E983" s="39"/>
      <c r="F983" s="45"/>
      <c r="G983" s="42"/>
      <c r="H983" s="39"/>
      <c r="I983" s="39"/>
      <c r="J983" s="39"/>
      <c r="K983" s="39"/>
      <c r="M983" s="28"/>
      <c r="N983" s="29"/>
      <c r="O983" s="30" t="str">
        <f t="shared" si="1"/>
        <v/>
      </c>
      <c r="Q983" s="31" t="str">
        <f>IFERROR(__xludf.DUMMYFUNCTION("if($M983="""","""",COUNT( unique(index(filter($A$2:$B$201,$A$2:$A$201=$M983,$A$2:$A$201&lt;&gt;""""),,2))))"),"")</f>
        <v/>
      </c>
      <c r="R983" s="31" t="str">
        <f>IFERROR(__xludf.DUMMYFUNCTION("if($M983="""","""",COUNT( index(filter($A$2:$E$201,$A$2:$A$201=$M983),,5)))"),"")</f>
        <v/>
      </c>
      <c r="S983" s="31" t="str">
        <f>IFERROR(__xludf.DUMMYFUNCTION("if($M983="""","""",sum( index(filter($A$2:$C$201,$A$2:$A$201=$M983),,3)))"),"")</f>
        <v/>
      </c>
    </row>
    <row r="984" ht="15.75" customHeight="1">
      <c r="A984" s="39"/>
      <c r="B984" s="39"/>
      <c r="C984" s="39"/>
      <c r="D984" s="39"/>
      <c r="E984" s="39"/>
      <c r="F984" s="45"/>
      <c r="G984" s="42"/>
      <c r="H984" s="39"/>
      <c r="I984" s="39"/>
      <c r="J984" s="39"/>
      <c r="K984" s="39"/>
      <c r="M984" s="28"/>
      <c r="N984" s="29"/>
      <c r="O984" s="30" t="str">
        <f t="shared" si="1"/>
        <v/>
      </c>
      <c r="Q984" s="31" t="str">
        <f>IFERROR(__xludf.DUMMYFUNCTION("if($M984="""","""",COUNT( unique(index(filter($A$2:$B$201,$A$2:$A$201=$M984,$A$2:$A$201&lt;&gt;""""),,2))))"),"")</f>
        <v/>
      </c>
      <c r="R984" s="31" t="str">
        <f>IFERROR(__xludf.DUMMYFUNCTION("if($M984="""","""",COUNT( index(filter($A$2:$E$201,$A$2:$A$201=$M984),,5)))"),"")</f>
        <v/>
      </c>
      <c r="S984" s="31" t="str">
        <f>IFERROR(__xludf.DUMMYFUNCTION("if($M984="""","""",sum( index(filter($A$2:$C$201,$A$2:$A$201=$M984),,3)))"),"")</f>
        <v/>
      </c>
    </row>
    <row r="985" ht="15.75" customHeight="1">
      <c r="A985" s="39"/>
      <c r="B985" s="39"/>
      <c r="C985" s="39"/>
      <c r="D985" s="39"/>
      <c r="E985" s="39"/>
      <c r="F985" s="45"/>
      <c r="G985" s="42"/>
      <c r="H985" s="39"/>
      <c r="I985" s="39"/>
      <c r="J985" s="39"/>
      <c r="K985" s="39"/>
      <c r="M985" s="28"/>
      <c r="N985" s="29"/>
      <c r="O985" s="30" t="str">
        <f t="shared" si="1"/>
        <v/>
      </c>
      <c r="Q985" s="31" t="str">
        <f>IFERROR(__xludf.DUMMYFUNCTION("if($M985="""","""",COUNT( unique(index(filter($A$2:$B$201,$A$2:$A$201=$M985,$A$2:$A$201&lt;&gt;""""),,2))))"),"")</f>
        <v/>
      </c>
      <c r="R985" s="31" t="str">
        <f>IFERROR(__xludf.DUMMYFUNCTION("if($M985="""","""",COUNT( index(filter($A$2:$E$201,$A$2:$A$201=$M985),,5)))"),"")</f>
        <v/>
      </c>
      <c r="S985" s="31" t="str">
        <f>IFERROR(__xludf.DUMMYFUNCTION("if($M985="""","""",sum( index(filter($A$2:$C$201,$A$2:$A$201=$M985),,3)))"),"")</f>
        <v/>
      </c>
    </row>
    <row r="986" ht="15.75" customHeight="1">
      <c r="A986" s="39"/>
      <c r="B986" s="39"/>
      <c r="C986" s="39"/>
      <c r="D986" s="39"/>
      <c r="E986" s="39"/>
      <c r="F986" s="45"/>
      <c r="G986" s="42"/>
      <c r="H986" s="39"/>
      <c r="I986" s="39"/>
      <c r="J986" s="39"/>
      <c r="K986" s="39"/>
      <c r="M986" s="28"/>
      <c r="N986" s="29"/>
      <c r="O986" s="30" t="str">
        <f t="shared" si="1"/>
        <v/>
      </c>
      <c r="Q986" s="31" t="str">
        <f>IFERROR(__xludf.DUMMYFUNCTION("if($M986="""","""",COUNT( unique(index(filter($A$2:$B$201,$A$2:$A$201=$M986,$A$2:$A$201&lt;&gt;""""),,2))))"),"")</f>
        <v/>
      </c>
      <c r="R986" s="31" t="str">
        <f>IFERROR(__xludf.DUMMYFUNCTION("if($M986="""","""",COUNT( index(filter($A$2:$E$201,$A$2:$A$201=$M986),,5)))"),"")</f>
        <v/>
      </c>
      <c r="S986" s="31" t="str">
        <f>IFERROR(__xludf.DUMMYFUNCTION("if($M986="""","""",sum( index(filter($A$2:$C$201,$A$2:$A$201=$M986),,3)))"),"")</f>
        <v/>
      </c>
    </row>
    <row r="987" ht="15.75" customHeight="1">
      <c r="A987" s="39"/>
      <c r="B987" s="39"/>
      <c r="C987" s="39"/>
      <c r="D987" s="39"/>
      <c r="E987" s="39"/>
      <c r="F987" s="45"/>
      <c r="G987" s="42"/>
      <c r="H987" s="39"/>
      <c r="I987" s="39"/>
      <c r="J987" s="39"/>
      <c r="K987" s="39"/>
      <c r="M987" s="28"/>
      <c r="N987" s="29"/>
      <c r="O987" s="30" t="str">
        <f t="shared" si="1"/>
        <v/>
      </c>
      <c r="Q987" s="31" t="str">
        <f>IFERROR(__xludf.DUMMYFUNCTION("if($M987="""","""",COUNT( unique(index(filter($A$2:$B$201,$A$2:$A$201=$M987,$A$2:$A$201&lt;&gt;""""),,2))))"),"")</f>
        <v/>
      </c>
      <c r="R987" s="31" t="str">
        <f>IFERROR(__xludf.DUMMYFUNCTION("if($M987="""","""",COUNT( index(filter($A$2:$E$201,$A$2:$A$201=$M987),,5)))"),"")</f>
        <v/>
      </c>
      <c r="S987" s="31" t="str">
        <f>IFERROR(__xludf.DUMMYFUNCTION("if($M987="""","""",sum( index(filter($A$2:$C$201,$A$2:$A$201=$M987),,3)))"),"")</f>
        <v/>
      </c>
    </row>
    <row r="988" ht="15.75" customHeight="1">
      <c r="A988" s="39"/>
      <c r="B988" s="39"/>
      <c r="C988" s="39"/>
      <c r="D988" s="39"/>
      <c r="E988" s="39"/>
      <c r="F988" s="45"/>
      <c r="G988" s="42"/>
      <c r="H988" s="39"/>
      <c r="I988" s="39"/>
      <c r="J988" s="39"/>
      <c r="K988" s="39"/>
      <c r="M988" s="28"/>
      <c r="N988" s="29"/>
      <c r="O988" s="30" t="str">
        <f t="shared" si="1"/>
        <v/>
      </c>
      <c r="Q988" s="31" t="str">
        <f>IFERROR(__xludf.DUMMYFUNCTION("if($M988="""","""",COUNT( unique(index(filter($A$2:$B$201,$A$2:$A$201=$M988,$A$2:$A$201&lt;&gt;""""),,2))))"),"")</f>
        <v/>
      </c>
      <c r="R988" s="31" t="str">
        <f>IFERROR(__xludf.DUMMYFUNCTION("if($M988="""","""",COUNT( index(filter($A$2:$E$201,$A$2:$A$201=$M988),,5)))"),"")</f>
        <v/>
      </c>
      <c r="S988" s="31" t="str">
        <f>IFERROR(__xludf.DUMMYFUNCTION("if($M988="""","""",sum( index(filter($A$2:$C$201,$A$2:$A$201=$M988),,3)))"),"")</f>
        <v/>
      </c>
    </row>
    <row r="989" ht="15.75" customHeight="1">
      <c r="A989" s="39"/>
      <c r="B989" s="39"/>
      <c r="C989" s="39"/>
      <c r="D989" s="39"/>
      <c r="E989" s="39"/>
      <c r="F989" s="45"/>
      <c r="G989" s="42"/>
      <c r="H989" s="39"/>
      <c r="I989" s="39"/>
      <c r="J989" s="39"/>
      <c r="K989" s="39"/>
      <c r="M989" s="28"/>
      <c r="N989" s="29"/>
      <c r="O989" s="30" t="str">
        <f t="shared" si="1"/>
        <v/>
      </c>
      <c r="Q989" s="31" t="str">
        <f>IFERROR(__xludf.DUMMYFUNCTION("if($M989="""","""",COUNT( unique(index(filter($A$2:$B$201,$A$2:$A$201=$M989,$A$2:$A$201&lt;&gt;""""),,2))))"),"")</f>
        <v/>
      </c>
      <c r="R989" s="31" t="str">
        <f>IFERROR(__xludf.DUMMYFUNCTION("if($M989="""","""",COUNT( index(filter($A$2:$E$201,$A$2:$A$201=$M989),,5)))"),"")</f>
        <v/>
      </c>
      <c r="S989" s="31" t="str">
        <f>IFERROR(__xludf.DUMMYFUNCTION("if($M989="""","""",sum( index(filter($A$2:$C$201,$A$2:$A$201=$M989),,3)))"),"")</f>
        <v/>
      </c>
    </row>
    <row r="990" ht="15.75" customHeight="1">
      <c r="A990" s="39"/>
      <c r="B990" s="39"/>
      <c r="C990" s="39"/>
      <c r="D990" s="39"/>
      <c r="E990" s="39"/>
      <c r="F990" s="45"/>
      <c r="G990" s="42"/>
      <c r="H990" s="39"/>
      <c r="I990" s="39"/>
      <c r="J990" s="39"/>
      <c r="K990" s="39"/>
      <c r="M990" s="28"/>
      <c r="N990" s="29"/>
      <c r="O990" s="30" t="str">
        <f t="shared" si="1"/>
        <v/>
      </c>
      <c r="Q990" s="31" t="str">
        <f>IFERROR(__xludf.DUMMYFUNCTION("if($M990="""","""",COUNT( unique(index(filter($A$2:$B$201,$A$2:$A$201=$M990,$A$2:$A$201&lt;&gt;""""),,2))))"),"")</f>
        <v/>
      </c>
      <c r="R990" s="31" t="str">
        <f>IFERROR(__xludf.DUMMYFUNCTION("if($M990="""","""",COUNT( index(filter($A$2:$E$201,$A$2:$A$201=$M990),,5)))"),"")</f>
        <v/>
      </c>
      <c r="S990" s="31" t="str">
        <f>IFERROR(__xludf.DUMMYFUNCTION("if($M990="""","""",sum( index(filter($A$2:$C$201,$A$2:$A$201=$M990),,3)))"),"")</f>
        <v/>
      </c>
    </row>
    <row r="991" ht="15.75" customHeight="1">
      <c r="A991" s="39"/>
      <c r="B991" s="39"/>
      <c r="C991" s="39"/>
      <c r="D991" s="39"/>
      <c r="E991" s="39"/>
      <c r="F991" s="45"/>
      <c r="G991" s="42"/>
      <c r="H991" s="39"/>
      <c r="I991" s="39"/>
      <c r="J991" s="39"/>
      <c r="K991" s="39"/>
      <c r="M991" s="28"/>
      <c r="N991" s="29"/>
      <c r="O991" s="30" t="str">
        <f t="shared" si="1"/>
        <v/>
      </c>
      <c r="Q991" s="31" t="str">
        <f>IFERROR(__xludf.DUMMYFUNCTION("if($M991="""","""",COUNT( unique(index(filter($A$2:$B$201,$A$2:$A$201=$M991,$A$2:$A$201&lt;&gt;""""),,2))))"),"")</f>
        <v/>
      </c>
      <c r="R991" s="31" t="str">
        <f>IFERROR(__xludf.DUMMYFUNCTION("if($M991="""","""",COUNT( index(filter($A$2:$E$201,$A$2:$A$201=$M991),,5)))"),"")</f>
        <v/>
      </c>
      <c r="S991" s="31" t="str">
        <f>IFERROR(__xludf.DUMMYFUNCTION("if($M991="""","""",sum( index(filter($A$2:$C$201,$A$2:$A$201=$M991),,3)))"),"")</f>
        <v/>
      </c>
    </row>
    <row r="992" ht="15.75" customHeight="1">
      <c r="A992" s="39"/>
      <c r="B992" s="39"/>
      <c r="C992" s="39"/>
      <c r="D992" s="39"/>
      <c r="E992" s="39"/>
      <c r="F992" s="45"/>
      <c r="G992" s="42"/>
      <c r="H992" s="39"/>
      <c r="I992" s="39"/>
      <c r="J992" s="39"/>
      <c r="K992" s="39"/>
      <c r="M992" s="28"/>
      <c r="N992" s="29"/>
      <c r="O992" s="30" t="str">
        <f t="shared" si="1"/>
        <v/>
      </c>
      <c r="Q992" s="31" t="str">
        <f>IFERROR(__xludf.DUMMYFUNCTION("if($M992="""","""",COUNT( unique(index(filter($A$2:$B$201,$A$2:$A$201=$M992,$A$2:$A$201&lt;&gt;""""),,2))))"),"")</f>
        <v/>
      </c>
      <c r="R992" s="31" t="str">
        <f>IFERROR(__xludf.DUMMYFUNCTION("if($M992="""","""",COUNT( index(filter($A$2:$E$201,$A$2:$A$201=$M992),,5)))"),"")</f>
        <v/>
      </c>
      <c r="S992" s="31" t="str">
        <f>IFERROR(__xludf.DUMMYFUNCTION("if($M992="""","""",sum( index(filter($A$2:$C$201,$A$2:$A$201=$M992),,3)))"),"")</f>
        <v/>
      </c>
    </row>
    <row r="993" ht="15.75" customHeight="1">
      <c r="A993" s="39"/>
      <c r="B993" s="39"/>
      <c r="C993" s="39"/>
      <c r="D993" s="39"/>
      <c r="E993" s="39"/>
      <c r="F993" s="45"/>
      <c r="G993" s="42"/>
      <c r="H993" s="39"/>
      <c r="I993" s="39"/>
      <c r="J993" s="39"/>
      <c r="K993" s="39"/>
      <c r="M993" s="28"/>
      <c r="N993" s="29"/>
      <c r="O993" s="30" t="str">
        <f t="shared" si="1"/>
        <v/>
      </c>
      <c r="Q993" s="31" t="str">
        <f>IFERROR(__xludf.DUMMYFUNCTION("if($M993="""","""",COUNT( unique(index(filter($A$2:$B$201,$A$2:$A$201=$M993,$A$2:$A$201&lt;&gt;""""),,2))))"),"")</f>
        <v/>
      </c>
      <c r="R993" s="31" t="str">
        <f>IFERROR(__xludf.DUMMYFUNCTION("if($M993="""","""",COUNT( index(filter($A$2:$E$201,$A$2:$A$201=$M993),,5)))"),"")</f>
        <v/>
      </c>
      <c r="S993" s="31" t="str">
        <f>IFERROR(__xludf.DUMMYFUNCTION("if($M993="""","""",sum( index(filter($A$2:$C$201,$A$2:$A$201=$M993),,3)))"),"")</f>
        <v/>
      </c>
    </row>
    <row r="994" ht="15.75" customHeight="1">
      <c r="A994" s="39"/>
      <c r="B994" s="39"/>
      <c r="C994" s="39"/>
      <c r="D994" s="39"/>
      <c r="E994" s="39"/>
      <c r="F994" s="45"/>
      <c r="G994" s="42"/>
      <c r="H994" s="39"/>
      <c r="I994" s="39"/>
      <c r="J994" s="39"/>
      <c r="K994" s="39"/>
      <c r="M994" s="28"/>
      <c r="N994" s="29"/>
      <c r="O994" s="30" t="str">
        <f t="shared" si="1"/>
        <v/>
      </c>
      <c r="Q994" s="31" t="str">
        <f>IFERROR(__xludf.DUMMYFUNCTION("if($M994="""","""",COUNT( unique(index(filter($A$2:$B$201,$A$2:$A$201=$M994,$A$2:$A$201&lt;&gt;""""),,2))))"),"")</f>
        <v/>
      </c>
      <c r="R994" s="31" t="str">
        <f>IFERROR(__xludf.DUMMYFUNCTION("if($M994="""","""",COUNT( index(filter($A$2:$E$201,$A$2:$A$201=$M994),,5)))"),"")</f>
        <v/>
      </c>
      <c r="S994" s="31" t="str">
        <f>IFERROR(__xludf.DUMMYFUNCTION("if($M994="""","""",sum( index(filter($A$2:$C$201,$A$2:$A$201=$M994),,3)))"),"")</f>
        <v/>
      </c>
    </row>
    <row r="995" ht="15.75" customHeight="1">
      <c r="A995" s="39"/>
      <c r="B995" s="39"/>
      <c r="C995" s="39"/>
      <c r="D995" s="39"/>
      <c r="E995" s="39"/>
      <c r="F995" s="45"/>
      <c r="G995" s="42"/>
      <c r="H995" s="39"/>
      <c r="I995" s="39"/>
      <c r="J995" s="39"/>
      <c r="K995" s="39"/>
      <c r="M995" s="28"/>
      <c r="N995" s="29"/>
      <c r="O995" s="30" t="str">
        <f t="shared" si="1"/>
        <v/>
      </c>
      <c r="Q995" s="31" t="str">
        <f>IFERROR(__xludf.DUMMYFUNCTION("if($M995="""","""",COUNT( unique(index(filter($A$2:$B$201,$A$2:$A$201=$M995,$A$2:$A$201&lt;&gt;""""),,2))))"),"")</f>
        <v/>
      </c>
      <c r="R995" s="31" t="str">
        <f>IFERROR(__xludf.DUMMYFUNCTION("if($M995="""","""",COUNT( index(filter($A$2:$E$201,$A$2:$A$201=$M995),,5)))"),"")</f>
        <v/>
      </c>
      <c r="S995" s="31" t="str">
        <f>IFERROR(__xludf.DUMMYFUNCTION("if($M995="""","""",sum( index(filter($A$2:$C$201,$A$2:$A$201=$M995),,3)))"),"")</f>
        <v/>
      </c>
    </row>
    <row r="996" ht="15.75" customHeight="1">
      <c r="A996" s="39"/>
      <c r="B996" s="39"/>
      <c r="C996" s="39"/>
      <c r="D996" s="39"/>
      <c r="E996" s="39"/>
      <c r="F996" s="45"/>
      <c r="G996" s="42"/>
      <c r="H996" s="39"/>
      <c r="I996" s="39"/>
      <c r="J996" s="39"/>
      <c r="K996" s="39"/>
      <c r="M996" s="28"/>
      <c r="N996" s="29"/>
      <c r="O996" s="30" t="str">
        <f t="shared" si="1"/>
        <v/>
      </c>
      <c r="Q996" s="31" t="str">
        <f>IFERROR(__xludf.DUMMYFUNCTION("if($M996="""","""",COUNT( unique(index(filter($A$2:$B$201,$A$2:$A$201=$M996,$A$2:$A$201&lt;&gt;""""),,2))))"),"")</f>
        <v/>
      </c>
      <c r="R996" s="31" t="str">
        <f>IFERROR(__xludf.DUMMYFUNCTION("if($M996="""","""",COUNT( index(filter($A$2:$E$201,$A$2:$A$201=$M996),,5)))"),"")</f>
        <v/>
      </c>
      <c r="S996" s="31" t="str">
        <f>IFERROR(__xludf.DUMMYFUNCTION("if($M996="""","""",sum( index(filter($A$2:$C$201,$A$2:$A$201=$M996),,3)))"),"")</f>
        <v/>
      </c>
    </row>
    <row r="997" ht="15.75" customHeight="1">
      <c r="A997" s="39"/>
      <c r="B997" s="39"/>
      <c r="C997" s="39"/>
      <c r="D997" s="39"/>
      <c r="E997" s="39"/>
      <c r="F997" s="45"/>
      <c r="G997" s="42"/>
      <c r="H997" s="39"/>
      <c r="I997" s="39"/>
      <c r="J997" s="39"/>
      <c r="K997" s="39"/>
      <c r="M997" s="28"/>
      <c r="N997" s="29"/>
      <c r="O997" s="30" t="str">
        <f t="shared" si="1"/>
        <v/>
      </c>
      <c r="Q997" s="31" t="str">
        <f>IFERROR(__xludf.DUMMYFUNCTION("if($M997="""","""",COUNT( unique(index(filter($A$2:$B$201,$A$2:$A$201=$M997,$A$2:$A$201&lt;&gt;""""),,2))))"),"")</f>
        <v/>
      </c>
      <c r="R997" s="31" t="str">
        <f>IFERROR(__xludf.DUMMYFUNCTION("if($M997="""","""",COUNT( index(filter($A$2:$E$201,$A$2:$A$201=$M997),,5)))"),"")</f>
        <v/>
      </c>
      <c r="S997" s="31" t="str">
        <f>IFERROR(__xludf.DUMMYFUNCTION("if($M997="""","""",sum( index(filter($A$2:$C$201,$A$2:$A$201=$M997),,3)))"),"")</f>
        <v/>
      </c>
    </row>
    <row r="998" ht="15.75" customHeight="1">
      <c r="A998" s="39"/>
      <c r="B998" s="39"/>
      <c r="C998" s="39"/>
      <c r="D998" s="39"/>
      <c r="E998" s="39"/>
      <c r="F998" s="45"/>
      <c r="G998" s="42"/>
      <c r="H998" s="39"/>
      <c r="I998" s="39"/>
      <c r="J998" s="39"/>
      <c r="K998" s="39"/>
      <c r="M998" s="28"/>
      <c r="N998" s="29"/>
      <c r="O998" s="30" t="str">
        <f t="shared" si="1"/>
        <v/>
      </c>
      <c r="Q998" s="31" t="str">
        <f>IFERROR(__xludf.DUMMYFUNCTION("if($M998="""","""",COUNT( unique(index(filter($A$2:$B$201,$A$2:$A$201=$M998,$A$2:$A$201&lt;&gt;""""),,2))))"),"")</f>
        <v/>
      </c>
      <c r="R998" s="31" t="str">
        <f>IFERROR(__xludf.DUMMYFUNCTION("if($M998="""","""",COUNT( index(filter($A$2:$E$201,$A$2:$A$201=$M998),,5)))"),"")</f>
        <v/>
      </c>
      <c r="S998" s="31" t="str">
        <f>IFERROR(__xludf.DUMMYFUNCTION("if($M998="""","""",sum( index(filter($A$2:$C$201,$A$2:$A$201=$M998),,3)))"),"")</f>
        <v/>
      </c>
    </row>
    <row r="999" ht="15.75" customHeight="1">
      <c r="A999" s="39"/>
      <c r="B999" s="39"/>
      <c r="C999" s="39"/>
      <c r="D999" s="39"/>
      <c r="E999" s="39"/>
      <c r="F999" s="45"/>
      <c r="G999" s="42"/>
      <c r="H999" s="39"/>
      <c r="I999" s="39"/>
      <c r="J999" s="39"/>
      <c r="K999" s="39"/>
      <c r="M999" s="28"/>
      <c r="N999" s="29"/>
      <c r="O999" s="30" t="str">
        <f t="shared" si="1"/>
        <v/>
      </c>
      <c r="Q999" s="31" t="str">
        <f>IFERROR(__xludf.DUMMYFUNCTION("if($M999="""","""",COUNT( unique(index(filter($A$2:$B$201,$A$2:$A$201=$M999,$A$2:$A$201&lt;&gt;""""),,2))))"),"")</f>
        <v/>
      </c>
      <c r="R999" s="31" t="str">
        <f>IFERROR(__xludf.DUMMYFUNCTION("if($M999="""","""",COUNT( index(filter($A$2:$E$201,$A$2:$A$201=$M999),,5)))"),"")</f>
        <v/>
      </c>
      <c r="S999" s="31" t="str">
        <f>IFERROR(__xludf.DUMMYFUNCTION("if($M999="""","""",sum( index(filter($A$2:$C$201,$A$2:$A$201=$M999),,3)))"),"")</f>
        <v/>
      </c>
    </row>
    <row r="1000" ht="15.75" customHeight="1">
      <c r="A1000" s="39"/>
      <c r="B1000" s="39"/>
      <c r="C1000" s="39"/>
      <c r="D1000" s="39"/>
      <c r="E1000" s="39"/>
      <c r="F1000" s="45"/>
      <c r="G1000" s="42"/>
      <c r="H1000" s="39"/>
      <c r="I1000" s="39"/>
      <c r="J1000" s="39"/>
      <c r="K1000" s="39"/>
      <c r="M1000" s="28"/>
      <c r="N1000" s="29"/>
      <c r="O1000" s="30" t="str">
        <f t="shared" si="1"/>
        <v/>
      </c>
      <c r="Q1000" s="31" t="str">
        <f>IFERROR(__xludf.DUMMYFUNCTION("if($M1000="""","""",COUNT( unique(index(filter($A$2:$B$201,$A$2:$A$201=$M1000,$A$2:$A$201&lt;&gt;""""),,2))))"),"")</f>
        <v/>
      </c>
      <c r="R1000" s="31" t="str">
        <f>IFERROR(__xludf.DUMMYFUNCTION("if($M1000="""","""",COUNT( index(filter($A$2:$E$201,$A$2:$A$201=$M1000),,5)))"),"")</f>
        <v/>
      </c>
      <c r="S1000" s="31" t="str">
        <f>IFERROR(__xludf.DUMMYFUNCTION("if($M1000="""","""",sum( index(filter($A$2:$C$201,$A$2:$A$201=$M1000),,3)))"),"")</f>
        <v/>
      </c>
    </row>
    <row r="1001" ht="15.75" customHeight="1">
      <c r="A1001" s="39"/>
      <c r="B1001" s="39"/>
      <c r="C1001" s="39"/>
      <c r="D1001" s="39"/>
      <c r="E1001" s="39"/>
      <c r="F1001" s="45"/>
      <c r="G1001" s="42"/>
      <c r="H1001" s="39"/>
      <c r="I1001" s="39"/>
      <c r="J1001" s="39"/>
      <c r="K1001" s="39"/>
      <c r="M1001" s="28"/>
      <c r="N1001" s="29"/>
      <c r="O1001" s="30" t="str">
        <f t="shared" si="1"/>
        <v/>
      </c>
      <c r="Q1001" s="31" t="str">
        <f>IFERROR(__xludf.DUMMYFUNCTION("if($M1001="""","""",COUNT( unique(index(filter($A$2:$B$201,$A$2:$A$201=$M1001,$A$2:$A$201&lt;&gt;""""),,2))))"),"")</f>
        <v/>
      </c>
      <c r="R1001" s="31" t="str">
        <f>IFERROR(__xludf.DUMMYFUNCTION("if($M1001="""","""",COUNT( index(filter($A$2:$E$201,$A$2:$A$201=$M1001),,5)))"),"")</f>
        <v/>
      </c>
      <c r="S1001" s="31" t="str">
        <f>IFERROR(__xludf.DUMMYFUNCTION("if($M1001="""","""",sum( index(filter($A$2:$C$201,$A$2:$A$201=$M1001),,3)))"),"")</f>
        <v/>
      </c>
    </row>
  </sheetData>
  <conditionalFormatting sqref="O1:O1001">
    <cfRule type="containsText" dxfId="0" priority="1" operator="containsText" text="✖">
      <formula>NOT(ISERROR(SEARCH(("✖"),(O1))))</formula>
    </cfRule>
  </conditionalFormatting>
  <conditionalFormatting sqref="O1:O1001">
    <cfRule type="containsText" dxfId="1" priority="2" operator="containsText" text="✓">
      <formula>NOT(ISERROR(SEARCH(("✓"),(O1))))</formula>
    </cfRule>
  </conditionalFormatting>
  <conditionalFormatting sqref="A2:K1001">
    <cfRule type="expression" dxfId="2" priority="3">
      <formula>AND(NOT(ISBLANK($A2)),ISODD($B2),ISODD($A2))</formula>
    </cfRule>
  </conditionalFormatting>
  <conditionalFormatting sqref="N2:N101">
    <cfRule type="expression" dxfId="3" priority="4">
      <formula>IF($M2="",0,IF($N2="",1,0))</formula>
    </cfRule>
  </conditionalFormatting>
  <conditionalFormatting sqref="A2:K1001">
    <cfRule type="expression" dxfId="4" priority="5">
      <formula>AND(NOT(ISBLANK($A2)),ISODD($B2),ISEVEN($A2))</formula>
    </cfRule>
  </conditionalFormatting>
  <conditionalFormatting sqref="A2:K1001">
    <cfRule type="expression" dxfId="5" priority="6">
      <formula>AND(NOT(ISBLANK($A2)),ISEVEN($B2),ISEVEN($A2))</formula>
    </cfRule>
  </conditionalFormatting>
  <conditionalFormatting sqref="A2:K1001">
    <cfRule type="expression" dxfId="6" priority="7">
      <formula>AND(NOT(ISBLANK($A2)),ISEVEN($B2),ISODD($A2))</formula>
    </cfRule>
  </conditionalFormatting>
  <conditionalFormatting sqref="N2:N5">
    <cfRule type="expression" dxfId="7" priority="8">
      <formula>IF($M2="",0,IF($N2="",0,1))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